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defaultThemeVersion="166925"/>
  <mc:AlternateContent xmlns:mc="http://schemas.openxmlformats.org/markup-compatibility/2006">
    <mc:Choice Requires="x15">
      <x15ac:absPath xmlns:x15ac="http://schemas.microsoft.com/office/spreadsheetml/2010/11/ac" url="C:\Users\Erika H\Desktop\Planeación 2021\Informes trimestrales\Informes presupuestales\"/>
    </mc:Choice>
  </mc:AlternateContent>
  <xr:revisionPtr revIDLastSave="0" documentId="13_ncr:1_{84E98AA2-536D-4D5A-93D2-D96371DAAA0A}" xr6:coauthVersionLast="47" xr6:coauthVersionMax="47" xr10:uidLastSave="{00000000-0000-0000-0000-000000000000}"/>
  <workbookProtection workbookAlgorithmName="SHA-512" workbookHashValue="F1gIziAbIE6+o/7dfnsdLi92vv3dXElN3BeL0UvlQhYDJCPg0Yx3Gd7jq+DeVbSTQVYO9qVc4PO3GF3NEnEabA==" workbookSaltValue="mfwC3bznTKnJnQjYIvluBw==" workbookSpinCount="100000" lockStructure="1"/>
  <bookViews>
    <workbookView xWindow="-120" yWindow="-120" windowWidth="24240" windowHeight="13140" xr2:uid="{70E98C24-130A-48A3-BA85-58329CBCF525}"/>
  </bookViews>
  <sheets>
    <sheet name="Ejecución sep 30" sheetId="7" r:id="rId1"/>
    <sheet name="Ppto Part. sep 30" sheetId="8" r:id="rId2"/>
    <sheet name="Ppto. Part. por proyectos" sheetId="9" r:id="rId3"/>
  </sheets>
  <definedNames>
    <definedName name="_xlnm._FilterDatabase" localSheetId="0" hidden="1">'Ejecución sep 30'!$A$3:$O$1049</definedName>
    <definedName name="_xlnm._FilterDatabase" localSheetId="1" hidden="1">'Ppto Part. sep 30'!$A$2:$F$17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 i="8" l="1"/>
  <c r="C6" i="8"/>
  <c r="C7" i="8"/>
  <c r="C9" i="8"/>
  <c r="C10" i="8"/>
  <c r="C11" i="8"/>
  <c r="C12" i="8"/>
  <c r="C13" i="8"/>
  <c r="C15" i="8"/>
  <c r="C16" i="8"/>
  <c r="C17" i="8"/>
  <c r="C18" i="8"/>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30" i="7"/>
  <c r="O131" i="7"/>
  <c r="O133" i="7"/>
  <c r="O135" i="7"/>
  <c r="O137" i="7"/>
  <c r="O139" i="7"/>
  <c r="O141" i="7"/>
  <c r="O142" i="7"/>
  <c r="O143" i="7"/>
  <c r="O144" i="7"/>
  <c r="O145" i="7"/>
  <c r="O146" i="7"/>
  <c r="O147" i="7"/>
  <c r="O148" i="7"/>
  <c r="O149" i="7"/>
  <c r="O151" i="7"/>
  <c r="O152" i="7"/>
  <c r="O153" i="7"/>
  <c r="O154" i="7"/>
  <c r="O155" i="7"/>
  <c r="O156" i="7"/>
  <c r="O157" i="7"/>
  <c r="O158" i="7"/>
  <c r="O159" i="7"/>
  <c r="O160" i="7"/>
  <c r="O161" i="7"/>
  <c r="O162" i="7"/>
  <c r="O163" i="7"/>
  <c r="O164" i="7"/>
  <c r="O165" i="7"/>
  <c r="O166" i="7"/>
  <c r="O167"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80" i="7"/>
  <c r="O381"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O413" i="7"/>
  <c r="O414" i="7"/>
  <c r="O415" i="7"/>
  <c r="O416" i="7"/>
  <c r="O417" i="7"/>
  <c r="O418" i="7"/>
  <c r="O419" i="7"/>
  <c r="O420" i="7"/>
  <c r="O421" i="7"/>
  <c r="O422" i="7"/>
  <c r="O423" i="7"/>
  <c r="O424" i="7"/>
  <c r="O425" i="7"/>
  <c r="O426" i="7"/>
  <c r="O427" i="7"/>
  <c r="O428" i="7"/>
  <c r="O429" i="7"/>
  <c r="O430" i="7"/>
  <c r="O431" i="7"/>
  <c r="O432" i="7"/>
  <c r="O433" i="7"/>
  <c r="O434" i="7"/>
  <c r="O435" i="7"/>
  <c r="O436" i="7"/>
  <c r="O437" i="7"/>
  <c r="O438" i="7"/>
  <c r="O439" i="7"/>
  <c r="O440" i="7"/>
  <c r="O441" i="7"/>
  <c r="O442" i="7"/>
  <c r="O443" i="7"/>
  <c r="O444" i="7"/>
  <c r="O445" i="7"/>
  <c r="O446" i="7"/>
  <c r="O447" i="7"/>
  <c r="O448" i="7"/>
  <c r="O449" i="7"/>
  <c r="O450" i="7"/>
  <c r="O451" i="7"/>
  <c r="O452" i="7"/>
  <c r="O453" i="7"/>
  <c r="O454" i="7"/>
  <c r="O455" i="7"/>
  <c r="O456" i="7"/>
  <c r="O457" i="7"/>
  <c r="O458" i="7"/>
  <c r="O459" i="7"/>
  <c r="O460" i="7"/>
  <c r="O461" i="7"/>
  <c r="O462" i="7"/>
  <c r="O463" i="7"/>
  <c r="O464" i="7"/>
  <c r="O465" i="7"/>
  <c r="O466" i="7"/>
  <c r="O467" i="7"/>
  <c r="O468" i="7"/>
  <c r="O469" i="7"/>
  <c r="O470" i="7"/>
  <c r="O471" i="7"/>
  <c r="O472" i="7"/>
  <c r="O473" i="7"/>
  <c r="O474" i="7"/>
  <c r="O475" i="7"/>
  <c r="O476" i="7"/>
  <c r="O477" i="7"/>
  <c r="O478" i="7"/>
  <c r="O479" i="7"/>
  <c r="O480" i="7"/>
  <c r="O481" i="7"/>
  <c r="O482" i="7"/>
  <c r="O483" i="7"/>
  <c r="O484" i="7"/>
  <c r="O485" i="7"/>
  <c r="O486" i="7"/>
  <c r="O487" i="7"/>
  <c r="O488" i="7"/>
  <c r="O489" i="7"/>
  <c r="O490" i="7"/>
  <c r="O491" i="7"/>
  <c r="O492" i="7"/>
  <c r="O493" i="7"/>
  <c r="O494" i="7"/>
  <c r="O495" i="7"/>
  <c r="O496" i="7"/>
  <c r="O497" i="7"/>
  <c r="O498" i="7"/>
  <c r="O499" i="7"/>
  <c r="O500" i="7"/>
  <c r="O501" i="7"/>
  <c r="O502" i="7"/>
  <c r="O503" i="7"/>
  <c r="O504" i="7"/>
  <c r="O505" i="7"/>
  <c r="O506" i="7"/>
  <c r="O507" i="7"/>
  <c r="O508" i="7"/>
  <c r="O509" i="7"/>
  <c r="O510" i="7"/>
  <c r="O511" i="7"/>
  <c r="O512" i="7"/>
  <c r="O513" i="7"/>
  <c r="O514" i="7"/>
  <c r="O515" i="7"/>
  <c r="O516" i="7"/>
  <c r="O517" i="7"/>
  <c r="O518" i="7"/>
  <c r="O519" i="7"/>
  <c r="O520" i="7"/>
  <c r="O521" i="7"/>
  <c r="O522" i="7"/>
  <c r="O523" i="7"/>
  <c r="O524" i="7"/>
  <c r="O525" i="7"/>
  <c r="O526" i="7"/>
  <c r="O527" i="7"/>
  <c r="O528" i="7"/>
  <c r="O529" i="7"/>
  <c r="O530" i="7"/>
  <c r="O531" i="7"/>
  <c r="O532" i="7"/>
  <c r="O533" i="7"/>
  <c r="O534" i="7"/>
  <c r="O535" i="7"/>
  <c r="O536" i="7"/>
  <c r="O537" i="7"/>
  <c r="O538" i="7"/>
  <c r="O539" i="7"/>
  <c r="O540" i="7"/>
  <c r="O541" i="7"/>
  <c r="O542" i="7"/>
  <c r="O543" i="7"/>
  <c r="O544" i="7"/>
  <c r="O545" i="7"/>
  <c r="O546" i="7"/>
  <c r="O547" i="7"/>
  <c r="O548" i="7"/>
  <c r="O549" i="7"/>
  <c r="O550" i="7"/>
  <c r="O551" i="7"/>
  <c r="O552" i="7"/>
  <c r="O554" i="7"/>
  <c r="O555" i="7"/>
  <c r="O556" i="7"/>
  <c r="O557" i="7"/>
  <c r="O558" i="7"/>
  <c r="O559" i="7"/>
  <c r="O560" i="7"/>
  <c r="O561" i="7"/>
  <c r="O562" i="7"/>
  <c r="O563" i="7"/>
  <c r="O564" i="7"/>
  <c r="O565" i="7"/>
  <c r="O566" i="7"/>
  <c r="O567" i="7"/>
  <c r="O568" i="7"/>
  <c r="O569" i="7"/>
  <c r="O570" i="7"/>
  <c r="O571" i="7"/>
  <c r="O572" i="7"/>
  <c r="O573" i="7"/>
  <c r="O574" i="7"/>
  <c r="O575" i="7"/>
  <c r="O576" i="7"/>
  <c r="O577" i="7"/>
  <c r="O578" i="7"/>
  <c r="O579" i="7"/>
  <c r="O580" i="7"/>
  <c r="O581" i="7"/>
  <c r="O582" i="7"/>
  <c r="O583" i="7"/>
  <c r="O584" i="7"/>
  <c r="O585" i="7"/>
  <c r="O586" i="7"/>
  <c r="O587" i="7"/>
  <c r="O588" i="7"/>
  <c r="O589" i="7"/>
  <c r="O590" i="7"/>
  <c r="O591" i="7"/>
  <c r="O592" i="7"/>
  <c r="O593" i="7"/>
  <c r="O594" i="7"/>
  <c r="O595" i="7"/>
  <c r="O596" i="7"/>
  <c r="O597" i="7"/>
  <c r="O598" i="7"/>
  <c r="O599" i="7"/>
  <c r="O600" i="7"/>
  <c r="O601" i="7"/>
  <c r="O602" i="7"/>
  <c r="O603" i="7"/>
  <c r="O604" i="7"/>
  <c r="O605" i="7"/>
  <c r="O606" i="7"/>
  <c r="O607" i="7"/>
  <c r="O608" i="7"/>
  <c r="O609" i="7"/>
  <c r="O610" i="7"/>
  <c r="O611" i="7"/>
  <c r="O612" i="7"/>
  <c r="O613" i="7"/>
  <c r="O614" i="7"/>
  <c r="O615" i="7"/>
  <c r="O616" i="7"/>
  <c r="O617" i="7"/>
  <c r="O618" i="7"/>
  <c r="O619" i="7"/>
  <c r="O620" i="7"/>
  <c r="O621" i="7"/>
  <c r="O622" i="7"/>
  <c r="O623" i="7"/>
  <c r="O624" i="7"/>
  <c r="O625" i="7"/>
  <c r="O626" i="7"/>
  <c r="O627" i="7"/>
  <c r="O628" i="7"/>
  <c r="O629" i="7"/>
  <c r="O630" i="7"/>
  <c r="O631" i="7"/>
  <c r="O632" i="7"/>
  <c r="O633" i="7"/>
  <c r="O634" i="7"/>
  <c r="O635" i="7"/>
  <c r="O636" i="7"/>
  <c r="O637" i="7"/>
  <c r="O638" i="7"/>
  <c r="O639" i="7"/>
  <c r="O640" i="7"/>
  <c r="O641" i="7"/>
  <c r="O642" i="7"/>
  <c r="O643" i="7"/>
  <c r="O644" i="7"/>
  <c r="O645" i="7"/>
  <c r="O646" i="7"/>
  <c r="O647" i="7"/>
  <c r="O648" i="7"/>
  <c r="O649" i="7"/>
  <c r="O650" i="7"/>
  <c r="O651" i="7"/>
  <c r="O652" i="7"/>
  <c r="O653" i="7"/>
  <c r="O654" i="7"/>
  <c r="O655" i="7"/>
  <c r="O656" i="7"/>
  <c r="O657" i="7"/>
  <c r="O658" i="7"/>
  <c r="O659" i="7"/>
  <c r="O660" i="7"/>
  <c r="O661" i="7"/>
  <c r="O662" i="7"/>
  <c r="O663" i="7"/>
  <c r="O664" i="7"/>
  <c r="O665" i="7"/>
  <c r="O666" i="7"/>
  <c r="O667" i="7"/>
  <c r="O668" i="7"/>
  <c r="O669" i="7"/>
  <c r="O670" i="7"/>
  <c r="O671" i="7"/>
  <c r="O672" i="7"/>
  <c r="O673" i="7"/>
  <c r="O674" i="7"/>
  <c r="O675" i="7"/>
  <c r="O676" i="7"/>
  <c r="O677" i="7"/>
  <c r="O678" i="7"/>
  <c r="O679" i="7"/>
  <c r="O680" i="7"/>
  <c r="O681" i="7"/>
  <c r="O682" i="7"/>
  <c r="O683" i="7"/>
  <c r="O684" i="7"/>
  <c r="O685" i="7"/>
  <c r="O686" i="7"/>
  <c r="O687" i="7"/>
  <c r="O688" i="7"/>
  <c r="O689" i="7"/>
  <c r="O690" i="7"/>
  <c r="O692" i="7"/>
  <c r="O693" i="7"/>
  <c r="O694" i="7"/>
  <c r="O695" i="7"/>
  <c r="O696" i="7"/>
  <c r="O697" i="7"/>
  <c r="O698" i="7"/>
  <c r="O699" i="7"/>
  <c r="O700" i="7"/>
  <c r="O701" i="7"/>
  <c r="O702" i="7"/>
  <c r="O703" i="7"/>
  <c r="O704" i="7"/>
  <c r="O706" i="7"/>
  <c r="O707" i="7"/>
  <c r="O709" i="7"/>
  <c r="O710" i="7"/>
  <c r="O711" i="7"/>
  <c r="O712" i="7"/>
  <c r="O713" i="7"/>
  <c r="O714" i="7"/>
  <c r="O715" i="7"/>
  <c r="O716" i="7"/>
  <c r="O717" i="7"/>
  <c r="O718" i="7"/>
  <c r="O719" i="7"/>
  <c r="O720" i="7"/>
  <c r="O721" i="7"/>
  <c r="O722" i="7"/>
  <c r="O723" i="7"/>
  <c r="O724" i="7"/>
  <c r="O725" i="7"/>
  <c r="O726" i="7"/>
  <c r="O727" i="7"/>
  <c r="O728" i="7"/>
  <c r="O729" i="7"/>
  <c r="O730" i="7"/>
  <c r="O731" i="7"/>
  <c r="O732" i="7"/>
  <c r="O733" i="7"/>
  <c r="O734" i="7"/>
  <c r="O735" i="7"/>
  <c r="O736" i="7"/>
  <c r="O737" i="7"/>
  <c r="O738" i="7"/>
  <c r="O739" i="7"/>
  <c r="O740" i="7"/>
  <c r="O741" i="7"/>
  <c r="O742" i="7"/>
  <c r="O743" i="7"/>
  <c r="O744" i="7"/>
  <c r="O745" i="7"/>
  <c r="O746" i="7"/>
  <c r="O747" i="7"/>
  <c r="O748" i="7"/>
  <c r="O749" i="7"/>
  <c r="O750" i="7"/>
  <c r="O751" i="7"/>
  <c r="O752" i="7"/>
  <c r="O753" i="7"/>
  <c r="O754" i="7"/>
  <c r="O755" i="7"/>
  <c r="O756" i="7"/>
  <c r="O757" i="7"/>
  <c r="O758" i="7"/>
  <c r="O759" i="7"/>
  <c r="O760" i="7"/>
  <c r="O761" i="7"/>
  <c r="O762" i="7"/>
  <c r="O763" i="7"/>
  <c r="O764" i="7"/>
  <c r="O765" i="7"/>
  <c r="O766" i="7"/>
  <c r="O767" i="7"/>
  <c r="O768" i="7"/>
  <c r="O769" i="7"/>
  <c r="O770" i="7"/>
  <c r="O771" i="7"/>
  <c r="O772" i="7"/>
  <c r="O773" i="7"/>
  <c r="O774" i="7"/>
  <c r="O775" i="7"/>
  <c r="O776" i="7"/>
  <c r="O777" i="7"/>
  <c r="O778" i="7"/>
  <c r="O779" i="7"/>
  <c r="O780" i="7"/>
  <c r="O781" i="7"/>
  <c r="O782" i="7"/>
  <c r="O783" i="7"/>
  <c r="O784" i="7"/>
  <c r="O785" i="7"/>
  <c r="O786" i="7"/>
  <c r="O787" i="7"/>
  <c r="O788" i="7"/>
  <c r="O789" i="7"/>
  <c r="O790" i="7"/>
  <c r="O791" i="7"/>
  <c r="O792" i="7"/>
  <c r="O793" i="7"/>
  <c r="O794" i="7"/>
  <c r="O795" i="7"/>
  <c r="O796" i="7"/>
  <c r="O797" i="7"/>
  <c r="O798" i="7"/>
  <c r="O799" i="7"/>
  <c r="O800" i="7"/>
  <c r="O801" i="7"/>
  <c r="O802" i="7"/>
  <c r="O803" i="7"/>
  <c r="O804" i="7"/>
  <c r="O805" i="7"/>
  <c r="O806" i="7"/>
  <c r="O807" i="7"/>
  <c r="O808" i="7"/>
  <c r="O809" i="7"/>
  <c r="O810" i="7"/>
  <c r="O811" i="7"/>
  <c r="O812" i="7"/>
  <c r="O813" i="7"/>
  <c r="O814" i="7"/>
  <c r="O815" i="7"/>
  <c r="O816" i="7"/>
  <c r="O817" i="7"/>
  <c r="O818" i="7"/>
  <c r="O819" i="7"/>
  <c r="O820" i="7"/>
  <c r="O821" i="7"/>
  <c r="O822" i="7"/>
  <c r="O823" i="7"/>
  <c r="O824" i="7"/>
  <c r="O825" i="7"/>
  <c r="O826" i="7"/>
  <c r="O827" i="7"/>
  <c r="O828" i="7"/>
  <c r="O829" i="7"/>
  <c r="O830" i="7"/>
  <c r="O831" i="7"/>
  <c r="O832" i="7"/>
  <c r="O833" i="7"/>
  <c r="O834" i="7"/>
  <c r="O835" i="7"/>
  <c r="O836" i="7"/>
  <c r="O837" i="7"/>
  <c r="O838" i="7"/>
  <c r="O839" i="7"/>
  <c r="O840" i="7"/>
  <c r="O841" i="7"/>
  <c r="O842" i="7"/>
  <c r="O843" i="7"/>
  <c r="O844" i="7"/>
  <c r="O845" i="7"/>
  <c r="O846" i="7"/>
  <c r="O847" i="7"/>
  <c r="O848" i="7"/>
  <c r="O849" i="7"/>
  <c r="O850" i="7"/>
  <c r="O851" i="7"/>
  <c r="O852" i="7"/>
  <c r="O853" i="7"/>
  <c r="O854" i="7"/>
  <c r="O855" i="7"/>
  <c r="O856" i="7"/>
  <c r="O857" i="7"/>
  <c r="O858" i="7"/>
  <c r="O859" i="7"/>
  <c r="O860" i="7"/>
  <c r="O862" i="7"/>
  <c r="O863" i="7"/>
  <c r="O864" i="7"/>
  <c r="O865" i="7"/>
  <c r="O866" i="7"/>
  <c r="O867" i="7"/>
  <c r="O868" i="7"/>
  <c r="O869" i="7"/>
  <c r="O870" i="7"/>
  <c r="O871" i="7"/>
  <c r="O872" i="7"/>
  <c r="O873" i="7"/>
  <c r="O874" i="7"/>
  <c r="O875" i="7"/>
  <c r="O876" i="7"/>
  <c r="O877" i="7"/>
  <c r="O878" i="7"/>
  <c r="O879" i="7"/>
  <c r="O880" i="7"/>
  <c r="O881" i="7"/>
  <c r="O882" i="7"/>
  <c r="O883" i="7"/>
  <c r="O885" i="7"/>
  <c r="O886" i="7"/>
  <c r="O889" i="7"/>
  <c r="O890" i="7"/>
  <c r="O891" i="7"/>
  <c r="O892" i="7"/>
  <c r="O893" i="7"/>
  <c r="O894" i="7"/>
  <c r="O895" i="7"/>
  <c r="O896" i="7"/>
  <c r="O897" i="7"/>
  <c r="O898" i="7"/>
  <c r="O899" i="7"/>
  <c r="O900" i="7"/>
  <c r="O901" i="7"/>
  <c r="O902" i="7"/>
  <c r="O903" i="7"/>
  <c r="O904" i="7"/>
  <c r="O905" i="7"/>
  <c r="O906" i="7"/>
  <c r="O907" i="7"/>
  <c r="O908" i="7"/>
  <c r="O909" i="7"/>
  <c r="O910" i="7"/>
  <c r="O911" i="7"/>
  <c r="O912" i="7"/>
  <c r="O913" i="7"/>
  <c r="O914" i="7"/>
  <c r="O915" i="7"/>
  <c r="O916" i="7"/>
  <c r="O917" i="7"/>
  <c r="O918" i="7"/>
  <c r="O919" i="7"/>
  <c r="O920" i="7"/>
  <c r="O921" i="7"/>
  <c r="O922" i="7"/>
  <c r="O923" i="7"/>
  <c r="O924" i="7"/>
  <c r="O926" i="7"/>
  <c r="O927" i="7"/>
  <c r="O928" i="7"/>
  <c r="O929" i="7"/>
  <c r="O930" i="7"/>
  <c r="O931" i="7"/>
  <c r="O932" i="7"/>
  <c r="O933" i="7"/>
  <c r="O934" i="7"/>
  <c r="O935" i="7"/>
  <c r="O936" i="7"/>
  <c r="O937" i="7"/>
  <c r="O938" i="7"/>
  <c r="O939" i="7"/>
  <c r="O941" i="7"/>
  <c r="O942" i="7"/>
  <c r="O943" i="7"/>
  <c r="O944" i="7"/>
  <c r="O945" i="7"/>
  <c r="O946" i="7"/>
  <c r="O947" i="7"/>
  <c r="O948" i="7"/>
  <c r="O949" i="7"/>
  <c r="O950" i="7"/>
  <c r="O951" i="7"/>
  <c r="O952" i="7"/>
  <c r="O953" i="7"/>
  <c r="O954" i="7"/>
  <c r="O955" i="7"/>
  <c r="O956" i="7"/>
  <c r="O957" i="7"/>
  <c r="O958" i="7"/>
  <c r="O959" i="7"/>
  <c r="O960" i="7"/>
  <c r="O961" i="7"/>
  <c r="O962" i="7"/>
  <c r="O963" i="7"/>
  <c r="O964" i="7"/>
  <c r="O965" i="7"/>
  <c r="O966" i="7"/>
  <c r="O967" i="7"/>
  <c r="O968" i="7"/>
  <c r="O969" i="7"/>
  <c r="O970" i="7"/>
  <c r="O971" i="7"/>
  <c r="O972" i="7"/>
  <c r="O973" i="7"/>
  <c r="O974" i="7"/>
  <c r="O975" i="7"/>
  <c r="O976" i="7"/>
  <c r="O977" i="7"/>
  <c r="O978" i="7"/>
  <c r="O979" i="7"/>
  <c r="O981" i="7"/>
  <c r="O982" i="7"/>
  <c r="O983" i="7"/>
  <c r="O984" i="7"/>
  <c r="O985" i="7"/>
  <c r="O986" i="7"/>
  <c r="O987" i="7"/>
  <c r="O988" i="7"/>
  <c r="O989" i="7"/>
  <c r="O990" i="7"/>
  <c r="O991" i="7"/>
  <c r="O992" i="7"/>
  <c r="O993" i="7"/>
  <c r="O994" i="7"/>
  <c r="O995" i="7"/>
  <c r="O996" i="7"/>
  <c r="O997" i="7"/>
  <c r="O998" i="7"/>
  <c r="O999" i="7"/>
  <c r="O1000" i="7"/>
  <c r="O1001" i="7"/>
  <c r="O1002" i="7"/>
  <c r="O1003" i="7"/>
  <c r="O1004" i="7"/>
  <c r="O1005" i="7"/>
  <c r="O1006" i="7"/>
  <c r="O1007" i="7"/>
  <c r="O1008" i="7"/>
  <c r="O1010" i="7"/>
  <c r="O1011" i="7"/>
  <c r="O1012" i="7"/>
  <c r="O1013" i="7"/>
  <c r="O1014" i="7"/>
  <c r="O1015" i="7"/>
  <c r="O1016" i="7"/>
  <c r="O1017" i="7"/>
  <c r="O1018" i="7"/>
  <c r="O1019" i="7"/>
  <c r="O1020" i="7"/>
  <c r="O1021" i="7"/>
  <c r="O1022" i="7"/>
  <c r="O1023" i="7"/>
  <c r="O1024" i="7"/>
  <c r="O1025" i="7"/>
  <c r="O1026" i="7"/>
  <c r="O1027" i="7"/>
  <c r="O1028" i="7"/>
  <c r="O1029" i="7"/>
  <c r="O1030" i="7"/>
  <c r="O1031" i="7"/>
  <c r="O1032" i="7"/>
  <c r="O1033" i="7"/>
  <c r="O1034" i="7"/>
  <c r="O1035" i="7"/>
  <c r="O1036" i="7"/>
  <c r="O1037" i="7"/>
  <c r="O1038" i="7"/>
  <c r="O1039" i="7"/>
  <c r="O1040" i="7"/>
  <c r="O1041" i="7"/>
  <c r="O1042" i="7"/>
  <c r="O1043" i="7"/>
  <c r="O1044" i="7"/>
  <c r="O1045" i="7"/>
  <c r="O1046" i="7"/>
  <c r="O1047" i="7"/>
  <c r="O1048" i="7"/>
  <c r="O1049" i="7"/>
  <c r="O4" i="7"/>
</calcChain>
</file>

<file path=xl/sharedStrings.xml><?xml version="1.0" encoding="utf-8"?>
<sst xmlns="http://schemas.openxmlformats.org/spreadsheetml/2006/main" count="9831" uniqueCount="2695">
  <si>
    <t>Nombre Organismo</t>
  </si>
  <si>
    <t>Nombre del Área funcional</t>
  </si>
  <si>
    <t>BP</t>
  </si>
  <si>
    <t>Nombre del proyecto</t>
  </si>
  <si>
    <t>DEPARTAMENTO ADMINISTRATIVO  DE CONTRATACIÓN PÚBLICA</t>
  </si>
  <si>
    <t xml:space="preserve">Procesos de contratación implementados bajo el enfoque de compra pública para la innovación </t>
  </si>
  <si>
    <t>BP26002944</t>
  </si>
  <si>
    <t>Aplicación  de criterios de compra pública para la innovación en los procesos de contratación  de la Alcaldía de Santiago de Cali</t>
  </si>
  <si>
    <t xml:space="preserve">Modelo del sistema de compra pública responsable </t>
  </si>
  <si>
    <t>BP26002942</t>
  </si>
  <si>
    <t>Implementación de un modelo de compras públicas responsables en la Administración Central de Santiago de Cali</t>
  </si>
  <si>
    <t>DEPARTAMENTO ADMINISTRATIVO DE CONTROL DISCIPLINARIO INTERNO</t>
  </si>
  <si>
    <t xml:space="preserve">Servidores públicos y ciudadanos orientados en Código Disciplinario </t>
  </si>
  <si>
    <t>BP26002962</t>
  </si>
  <si>
    <t>Difusión del componente preventivo de la ley disciplinaria a los servidores públicos de la Alcaldía y a los ciudadanos de Santiago de Cali.</t>
  </si>
  <si>
    <t xml:space="preserve">Expedientes activos de los procesos disciplinarios de vigencias anteriores terminados </t>
  </si>
  <si>
    <t>BP26002958</t>
  </si>
  <si>
    <t>Fortalecimiento de la Gestión Disciplinaria en la Alcaldía de Santiago de Cali.</t>
  </si>
  <si>
    <t xml:space="preserve">Investigaciones de la conducta oficial del servidor público, realizadas  </t>
  </si>
  <si>
    <t>BP26002963</t>
  </si>
  <si>
    <t>Investigación de la conducta oficial del servidor público de la alcaldía de Santiago de Cali</t>
  </si>
  <si>
    <t>DEPARTAMENTO ADMINISTRATIVO DE CONTROL INTERNO</t>
  </si>
  <si>
    <t xml:space="preserve">Servidores públicos sensibilizados en el fomento de la cultura del autocontrol  </t>
  </si>
  <si>
    <t>BP26003068</t>
  </si>
  <si>
    <t>Aplicación del fomento de la cultura del control de la gestión de Santiago de Cali</t>
  </si>
  <si>
    <t>DEPARTAMENTO ADMINISTRATIVO DE DESARROLLO E INNOVACIÓN INSTITUCIONAL</t>
  </si>
  <si>
    <t xml:space="preserve">Plataforma para la integración de servicios al ciudadano operando </t>
  </si>
  <si>
    <t>BP26002731</t>
  </si>
  <si>
    <t>MEJORAMIENTO DE LA PLATAFORMA DE INTEGRACIÓN DE SERVICIOS CIUDADANOS DIGITALES EN LA ALCALDÍA DE SANTIAGO DE CALI</t>
  </si>
  <si>
    <t xml:space="preserve">Documentos técnicos de rediseño institucional acorde con la categoría Cali Distrito Especial, elaborados </t>
  </si>
  <si>
    <t>BP26002701</t>
  </si>
  <si>
    <t>Asistencia técnica para el desarrollo de la categoria de Distrito Especial en la Alcaldía de Santiago de Cali</t>
  </si>
  <si>
    <t xml:space="preserve">Instrumentos de gestión y control actualizados  </t>
  </si>
  <si>
    <t>BP26002709</t>
  </si>
  <si>
    <t>Actualización de instrumentos de gestión y control en la Alcaldía de Santiago de Cali</t>
  </si>
  <si>
    <t xml:space="preserve">Servidores públicos, capacitados según plan de formación  </t>
  </si>
  <si>
    <t>BP26002706</t>
  </si>
  <si>
    <t xml:space="preserve">DESARROLLO DE LAS CAPACIDADES Y COMPETENCIAS DE LOS SERVIDORES PÚBLICOS DE LA ALCALDÍA DE SANTIAGO DE CALI </t>
  </si>
  <si>
    <t xml:space="preserve">Clima y la cultura organizacional, intervenido y medido, </t>
  </si>
  <si>
    <t>BP26002707</t>
  </si>
  <si>
    <t>FORTALECIMIENTO DEL CLIMA Y LA CULTURA ORGANIZACIONAL DE LOS SERVIDORES PÚBLICOS EN LA ALCALDÍA DE SANTIAGO DE CALI</t>
  </si>
  <si>
    <t xml:space="preserve">Fases del sistema de información, para la Gestión del Conocimiento en los 39 Procesos de la entidad, implementadas  </t>
  </si>
  <si>
    <t>BP26002719</t>
  </si>
  <si>
    <t>Desarrollo De un Sistema de Información para la Gestion del Conocimiento e Innovación en la Alcaldía de Santiago de Cali</t>
  </si>
  <si>
    <t xml:space="preserve">Diseños de puestos de trabajo personalizados para funcionarios en condición de discapacidad elaborados </t>
  </si>
  <si>
    <t>BP26002718</t>
  </si>
  <si>
    <t>Diseño de puestos de trabajo personalizados para funcionarios con condición de discapacidad laboral al interior de la Alcaldía de Santiago de Cali</t>
  </si>
  <si>
    <t xml:space="preserve">Niveles de modelación de los procesos de la Entidad bajo Arquitectura Empresarial (AE) estandarizados </t>
  </si>
  <si>
    <t>BP26002716</t>
  </si>
  <si>
    <t>Implementación de un modelo de diagramación de procesos en notación BPMN en la Alcaldía de Santiago de Cali</t>
  </si>
  <si>
    <t xml:space="preserve">Instrumentos de Arquitectura Empresarial de Planeación y Misionalidad de la Entidad, formulados </t>
  </si>
  <si>
    <t>BP26002717</t>
  </si>
  <si>
    <t>Implementación de los Instrumentos de Arquitectura Empresarial en los dominios de Planeación y Misional en la Alcaldía de Santiago de  Cali</t>
  </si>
  <si>
    <t xml:space="preserve">Fases del sistema de Seguridad y Privacidad de la Información, documentadas </t>
  </si>
  <si>
    <t>BP26002714</t>
  </si>
  <si>
    <t>Implementación de las fases del Sistema de Seguridad y Privacidad de la Información en la Alcaldía de Santiago de Cali</t>
  </si>
  <si>
    <t xml:space="preserve">Modelo de Teletrabajo, diseñado  </t>
  </si>
  <si>
    <t>BP26002738</t>
  </si>
  <si>
    <t>DISEÑO DE UN MODELO DE TELETRABAJO EN LA ALCALDÍA DE CALI</t>
  </si>
  <si>
    <t xml:space="preserve">Sistema de Gestión de Calidad de la entidad, bajo la norma NTC ISO 9001:2015, actualizado </t>
  </si>
  <si>
    <t>BP26002705</t>
  </si>
  <si>
    <t>Actualización Del Sistema de Gestión de Calidad en la Alcaldía de Santiago de Cali</t>
  </si>
  <si>
    <t xml:space="preserve">Instrumentos de servicio al ciudadano actualizados </t>
  </si>
  <si>
    <t>BP26002715</t>
  </si>
  <si>
    <t>Elaboración de instrumentos para la implementación de la Política de servicio al ciudadano en la Alcaldía de Santiago de Cali</t>
  </si>
  <si>
    <t xml:space="preserve">Acciones de racionalización de trámites y servicios implementadas </t>
  </si>
  <si>
    <t>BP26002711</t>
  </si>
  <si>
    <t>Implementación de la Estrategia Antitrámites y acciones de racionalización en la Alcaldía de Santiago de Cali</t>
  </si>
  <si>
    <t xml:space="preserve">Imágenes digitalizadas de documentación con organización archivística </t>
  </si>
  <si>
    <t>BP26002708</t>
  </si>
  <si>
    <t>APLICACIÓN DE LA LEY GENERAL DE ARCHIVO AL PATRIMONIO DOCUMENTAL EN LA ALCALDÍA DE SANTIAGO DE CALI</t>
  </si>
  <si>
    <t xml:space="preserve">Archivo Distrital de Alcaldía y Concejo de Santiago de Cali, adecuado </t>
  </si>
  <si>
    <t>BP26002700</t>
  </si>
  <si>
    <t>CONSOLIDACIÓN DEL ARCHIVO GENERAL DE SANTIAGO DE CALI</t>
  </si>
  <si>
    <t xml:space="preserve">Pasivo pensional normalizado </t>
  </si>
  <si>
    <t>BP26002710</t>
  </si>
  <si>
    <t>NORMALIZACIÓN DEL PASIVO PENSIONAL EN LA ALCALDÍA DE SANTIAGO DE CALI</t>
  </si>
  <si>
    <t xml:space="preserve">Estrategia de rendición de cuentas implementada  </t>
  </si>
  <si>
    <t>BP26002712</t>
  </si>
  <si>
    <t>Fortalecimiento de la Política de rendición de cuentas en la Alcaldía de Santiago de Cali</t>
  </si>
  <si>
    <t>DEPARTAMENTO ADMINISTRATIVO DE GESTIÓN DEL MEDIO AMBIENTE DAGMA</t>
  </si>
  <si>
    <t xml:space="preserve">Centro de Monitoreo Ambiental, con plataforma de vigilancia y control, construido y operando </t>
  </si>
  <si>
    <t>BP26002583</t>
  </si>
  <si>
    <t>FORTALECIMIENTO DEL LABORATORIO AMBIENTAL EN EL MARCO DE LA PLATAFORMA DE VIGILANCIA Y CONTROL  DE SANTIAGO DE  CALI</t>
  </si>
  <si>
    <t>BP26002584</t>
  </si>
  <si>
    <t>MEJORAMIENTO DEL SISTEMA INTEGRAL DEL RECURSO HIDRICO EN EL MARCO DE PLATAFORMA DE VIGILANCIA Y CONTROL DE SANTIAGO DE  CALI</t>
  </si>
  <si>
    <t>BP26002593</t>
  </si>
  <si>
    <t>CONTROL DE IMPACTOS AMBIENTALES GENERADOS POR EL SECTOR INDUSTRIAL, COMERCIAL Y DE SERVICIO DE SANTIAGO DE  CALI</t>
  </si>
  <si>
    <t xml:space="preserve">Familias de pequeños y medianos productores rurales y huerteros urbanos, con asistencia técnica para la producción agropecuaria con enfoque agroecológico, para fortalecer la seguridad y soberanía alimentaria con enfoque diferencial y de género </t>
  </si>
  <si>
    <t>BP26002600</t>
  </si>
  <si>
    <t>ASISTENCIA TÉCNICA CON ENFOQUE AGROECOLÓGICO A PEQUEÑOS Y MEDIANOS PRODUCTORES PARA FORTALECER LA SEGURIDAD Y SOBERANÍA ALIMENTARIA EN SANTIAGO DE CALI</t>
  </si>
  <si>
    <t>BP26003340</t>
  </si>
  <si>
    <t>FORTALECIMIENTO DE HUERTAS AGROECOLÓGICAS EN LA COMUNA 12 DE SANTIAGO DE  CALI</t>
  </si>
  <si>
    <t>BP26003341</t>
  </si>
  <si>
    <t>FORTALECIMIENTO DE HUERTAS AGROECOLÓGICAS EN LA COMUNA 16 DE SANTIAGO DE  CALI</t>
  </si>
  <si>
    <t>BP26003342</t>
  </si>
  <si>
    <t>FORTALECIMIENTO DE HUERTAS AGROECOLÓGICAS EN LA COMUNA 22 DE SANTIAGO DE  CALI</t>
  </si>
  <si>
    <t>BP26003438</t>
  </si>
  <si>
    <t>DESARROLLO DE PROCESOS DE SEGURIDAD Y SOBERANÍA ALIMENTARIA CON HUERTAS ECOAMIGABLES Y BANCO DE SEMILLAS EN EL CORREGIMIENTO LOS ANDES DE SANTIAGO DE CALI</t>
  </si>
  <si>
    <t>BP26003439</t>
  </si>
  <si>
    <t>FORTALECIMIENTO DE LAS GARANTÍAS EN SEGURIDAD ALIMENTARIA Y CONSERVACIÓN DE CUENCAS HIDROGRÁFICAS EN EL CORREGIMIENTO PICHINDÉ DE SANTIAGO DE CALI</t>
  </si>
  <si>
    <t xml:space="preserve">Parque de la Vida incluido en la estructura ecológica distrital y adecuado ambiental y paisajísticamente  </t>
  </si>
  <si>
    <t>BP26004110</t>
  </si>
  <si>
    <t>Consolidación del Parque de La Juventud para el fortalecimiento de la calidad ambiental y el encuentro colectivo en Santiago de Cali</t>
  </si>
  <si>
    <t xml:space="preserve">Espacios públicos efectivos adecuados arquitectónica y paisajísticamente con empoderamiento ciudadano </t>
  </si>
  <si>
    <t>BP26002733</t>
  </si>
  <si>
    <t>RECUPERACIÓN AMBIENTAL Y PAISAJÍSTICA EN ZONAS VERDES Y PARQUES DE SANTIAGO DE CALI</t>
  </si>
  <si>
    <t>BP26003185</t>
  </si>
  <si>
    <t>RECUPERACIÓN AMBIENTAL Y PAISAJISTICA DEL ESPACIO PÚBLICO EN PARQUES Y ZONAS VERDES DE LA COMUNA 1 DE SANTIAGO DE  CALI</t>
  </si>
  <si>
    <t>BP26003187</t>
  </si>
  <si>
    <t>RECUPERACIÓN AMBIENTAL Y PAISAJÍSTICA DEL ESPACIO PÚBLICO EN PARQUES Y ZONAS VERDES DE LA COMUNA 2 DE SANTIAGO DE  CALI</t>
  </si>
  <si>
    <t>BP26003188</t>
  </si>
  <si>
    <t>RECUPERACIÓN AMBIENTAL Y PAISAJÍSTICA DEL ESPACIO PÚBLICO EN PARQUES Y ZONAS VERDES DE LA COMUNA 3 DE SANTIAGO DE  CALI</t>
  </si>
  <si>
    <t>BP26003189</t>
  </si>
  <si>
    <t>RECUPERACIÓN AMBIENTAL Y PAISAJÍSTICA DEL ESPACIO PÚBLICO EN PARQUES Y ZONAS VERDES DE LA COMUNA 4 DE SANTIAGO DE  CALI</t>
  </si>
  <si>
    <t>BP26003191</t>
  </si>
  <si>
    <t>RECUPERACIÓN AMBIENTAL Y PAISAJÍSTICA DEL ESPACIO PÚBLICO EN PARQUES Y ZONAS VERDES DE LA COMUNA 5 DE SANTIAGO DE  CALI</t>
  </si>
  <si>
    <t>BP26003192</t>
  </si>
  <si>
    <t>RECUPERACIÓN AMBIENTAL Y PAISAJÍSTICA DEL ESPACIO PÚBLICO EN PARQUES Y ZONAS VERDES DE LA COMUNA 7 DE SANTIAGO DE  CALI</t>
  </si>
  <si>
    <t>BP26003193</t>
  </si>
  <si>
    <t>RECUPERACIÓN AMBIENTAL Y PAISAJÍSTICA DEL ESPACIO PÚBLICO EN PARQUES Y ZONAS VERDES DE LA COMUNA 8 DE SANTIAGO DE  CALI</t>
  </si>
  <si>
    <t>BP26003194</t>
  </si>
  <si>
    <t>RECUPERACIÓN AMBIENTAL Y PAISAJÍSTICA DEL ESPACIO PÚBLICO EN PARQUES Y ZONAS VERDES DE LA COMUNA 10 DE SANTIAGO DE  CALI</t>
  </si>
  <si>
    <t>BP26003195</t>
  </si>
  <si>
    <t>RECUPERACIÓN RECUPERACIÓN AMBIENTAL Y PAISAJÍSTICA DEL ESPACIO PÚBLICO EN PARQUES Y ZONAS VERDES DE LA COMUNA 11 DE SANTIAGO DE  CALI</t>
  </si>
  <si>
    <t>BP26003196</t>
  </si>
  <si>
    <t>RECUPERACIÓN AMBIENTAL Y PAISAJÍSTICA DEL ESPACIO PÚBLICO EN PARQUES Y ZONAS VERDES DE LA COMUNA 13 DE SANTIAGO DE  CALI</t>
  </si>
  <si>
    <t>BP26003197</t>
  </si>
  <si>
    <t>RECUPERACIÓN AMBIENTAL Y PAISAJISTICA DEL ESPACIO PÚBLICO EN PARQUES Y ZONAS VERDES DE LA COMUNA 15 DE SANTIAGO DE CALI</t>
  </si>
  <si>
    <t>BP26003198</t>
  </si>
  <si>
    <t>RECUPERACIÓN AMBIENTAL Y PAISAJÍSTICA DEL ESPACIO PÚBLICO EN PARQUES Y ZONAS VERDES DE LA COMUNA 16 DE SANTIAGO DE  CALI</t>
  </si>
  <si>
    <t>BP26003199</t>
  </si>
  <si>
    <t>RECUPERACIÓN AMBIENTAL Y PAISAJÍSTICA DEL ESPACIO PÚBLICO EN PARQUES Y ZONAS VERDES DE LA COMUNA 17 DE SANTIAGO DE  CALI</t>
  </si>
  <si>
    <t>BP26003200</t>
  </si>
  <si>
    <t>RECUPERACIÓN AMBIENTAL Y PAISAJÍSTICA DEL ESPACIO PÚBLICO EN PARQUES Y ZONAS VERDES DE LA COMUNA 18 DE SANTIAGO DE  CALI</t>
  </si>
  <si>
    <t>BP26003201</t>
  </si>
  <si>
    <t>RECUPERACIÓN AMBIENTAL Y PAISAJISTICA DEL ESPACIO PÚBLICO EN PARQUES Y ZONAS VERDES DE LA COMUNA 19 DE SANTIAGO DE CALI</t>
  </si>
  <si>
    <t>BP26003211</t>
  </si>
  <si>
    <t>RECUPERACIÓN AMBIENTAL Y PAISAJÍSTICA DEL ESPACIO PÚBLICO EN PARQUES Y ZONAS VERDES DE LA COMUNA 6 DE SANTIAGO DE  CALI</t>
  </si>
  <si>
    <t>BP26003231</t>
  </si>
  <si>
    <t>RECUPERACIÓN AMBIENTAL Y PAISAJISTICA DEL ESPACIO PÚBLICO EN PARQUES Y ZONAS VERDES DE LA COMUNA 21 DE SANTIAGO DE CALI</t>
  </si>
  <si>
    <t>BP26003523</t>
  </si>
  <si>
    <t>RECUPERACIÓN AMBIENTAL Y PAISAJÍSTICA DEL ESPACIO PÚBLICO EN PARQUES Y ZONAS VERDES DE LA COMUNA 14 DE SANTIAGO DE  CALI</t>
  </si>
  <si>
    <t>BP26003673</t>
  </si>
  <si>
    <t>RECUPERACIÓN AMBIENTAL Y PAISAJÍSTICA DEL ESPACIO PÚBLICO EN PARQUES Y ZONAS VERDES DE LA COMUNA 12 DE SANTIAGO DE CALI</t>
  </si>
  <si>
    <t>BP26003723</t>
  </si>
  <si>
    <t>MEJORAMIENTO AMBIENTAL Y PAISAJÍSTICO DE PARQUES Y ZONAS VERDES DEL ESPACIO PÚBLICO DE LA COMUNA 18 DE SANTIAGO DE CALI</t>
  </si>
  <si>
    <t xml:space="preserve">Área para la gestión sostenible de las cuencas hidrográficas, a través de pago por servicios ambientales, restauración y protección de nacimientos, en conservación, con enfoque diferencial y de género </t>
  </si>
  <si>
    <t>BP26002594</t>
  </si>
  <si>
    <t>IMPLEMENTACIÓN DE INCENTIVOS PARA LA CONSERVACIÓN DE LOS SERVICIOS AMBIENTALES DE LAS ÁREAS DE GESTIÓN SOSTENIBLE DE CUENCAS HIDROGRÁFICAS DE SANTIAGO DE CALI</t>
  </si>
  <si>
    <t>BP26002598</t>
  </si>
  <si>
    <t>RESTAURACIÓN ECOLÓGICA DE ÁREAS DEGRADADAS EN LAS CUENCAS HIDROGRÁFICAS Y PROTECCIÓN DE PREDIOS DE CONSERVACIÓN DE SANTIAGO DE  CALI</t>
  </si>
  <si>
    <t>BP26003202</t>
  </si>
  <si>
    <t>GENERACIÓN DE CONOCIMIENTO PARA LA CONSERVACIÓN DE LA QUEBRADA GUALÍ Y SU RED HÍDRICA DE INFLUENCIA EN LA COMUNA 22 DE SANTIAGO DE CALI</t>
  </si>
  <si>
    <t>BP26003203</t>
  </si>
  <si>
    <t>IMPLEMENTACIÓN DE PRÁCTICAS CON ENFOQUE AGROECOLÓGICO DIRIGIDAS A PEQUEÑOS Y MEDIANOS PRODUCTORES DEL SALADITO EN SANTIAGO DE CALI</t>
  </si>
  <si>
    <t>BP26003204</t>
  </si>
  <si>
    <t>IMPLEMENTACIÓN DE PRÁCTICAS CON ENFOQUE AGROECOLÓGICO DIRIGIDAS A PEQUEÑOS Y MEDIANOS PRODUCTORES DE VILLACARMELO EN SANTIAGO DE CALI</t>
  </si>
  <si>
    <t>BP26003232</t>
  </si>
  <si>
    <t>IMPLEMENTACIÓN DE PRÁCTICAS CON ENFOQUE AGROECOLÓGICO DIRIGIDAS A PEQUEÑOS Y MEDIANOS PRODUCTORES DE EL HORMIGUERO EN SANTIAGO DE CALI</t>
  </si>
  <si>
    <t>BP26003440</t>
  </si>
  <si>
    <t>FORTALECIMIENTO DE HUERTAS AGROECOLÓGICAS PARA LA GARANTÍA DE SEGURIDAD ALIMENTARIA Y CONSERVACIÓN DE CUENCAS HÍDRICAS EN EL CORREGIMIENTO LA PAZ DE SANTIAGO DE CALI</t>
  </si>
  <si>
    <t>BP26003504</t>
  </si>
  <si>
    <t>IMPLEMENTACIÓN DE UNA RED DE VIVEROS CON ESPECIES NATIVAS, ENDÉMICAS Y FRUTALES, DESTINADAS A LA CONSERVACIÓN DE LA CUENCA DEL RÍO PANCE DE SANTIAGO DE CALI</t>
  </si>
  <si>
    <t>BP26003505</t>
  </si>
  <si>
    <t>IMPLEMENTACIÓN DE UNA RED DE VIVEROS CON ESPECIES NATIVAS YO REPRESENTATIVAS ECOSISTEMICAMENTE, DESTINADAS A LA CONSERVACIÓN DE LA CUENCA MEDIA DEL RÍO MELENDEZ EN EL CORREGIMIENTO LA BUITRERA DE SANTIAGO DE CALI</t>
  </si>
  <si>
    <t>BP26003820</t>
  </si>
  <si>
    <t>Restauración ecológica de los nacimientos de agua estratégicos y sus áreas de protección en el corregimiento Felídia de Santiago de Cali</t>
  </si>
  <si>
    <t xml:space="preserve">Humedales con planes de manejo ambiental o planes de acción en ejecución  </t>
  </si>
  <si>
    <t>BP26002597</t>
  </si>
  <si>
    <t>IMPLEMENTACIÓN DE ACCIONES PARA LA CONSERVACIÓN DE LOS HUMEDALES DE SANTIAGO DE CALI</t>
  </si>
  <si>
    <t xml:space="preserve">Sistema Municipal de Áreas Protegidas – SIMAP, ampliado y fortalecido a través del incremento en áreas protegidas y la ejecución de los planes de majeo ambiental </t>
  </si>
  <si>
    <t>BP26002596</t>
  </si>
  <si>
    <t>FORTALECIMIENTO DEL SISTEMA MUNICIPAL DE ÁREAS PROTEGIDAS Y ESTRATEGIAS DE CONSERVACIÓN - SIMAP SANTIAGO DE  CALI</t>
  </si>
  <si>
    <t xml:space="preserve">Obras e intervenciones para la descontaminación hídrica de las fuentes superficiales, en el marco de la recuperación del río Cauca, ejecutadas  </t>
  </si>
  <si>
    <t>BP26002582</t>
  </si>
  <si>
    <t>DESCONTAMINACIÓN DE LAS FUENTES HIDRICAS SUPERFICIALES DE SANTIAGO DE CALI</t>
  </si>
  <si>
    <t xml:space="preserve">Ecoparque Pance incluido en la estructura ecológica distrital y adecuado ambiental y paisajísticamente  </t>
  </si>
  <si>
    <t>BP26003642</t>
  </si>
  <si>
    <t>IMPLEMENTACIÓN DE ACCIONES PARA LA RECUPERACIÓN DE LOS SERVICIOS AMBIENTALES EN EL ECOPARQUE CORAZÓN DE PANCE DE SANTIAGO DE CALI</t>
  </si>
  <si>
    <t xml:space="preserve">Renovación del arbolado urbano en el marco del Plan de Silvicultura Urbana (PSU), en ejecución  </t>
  </si>
  <si>
    <t>BP26002682</t>
  </si>
  <si>
    <t>MEJORAMIENTO DE LA GESTIÓN INTEGRAL DE LA FLORA URBANA DE SANTIAGO DE CALI</t>
  </si>
  <si>
    <t xml:space="preserve">Canales de aguas lluvias con zonas blandas adecuadas ambiental y paisajísticamente  </t>
  </si>
  <si>
    <t>BP26002734</t>
  </si>
  <si>
    <t>ADECUACIÓN PAISAJÍSTICA Y AMBIENTAL DEL ESPACIO PÚBLICO DE CANALES DE AGUAS LLUVIAS EN SANTIAGO DE  CALI</t>
  </si>
  <si>
    <t xml:space="preserve">Vivero Distrital ampliado y conectado con red de viveros  </t>
  </si>
  <si>
    <t>BP26002599</t>
  </si>
  <si>
    <t>FORTALECIMIENTO EN LA PRODUCCIÓN Y CONSERVACIÓN  DE ESPECIES VEGETALES A TRAVÉS DE LA RED DE VIVEROS DE SANTIAGO DE CALI</t>
  </si>
  <si>
    <t xml:space="preserve">Sistema de Gestión Ambiental Comunitario – SIGAC y Consejo Municipal de Desarrollo Rural – CMDR, operando </t>
  </si>
  <si>
    <t>BP26002805</t>
  </si>
  <si>
    <t>Fortalecimiento a instancias de participación comunitaria para la gestión ambiental en Santiago de  Cali</t>
  </si>
  <si>
    <t xml:space="preserve">Plataforma para contrarrestar la tenencia, comercialización ilegal y el maltrato de fauna silvestre y el control de especies exóticas introducidas, implementada  </t>
  </si>
  <si>
    <t>BP26002586</t>
  </si>
  <si>
    <t>DESARROLLO DE UNA PLATAFORMA PARA LA CONSERVACIÓN Y CONTROL DEL RECURSO DE FAUNA SILVESTRE Y EXÓTICA EN SANTIAGO DE CALI</t>
  </si>
  <si>
    <t xml:space="preserve">Infraestructuras para la atención, valoración y rehabilitación de la fauna silvestre y la flora, operando </t>
  </si>
  <si>
    <t>BP26002587</t>
  </si>
  <si>
    <t>Fortalecimiento del Hogar de Paso para la atención, valoración y rehabilitación de la Fauna Silvestre en Santiago de  Cali</t>
  </si>
  <si>
    <t xml:space="preserve">Línea Eco como sistema integral de apoyo a la gestión ambiental, en el marco de la arquitectura empresarial, actualizada  </t>
  </si>
  <si>
    <t>BP26002656</t>
  </si>
  <si>
    <t>Mejoramiento de la estructura operativa y tecnológica de la Línea ECO de Santiago de  Cali</t>
  </si>
  <si>
    <t xml:space="preserve">Colectivos ambientales de gestores de educación y cultura, con enfoque diferencial y de género co-creando procesos para la reconciliación ambiental y la conservación de la estructura ecológica, operando en redes </t>
  </si>
  <si>
    <t>BP26002806</t>
  </si>
  <si>
    <t>Fortalecimiento de colectivos ambientales en prácticas ambientales, educativas y culturales en Santiago de  Cali</t>
  </si>
  <si>
    <t xml:space="preserve">Herramientas para la gestión, uso eficiente y ahorro de agua, diseñadas y en implementación </t>
  </si>
  <si>
    <t>BP26002585</t>
  </si>
  <si>
    <t>FORTALECIMIENTO DE LA GESTIÓN, USO EFICIENTE Y AHORRO DE AGUA EN SANTIAGO DE CALI</t>
  </si>
  <si>
    <t xml:space="preserve">Centro de Promoción del Bienestar Animal Construido </t>
  </si>
  <si>
    <t>BP26002581</t>
  </si>
  <si>
    <t>CONSTRUCCIÓN DEL CENTRO DE PROMOCIÓN DEL BIENESTAR ANIMAL DE SANTIAGO DE CALI</t>
  </si>
  <si>
    <t xml:space="preserve">Centros Integrados de la Ruralidad, operando  </t>
  </si>
  <si>
    <t>BP26002595</t>
  </si>
  <si>
    <t>IMPLEMENTACIÓN  DE ACCIONES DE GOBERNANZA Y CONTROL AMBIENTAL EN LA CUENCAS HIDROGRÁFICAS DE SANTIAGO DE  CALI</t>
  </si>
  <si>
    <t xml:space="preserve">Generadores de Residuos de Construcción y Demolición-RCD y Residuos Ordinarios, vinculados a un proceso de manejo eficiente y mejores prácticas en su gestión  </t>
  </si>
  <si>
    <t>BP26002588</t>
  </si>
  <si>
    <t>FORTALECIMIENTO DE LA GESTION INTEGRAL DE LOS RESIDUOS SOLIDOS EN SANTIAGO DE CALI</t>
  </si>
  <si>
    <t xml:space="preserve">Obras de desarrollo urbanístico y habitabilidad, aplicando buenas prácticas ambientales y de construcción sostenible </t>
  </si>
  <si>
    <t>BP26002589</t>
  </si>
  <si>
    <t>CONTRIBUCIÓN AL MEJORAMIENTO DE LA CALIDAD AMBIENTAL URBANA A TRAVÉS DE ESTRATEGIAS QUE PROMUEVAN LAS BUENAS PRÁCTICAS AMBIENTALES EN OBRAS DE DESARROLLO URBANÍSTICO EN SANTIAGO DE  CALI</t>
  </si>
  <si>
    <t xml:space="preserve">Establecimientos con usos de alto impacto ambiental de controlados con medidas de mitigación ambiental </t>
  </si>
  <si>
    <t>BP26002590</t>
  </si>
  <si>
    <t>Aplicación de Esquemas de Implantación y Regularización – EIR al Sector Empresarial con Alto Impacto Ambiental en Santiago de  Cali</t>
  </si>
  <si>
    <t xml:space="preserve">Medidas de acción a corto plazo del Plan integral de gestión del Cambio Climático de Santiago de Cali, ejecutadas  </t>
  </si>
  <si>
    <t>BP26002629</t>
  </si>
  <si>
    <t>Mejoramiento de la gestión, planificación y acciones de mitigación al cambio climático en Santiago de Cali</t>
  </si>
  <si>
    <t xml:space="preserve">Estrategia interinstitucional para el manejo de agua residual en asentamientos humanos de desarrollo incompleto, diseñada y en implementación </t>
  </si>
  <si>
    <t>BP26003894</t>
  </si>
  <si>
    <t>Desarrollo de estudios para sistemas de tratamiento de aguas residuales en zonas de asentamiento humano de desarrollo incompleto - AHDI en Santiago de Cali</t>
  </si>
  <si>
    <t xml:space="preserve">Acciones del Programa de Aire Limpio implementadas </t>
  </si>
  <si>
    <t>BP26002683</t>
  </si>
  <si>
    <t>Mejoramiento de las acciones de vigilancia, planificación y gestión de la calidad del aire en Santiago de  Cali</t>
  </si>
  <si>
    <t xml:space="preserve">Plan de Mejora del Ambiente Sonoro, actualizado, adoptado y ejecutado </t>
  </si>
  <si>
    <t>BP26002655</t>
  </si>
  <si>
    <t>Implementación del Plan de Mejora del Ambiente Sonoro en Santiago de  Cali</t>
  </si>
  <si>
    <t xml:space="preserve">Redes para la vigilancia e identificación de amenazas socio naturales generadoras de riesgo, fortalecidas y en funcionamiento </t>
  </si>
  <si>
    <t>BP26002735</t>
  </si>
  <si>
    <t>FORTALECIMIENTO DE REDES PARA LA VIGILANCIA E IDENTIFICACIÓN DE AMENAZAS NATURALES GENERADORAS DE RIESGO EN SANTIAGO DE  CALI</t>
  </si>
  <si>
    <t xml:space="preserve">Procesos institucionales de la autoridad ambiental, conforme a los requerimientos de las políticas institucionales y administrativas vigentes mejorados </t>
  </si>
  <si>
    <t>BP26002684</t>
  </si>
  <si>
    <t>Implementación del Sistema de Planeación y Gestión de la Autoridad Ambiental de Santiago de  Cali</t>
  </si>
  <si>
    <t xml:space="preserve">Observatorio Ambiental, como un instrumento de reporte, seguimiento y generación de conocimiento para la gestión ambiental, actualizado y operando  </t>
  </si>
  <si>
    <t>BP26002946</t>
  </si>
  <si>
    <t>FORTALECIMIENTO DE LA OPERACIÓN DEL OBSERVATORIO AMBIENTAL EN SANTIAGO DE  CALI</t>
  </si>
  <si>
    <t>BP26003335</t>
  </si>
  <si>
    <t>DESARROLLO DEL OBSERVATORIO AMBIENTAL DE LA COMUNA 22 DE SANTIAGO DE  CALI</t>
  </si>
  <si>
    <t>DEPARTAMENTO ADMINISTRATIVO DE GESTIÓN JURÍDICA PÚBLICA</t>
  </si>
  <si>
    <t xml:space="preserve">Modelo de prevención del Daño Antijurídico operando  </t>
  </si>
  <si>
    <t>BP26002785</t>
  </si>
  <si>
    <t>Implementación del Modelo de Prevención del Daño Antijurídico de Santiago de  Cali</t>
  </si>
  <si>
    <t xml:space="preserve">Modelo predictivo de fallos judiciales contra la entidad, implementado  </t>
  </si>
  <si>
    <t>BP26002784</t>
  </si>
  <si>
    <t>Implementación del Modelo Predictivo de Fallos Judiciales en Contra de Santiago de  Cali</t>
  </si>
  <si>
    <t>DEPARTAMENTO ADMINISTRATIVO DE HACIENDA MUNICIPAL</t>
  </si>
  <si>
    <t xml:space="preserve">Población en edad escolar matriculada en el sistema educativo oficial de Santiago de Cali </t>
  </si>
  <si>
    <t>BP26003348</t>
  </si>
  <si>
    <t>Fortalecimiento del mercado inmobiliario del Distrito de Santiago  Cali</t>
  </si>
  <si>
    <t xml:space="preserve">Investigaciones de la dinámica Inmobiliaria realizadas </t>
  </si>
  <si>
    <t xml:space="preserve">Observatorio de Hacienda Pública Distrital operando </t>
  </si>
  <si>
    <t>BP26003435</t>
  </si>
  <si>
    <t>Fortalecimiento en la recopilación y análisis de la información económica, financiera, fiscal y tributaria del Distrito de  Cali</t>
  </si>
  <si>
    <t xml:space="preserve">Recursos de vigencias anteriores en proceso de cobro persuasivo y coactivo recuperados  </t>
  </si>
  <si>
    <t>BP26003267</t>
  </si>
  <si>
    <t>Recuperación de la cartera de las obligaciones tributarias y no tributarias en Santiago de Cali</t>
  </si>
  <si>
    <t>BP26003619</t>
  </si>
  <si>
    <t>Recuperación de cartera en Santiago de  Cali</t>
  </si>
  <si>
    <t xml:space="preserve">Ingresos de la vigencia actual de Impuesto Predial Unificado e Impuesto de Industria y Comercio y otros recaudados  </t>
  </si>
  <si>
    <t>BP26002984</t>
  </si>
  <si>
    <t>Fortalecimiento del recaudo de rentas de la vigencia corriente en Santiago de   Cali</t>
  </si>
  <si>
    <t>BP26003620</t>
  </si>
  <si>
    <t>Fortalecimiento del recaudo de la vigencia corriente de  Cali</t>
  </si>
  <si>
    <t xml:space="preserve">Sostenibilidad de los niveles de cumplimiento de las obligaciones tributarias de Impuesto Predial Unificado e ICA en Santiago de Cali y otros  </t>
  </si>
  <si>
    <t>BP26003276</t>
  </si>
  <si>
    <t>FORTALECIMIENTO DE LA TRIBUTACION DE IMPUESTOS CALI</t>
  </si>
  <si>
    <t>BP26003617</t>
  </si>
  <si>
    <t>Fortalecimiento de la tributación en Santiago de Cali</t>
  </si>
  <si>
    <t xml:space="preserve">Censo Tributario realizado  </t>
  </si>
  <si>
    <t>BP26003337</t>
  </si>
  <si>
    <t>Elaboración del Censo Tributario- Cali</t>
  </si>
  <si>
    <t>BP26003618</t>
  </si>
  <si>
    <t>Elaboración CENSO TRIBUTARIO DE SANTIAGO DE  Cali</t>
  </si>
  <si>
    <t xml:space="preserve">Actualización Catastral Rural  </t>
  </si>
  <si>
    <t>BP26003424</t>
  </si>
  <si>
    <t>Renovación del Censo Inmobiliario Rural del Distrito Santiago de   Cali</t>
  </si>
  <si>
    <t xml:space="preserve">Predios actualizados por Conservación Catastral  </t>
  </si>
  <si>
    <t>BP26003426</t>
  </si>
  <si>
    <t>Fortalecimiento de la Información Catastral del Distrito de Santiago de  Cali</t>
  </si>
  <si>
    <t xml:space="preserve">Software del sistema de Información Catastral Implementado </t>
  </si>
  <si>
    <t>BP26003428</t>
  </si>
  <si>
    <t>Mejoramiento Del Sistema de Información Catastral del Distrito De Santiago de  Cali</t>
  </si>
  <si>
    <t>DEPARTAMENTO ADMINISTRATIVO DE PLANEACIÓN MUNICIPAL</t>
  </si>
  <si>
    <t xml:space="preserve">Mobiliario urbano instalado con mantenimiento y reposición </t>
  </si>
  <si>
    <t>BP26003392</t>
  </si>
  <si>
    <t>Mejoramiento de mobiliarios urbanos con mantenimiento y reposicion en Santiago de  Cali</t>
  </si>
  <si>
    <t xml:space="preserve">Intervenciones de espacio público diseñadas </t>
  </si>
  <si>
    <t>BP26003394</t>
  </si>
  <si>
    <t>Diseño urbano, arquitectónico y paisajístico de espacios públicos efectivos en Santiago de  Cali</t>
  </si>
  <si>
    <t xml:space="preserve">Inventario de publicidad exterior visual actualizado y mantenido </t>
  </si>
  <si>
    <t>BP26003396</t>
  </si>
  <si>
    <t>Inventario de la publicidad Exterior Visual de Santiago de  Cali</t>
  </si>
  <si>
    <t xml:space="preserve">Estudios para la planificación de la gestión integral de residuos sólidos, la prestación del servicio público de aseo y sus actividades complementarias elaborados  </t>
  </si>
  <si>
    <t>BP26003405</t>
  </si>
  <si>
    <t>Fortalecimiento de la Planificación de la Gestión Integral de Residuos Sólidos de Santiago de  Cali</t>
  </si>
  <si>
    <t xml:space="preserve">Estudios Técnicos complementarios para el Tren de Cercanías elaborados  </t>
  </si>
  <si>
    <t>BP26003411</t>
  </si>
  <si>
    <t>Estudios Complementarios para el proyecto del Tren de Cercanias del Valle en el área de Santiago de Cali</t>
  </si>
  <si>
    <t xml:space="preserve">Planes especiales zonales de gestión del estacionamiento formulados </t>
  </si>
  <si>
    <t>BP26003413</t>
  </si>
  <si>
    <t>Consolidación del modelo de movilidad sostenible en  Cali</t>
  </si>
  <si>
    <t xml:space="preserve">Evaluación del riesgo por sismos en el suelo urbano, elaborada </t>
  </si>
  <si>
    <t>BP26003454</t>
  </si>
  <si>
    <t>Estudio de la Vulnerabilidad y el Riesgo por Sismos en el Suelo Urbano de Cali</t>
  </si>
  <si>
    <t xml:space="preserve">Estudios básicos y detallados sobre movimientos en masa ajustados </t>
  </si>
  <si>
    <t>BP26003406</t>
  </si>
  <si>
    <t>Estudios de amenazas, vulnerabilidades y riesgos por movimientos en masa en la zona de ladera urbana y rural en  Cali</t>
  </si>
  <si>
    <t xml:space="preserve">Instrumentos de planificación complementaria del plan de ordenamiento territorial, formulados y divulgados </t>
  </si>
  <si>
    <t>BP26003417</t>
  </si>
  <si>
    <t>Asistencia técnica a los instrumentos de planificación complementarios de  Cali</t>
  </si>
  <si>
    <t xml:space="preserve">Documentos de revisión y ajuste del POT elaborados </t>
  </si>
  <si>
    <t>BP26002493</t>
  </si>
  <si>
    <t>Actualización del Plan de Ordenamiento Territorial de Santiago de Cali</t>
  </si>
  <si>
    <t>BP26003414</t>
  </si>
  <si>
    <t>Desarrollo de la modelación de capacidad de carga de la Comuna 22 de Santiago de Cali</t>
  </si>
  <si>
    <t xml:space="preserve">Estudios complementarios del Plan de Ordenamiento Territorial elaborados </t>
  </si>
  <si>
    <t>BP26003457</t>
  </si>
  <si>
    <t>ESTUDIOS TÉCNICOS COMPLEMENTARIOS DE CORTO Y MEDIANO PLAZO DEL POT DE SANTIAGO DE CALI</t>
  </si>
  <si>
    <t xml:space="preserve">Planes de Desarrollo divulgados </t>
  </si>
  <si>
    <t>BP26003421</t>
  </si>
  <si>
    <t>Asistencia a los grupos de valor para la comprensión de los instrumentos de planificación de Santiago de  Cali</t>
  </si>
  <si>
    <t xml:space="preserve">Planes de Desarrollo de nivel territorial y distrital con seguimiento y evaluación </t>
  </si>
  <si>
    <t>BP26003422</t>
  </si>
  <si>
    <t>Fortalecimiento al seguimiento de los Planes de Desarrollo Distrital y Territoriales de Santiago de  Cali</t>
  </si>
  <si>
    <t xml:space="preserve">Políticas públicas, evaluadas </t>
  </si>
  <si>
    <t>BP26003458</t>
  </si>
  <si>
    <t>Asistencia para el seguimiento y evaluación de los procesos de políticas públicas de Cali</t>
  </si>
  <si>
    <t xml:space="preserve">Solicitudes de encuesta Sisbén, atendidas </t>
  </si>
  <si>
    <t>BP26002520</t>
  </si>
  <si>
    <t>Apoyo al sistema de identificación de potenciales beneficiarios de programas sociales - sisbén en santiago de Cali</t>
  </si>
  <si>
    <t xml:space="preserve">Archivo Municipal de Datos, actualizado  </t>
  </si>
  <si>
    <t>BP26003425</t>
  </si>
  <si>
    <t>Implementación del Plan Estadístico Territorial de  Cali</t>
  </si>
  <si>
    <t xml:space="preserve">Sistema de Indicadores Sociales actualizado </t>
  </si>
  <si>
    <t>BP26003423</t>
  </si>
  <si>
    <t>Actualización del Sistema de Indicadores de Santiago de  Cali</t>
  </si>
  <si>
    <t xml:space="preserve">Base de datos de Estratificación urbana y rural actualizada  </t>
  </si>
  <si>
    <t>BP26003429</t>
  </si>
  <si>
    <t>Actualización De la estratificación socioeconómica en Santiago de  Cali</t>
  </si>
  <si>
    <t xml:space="preserve">Registros de la base de datos de Nomenclatura de Cali actualizados </t>
  </si>
  <si>
    <t>BP26003431</t>
  </si>
  <si>
    <t>Actualización de los Registros de la Base de Datos de Nomenclatura  Cali</t>
  </si>
  <si>
    <t xml:space="preserve">Estudios de preinversión de proyectos estratégicos del plan de desarrollo elaborados  </t>
  </si>
  <si>
    <t>BP26002532</t>
  </si>
  <si>
    <t>Fortalecimiento en la estructuración de proyectos de inversión en Santiago de Cali</t>
  </si>
  <si>
    <t xml:space="preserve">Sistema de información de control urbanístico implementado y mantenido </t>
  </si>
  <si>
    <t>BP26003470</t>
  </si>
  <si>
    <t>Implementación del Sistema de información geográfico de control de licencias urbanísticas de Cali</t>
  </si>
  <si>
    <t>DEPARTAMENTO ADMINISTRATIVO DE TECNOLOGÍAS DE LA INFORMACIÓN Y LAS COMUNICACIONES</t>
  </si>
  <si>
    <t xml:space="preserve">Edificio de Cali Inteligente en el área de desarrollo naranja de Ciudad Paraíso, incluyendo el Centro integrado de control y operación de Cali Inteligente funcionando  </t>
  </si>
  <si>
    <t>BP26002626</t>
  </si>
  <si>
    <t>Formulación de documentos técnicos para la implementación del Modelo de Ciudad Inteligente para Santiago de  Cali</t>
  </si>
  <si>
    <t>BP26003657</t>
  </si>
  <si>
    <t>Consolidación de un espacio físico institucional para la implementación del modelo de ciudad Inteligente en Santiago de  Cali</t>
  </si>
  <si>
    <t>Equipamientos inteligentes operando</t>
  </si>
  <si>
    <t>BP26002551</t>
  </si>
  <si>
    <t>Implementación de equipamientos inteligentes en Santiago de  Cali</t>
  </si>
  <si>
    <t xml:space="preserve">Longitud de fibra óptica de Red Distrital Integrada – REMI, operando </t>
  </si>
  <si>
    <t>BP26002888</t>
  </si>
  <si>
    <t>Fortalecimiento de la Red Municipal Integrada – REMI con Kilómetros de fibra óptica, operando eficientemente en Santiago de  Cali</t>
  </si>
  <si>
    <t xml:space="preserve">Zonas públicas con acceso gratuito a internet para el servicio al ciudadano  </t>
  </si>
  <si>
    <t>BP26002959</t>
  </si>
  <si>
    <t>Ampliación de la cantidad de zonas públicas con acceso gratuito a internet con servicio al ciudadano en Santiago de  Cali</t>
  </si>
  <si>
    <t xml:space="preserve">Personas con formación, sensibilización y/o utilización de servicios en el uso y apropiación de tecnologías de la información y la comunicación TIC </t>
  </si>
  <si>
    <t>BP26002621</t>
  </si>
  <si>
    <t>Formación y utilización de servicios en el uso y apropiación de tecnologías de la información y las comunicaciones TIC de Santiago de Cali</t>
  </si>
  <si>
    <t>BP26003123</t>
  </si>
  <si>
    <t>Formación en el uso y apropiación de tecnologías de la información y las comunicaciones (TIC) para habitantes de la Comuna 1 de Santiago de Cali</t>
  </si>
  <si>
    <t>BP26003124</t>
  </si>
  <si>
    <t>Formación en el uso y apropiación de tecnologías de la información y las comunicaciones (TIC) para habitantes de la Comuna 5 de Santiago de Cali</t>
  </si>
  <si>
    <t>BP26003125</t>
  </si>
  <si>
    <t>Formación en el uso y apropiación de tecnologías de la información y las comunicaciones (TIC) para habitantes de la Comuna 9 de Santiago de Cali</t>
  </si>
  <si>
    <t>BP26003126</t>
  </si>
  <si>
    <t>Formación en el uso y apropiación de tecnologías de la información y las comunicaciones (TIC) para habitantes de la Comuna 15 de Santiago de Cali</t>
  </si>
  <si>
    <t>BP26003127</t>
  </si>
  <si>
    <t>Formación en el uso y apropiación de tecnologías de la información y las comunicaciones (TIC) para habitantes de la Comuna 16 de Santiago de Cali</t>
  </si>
  <si>
    <t>BP26003128</t>
  </si>
  <si>
    <t>Formación en el uso y apropiación de tecnologías de la información y las comunicaciones (TIC) para habitantes de la Comuna 19 de Santiago de Cali</t>
  </si>
  <si>
    <t xml:space="preserve">Puntos de apropiación digital y laboratorios de innovación digital operando </t>
  </si>
  <si>
    <t>BP26002619</t>
  </si>
  <si>
    <t>Administración de Puntos de Apropiación Digital (PAD) y Laboratorios de Innovación Digital (LID) de Santiago de Cali</t>
  </si>
  <si>
    <t xml:space="preserve">Prototipos de innovación digital con respuesta a necesidades de ciudad desarrollados </t>
  </si>
  <si>
    <t>BP26002603</t>
  </si>
  <si>
    <t>Implementación de prototipos de innovación digital que atienden necesidades de Santiago de Cali</t>
  </si>
  <si>
    <t>Conexiones físicas de Instituciones Distritales pertenecientes a REMI con mantenimiento</t>
  </si>
  <si>
    <t>BP26002970</t>
  </si>
  <si>
    <t>Fortalecimiento de la red Distrital REMI en el Municipio de Santiago de Cali</t>
  </si>
  <si>
    <t>Política pública de economía digital formulada y adoptada</t>
  </si>
  <si>
    <t>BP26002553</t>
  </si>
  <si>
    <t>Formulación de la política pública de Economía Digital de Santiago de  Cali</t>
  </si>
  <si>
    <t xml:space="preserve">Estrategias para la promoción de la industria de contenidos digitales implementadas </t>
  </si>
  <si>
    <t>BP26002554</t>
  </si>
  <si>
    <t>Implementación de estrategias de promoción para el desarrollo de la industria basada en Tecnologías de la Información y las comunicaciones (TI) en Santiago de  Cali</t>
  </si>
  <si>
    <t xml:space="preserve">Estrategias de uso y apropiación de TIC implementadas  </t>
  </si>
  <si>
    <t>BP26002624</t>
  </si>
  <si>
    <t>Implementación de estrategias de Uso y Apropiación TIC para la Alcaldía de Santiago de Cali</t>
  </si>
  <si>
    <t xml:space="preserve">Ferias y Eventos de Innovación Digital y TI para el desarrollo de la Economía Digital realizadas </t>
  </si>
  <si>
    <t>BP26002623</t>
  </si>
  <si>
    <t>Desarrollo de Ferias y Eventos de Innovación Digital y TIC para Santiago de  Cali</t>
  </si>
  <si>
    <t>Procedimientos de DATIC modelados bajo BPM</t>
  </si>
  <si>
    <t>BP26002622</t>
  </si>
  <si>
    <t>Implementación de la metodología Business Process Modeling (BPM) para modelar los procesos del DATIC de la alcaldía de Santiago de Cali</t>
  </si>
  <si>
    <t xml:space="preserve">Capacidades de Arquitectura Empresarial en TI, implementado </t>
  </si>
  <si>
    <t>BP26002556</t>
  </si>
  <si>
    <t>Implementación del Marco de Capacidades de Arquitectura Empresarial en Tecnologías de la Información (TI) en la Administración Distrital de Santiago de Cali</t>
  </si>
  <si>
    <t xml:space="preserve">Modelo Integrado de Planeación y Gestión implementado en DATIC </t>
  </si>
  <si>
    <t>BP26002557</t>
  </si>
  <si>
    <t>Consolidación del Modelo Integrado de Planeación y Gestión –MIPG- en el Departamento Administrativo de las Tecnologías de la Información y las Comunicaciones -DATIC -  de Santiago de  Cali</t>
  </si>
  <si>
    <t>Conjunto de datos con Modelo de Big Data implementado</t>
  </si>
  <si>
    <t>BP26002638</t>
  </si>
  <si>
    <t>Implementación de un Modelo de Big Data en la Alcaldía de Santiago  Cali</t>
  </si>
  <si>
    <t xml:space="preserve">Datacenter del Distrito Especial, unificado  </t>
  </si>
  <si>
    <t>BP26002550</t>
  </si>
  <si>
    <t>Consolidación del centro de datos de la Alcaldía de Santiago de  Cali</t>
  </si>
  <si>
    <t xml:space="preserve">Sistema de seguridad informática Implementado </t>
  </si>
  <si>
    <t>BP26002889</t>
  </si>
  <si>
    <t>Consolidación de un sistema de seguridad informática en la Administración Central de  Cali</t>
  </si>
  <si>
    <t xml:space="preserve">Sistemas de información activos integrados e interoperando </t>
  </si>
  <si>
    <t>BP26002925</t>
  </si>
  <si>
    <t>Mejoramiento del intercambio de datos entre los sistemas de información de la Alcaldía de Santiago de  Cali</t>
  </si>
  <si>
    <t xml:space="preserve">Sistemas de Información de la entidad modernizados </t>
  </si>
  <si>
    <t>BP26002898</t>
  </si>
  <si>
    <t>Actualización de los Sistemas de Información de la Administración Central del Municipio de  Cali</t>
  </si>
  <si>
    <t xml:space="preserve">Trámites y servicios, automatizados  </t>
  </si>
  <si>
    <t>BP26002947</t>
  </si>
  <si>
    <t>Mejoramiento de la oferta de trámites y servicios en línea a los ciudadanos de Santiago de Cali</t>
  </si>
  <si>
    <t>SECRETARÍA DE BIENESTAR SOCIAL</t>
  </si>
  <si>
    <t xml:space="preserve">Entidades públicas y/o privadas sensibilizadas en enfoque diferencial y de género que promuevan buenas prácticas de inclusión desarrollo humano y autonomía económica </t>
  </si>
  <si>
    <t>BP26003141</t>
  </si>
  <si>
    <t>Desarrollo de prácticas equitativas y de género que contribuyan al empoderamiento de las mujeres y su autonomía económica en el distrito de Santiago de Cali</t>
  </si>
  <si>
    <t xml:space="preserve">Centros de orientación familiar funcionando como estrategia para la prevención de las violencias y para el fortalecimiento de habilidades para la vida, el trabajo y la convivencia de las Familias, con el enfoque interespecie incorporado para la atención diferencial  </t>
  </si>
  <si>
    <t>BP26003466</t>
  </si>
  <si>
    <t>FORTALECIMIENTO  A CENTROS DE ORIENTACIÓN FAMILIAR PARA LA PREVENCIÓN DE LAS VIOLENCIAS,EL AFIANZAMIENTO DE HABILIDADES PARA A VIDA Y EL TEJIDO SOCIAL EN SANTIAGO DE CALI</t>
  </si>
  <si>
    <t xml:space="preserve">Personas en Procesos de Retorno y Reubicación, apoyadas </t>
  </si>
  <si>
    <t>BP26003023</t>
  </si>
  <si>
    <t>Apoyo a las personas víctimas del conflicto armado en los procesos de retorno y reubicación desde o hacía el Municipio de Santiago de  Cali</t>
  </si>
  <si>
    <t xml:space="preserve">Familias víctimas restituidas, que reciben medidas de asistencia, atención y reparación en proceso de restitución de tierras </t>
  </si>
  <si>
    <t>BP26003020</t>
  </si>
  <si>
    <t>Asistencia y atención para las familias víctimas  del conflicto armado restituidas de tierras en Santiago de  Cali</t>
  </si>
  <si>
    <t xml:space="preserve">Personas que reciben orientación y atención integral a través del Centro Regional de Atención a Víctimas </t>
  </si>
  <si>
    <t>BP26003012</t>
  </si>
  <si>
    <t>Fortalecimiento de los servicios de orientación y atención del Centro Regional de Atención a Víctimas en Santiago de  Cali</t>
  </si>
  <si>
    <t xml:space="preserve">Puntos de Información Orientación (PIO) y Unidades Móviles adecuadas y funcionando </t>
  </si>
  <si>
    <t>BP26003018</t>
  </si>
  <si>
    <t>Fortalecimiento de la oferta de servicios  brindados a las víctimas del conflicto armado en Santiago de  Cali</t>
  </si>
  <si>
    <t xml:space="preserve">Hogares víctimas del conflicto armado que solicitan y reciben ayuda humanitaria con enfoque étnico diferencial, en cumplimiento de los requisitos de ley </t>
  </si>
  <si>
    <t>BP26003008</t>
  </si>
  <si>
    <t>Apoyo de ayudas humanitarias Inmediatas a los hogares víctimas del conflicto armado en  Cali</t>
  </si>
  <si>
    <t xml:space="preserve">Sistema de información de atención a víctimas del conflicto ampliado e integrado </t>
  </si>
  <si>
    <t>BP26003009</t>
  </si>
  <si>
    <t>Ampliación e integración del Sistema de Información de Víctimas de  Cali</t>
  </si>
  <si>
    <t xml:space="preserve">Personas víctimas del conflicto armado que reciben asistencia psico jurídica especializada frente al goce efectivo de sus derechos a la verdad, la justicia, la reparación y la no repetición  </t>
  </si>
  <si>
    <t>BP26003510</t>
  </si>
  <si>
    <t>Asistencia a víctimas de manera psicosocial y jurídicamente frente al goce de sus derechos ante las entidades del Sistema Integral de Verdad, Justicia, Reparación y No Repetición Cali</t>
  </si>
  <si>
    <t xml:space="preserve">Personas víctimas del conflicto armado que se benefician de la estrategia "Reparar para Reconciliar" con enfoque diferencial </t>
  </si>
  <si>
    <t>BP26003531</t>
  </si>
  <si>
    <t>Reparación a víctimas del conflicto armado mediante la estrategia Reparar para Reconciliar en Santiago de Cali</t>
  </si>
  <si>
    <t xml:space="preserve">Organizaciones que reciben apoyo para su participación e incidencia ante las entidades del Sistema Integral de Verdad, Justicia Reparación y No Repetición </t>
  </si>
  <si>
    <t>BP26003509</t>
  </si>
  <si>
    <t>Apoyo a las organizaciones de víctimas ante las entidades del Sistema Integral de Verdad, Justicia, Reparación y No Repetición - SIVJRNR Cali</t>
  </si>
  <si>
    <t xml:space="preserve">Personas víctimas del conflicto armado capacitados en mecanismos de reparación y restitución de derechos </t>
  </si>
  <si>
    <t>BP26003514</t>
  </si>
  <si>
    <t>Capacitación a víctimas del conflicto armado en mecanismos de reparación y restitución de derechos Cali</t>
  </si>
  <si>
    <t xml:space="preserve">Planes de Funcionamiento de la Mesa Distrital de Participación Efectiva de Víctimas aprobado y ejecutado  </t>
  </si>
  <si>
    <t>BP26003016</t>
  </si>
  <si>
    <t>Apoyo al funcionamiento de la Mesa Municipal de Participación Efectiva de Víctimas en Santiago de  Cali</t>
  </si>
  <si>
    <t xml:space="preserve">Eventos conmemorativos para las víctimas como medidas de satisfacción </t>
  </si>
  <si>
    <t>BP26003013</t>
  </si>
  <si>
    <t>Elaboración de eventos conmemorativos como medida de satisfacción de las víctimas del conflicto armado en Santiago de Cali</t>
  </si>
  <si>
    <t xml:space="preserve">Encuentros regionales de prevención y articulación de las acciones para mitigación de efectos de desplazamiento y alistamiento de los municipios receptores </t>
  </si>
  <si>
    <t>BP26003511</t>
  </si>
  <si>
    <t>Desarrollo de encuentros regionales de prevención y articulación para mitigar los efectos de desplazamiento y alistamiento de los municipios receptores en Santiago de Cali</t>
  </si>
  <si>
    <t xml:space="preserve">Plan de acción de atención a migrantes y flujos migratorios mixtos formulado e implementado  </t>
  </si>
  <si>
    <t>BP26003026</t>
  </si>
  <si>
    <t>Construcción e implementación del plan de acción a migrantes y flujos migratorios mixtos de Santiago de Cali</t>
  </si>
  <si>
    <t xml:space="preserve">Sistema Distrital de Atención Integral a la Primera Infancia </t>
  </si>
  <si>
    <t>BP26003503</t>
  </si>
  <si>
    <t>CONFORMACIÓN DEL SISTEMA DISTRITAL DE ATENCIÓN INTEGRAL A LA PRIMERA INFANCIA EN SANTIAGO DE   CALI</t>
  </si>
  <si>
    <t xml:space="preserve">Mantenimiento de las Unidades de Transformación Social - UTS de atención Integral a la Primera Infancia </t>
  </si>
  <si>
    <t>BP26002756</t>
  </si>
  <si>
    <t>Fortalecimiento de las condiciones físicas y técnicas de las infraestructuras de las unidades de trasformación social de primera infancia en Santiago de Cali</t>
  </si>
  <si>
    <t xml:space="preserve">Niñas, Niños, Mujeres gestantes y madres lactantes atendidas con el Programa Cariños para la Atención Integral a la Primera Infancia </t>
  </si>
  <si>
    <t>BP26002430</t>
  </si>
  <si>
    <t>Implementación de la Atención Integral a la Primera Infancia en   Cali</t>
  </si>
  <si>
    <t xml:space="preserve">Organismos articulados intersectorial e interinstitucionalmente en la implementación de estrategias de movilización social </t>
  </si>
  <si>
    <t>BP26003541</t>
  </si>
  <si>
    <t>Apoyo para la articulación intersectorial e interinstitucional para la movilización social en Santiago de  Cali</t>
  </si>
  <si>
    <t xml:space="preserve">Niñas, niños y mujeres gestantes de las UTS de Atención Integral a la Primera Infancia con seguimiento en la Ruta Integral de Atenciones – RIA </t>
  </si>
  <si>
    <t>BP26003459</t>
  </si>
  <si>
    <t>IMPLEMENTACIÓN DE LA RUTA INTEGRAL DE ATENCIONES A NIÑOS, NIÑAS Y MUJERES GESTANTES EN SANTIAGO DE CALI</t>
  </si>
  <si>
    <t>Personas participando de estrategias de promoción de los derechos y prevención de sus vulneraciones</t>
  </si>
  <si>
    <t>BP26003853</t>
  </si>
  <si>
    <t>Capacitación en prevención de factores de riesgo para una sana convivencia a familias de la comuna 10 de Santiago de  Cali</t>
  </si>
  <si>
    <t>BP26003854</t>
  </si>
  <si>
    <t>FORTALECIMIENTO PARA LA PROMOCION Y PREVENCION DE LA SANA CONVIVENCIA Y FACTORES DE RIESGO EN LAS FAMILIAS DE LA COMUNA 17 DE SANTIAGO DE CALI</t>
  </si>
  <si>
    <t>BP26003855</t>
  </si>
  <si>
    <t>Fortalecimiento DE HABILIDADES PARA LA VIDA, LAZOS FAMILIARES Y COMUNICACIÓN EN LAS FAMILIAS DE LA COMUNA 19 DE SANTIAGO DE   Cali</t>
  </si>
  <si>
    <t xml:space="preserve">Hogares de paso para la atención inmediata, provisional e integral de NNA con vulneración de derechos, funcionando </t>
  </si>
  <si>
    <t>BP26003501</t>
  </si>
  <si>
    <t xml:space="preserve">Espacios juveniles de participación con procesos de liderazgo, normativa juvenil y gestión organizacional acompañados, apoyados y formados </t>
  </si>
  <si>
    <t>BP26002652</t>
  </si>
  <si>
    <t>Apoyo a los espacios juveniles de participación en el marco de la Política Pública de Juventudes de Santiago de Cali</t>
  </si>
  <si>
    <t xml:space="preserve">Atención psicosocial, personal y familiar a la población adulta mayor de comunas y corregimientos </t>
  </si>
  <si>
    <t>BP26002661</t>
  </si>
  <si>
    <t>Implementación DE LA ATENCIÓN INTEGRAL A LAS PERSONAS MAYORES DE SANTIAGO DE  Cali</t>
  </si>
  <si>
    <t>BP26003863</t>
  </si>
  <si>
    <t>Capacitación PARA LA PROMOCIÓN DE UN ESTILO DE VIDA SALUDABLE DE LOS ADULTOS MAYORES DE LA COMUNA 19 DE SANTIAGO DE  Cali</t>
  </si>
  <si>
    <t xml:space="preserve">Personas mayores atendidas en modalidad hogar larga estancia y hogar de paso </t>
  </si>
  <si>
    <t>BP26002663</t>
  </si>
  <si>
    <t>Servicio  de protección social integral a través del servicio de larga estancia para las personas mayores en santiago de   cali</t>
  </si>
  <si>
    <t xml:space="preserve">Personas mayores en modalidad Centros Vida atendidas  </t>
  </si>
  <si>
    <t>BP26002658</t>
  </si>
  <si>
    <t>Implementación de un modelo de atención a través de un centro vida para personas mayores en santiago de  cali</t>
  </si>
  <si>
    <t>Personas Mayores, niños niñas y adolescentes participantes de encuentros intergeneracionales</t>
  </si>
  <si>
    <t>BP26003862</t>
  </si>
  <si>
    <t>Desarrollo de Encuentro Intergeneracional "Recobrando Saberes" en la comuna 16 de Santiago de Cali</t>
  </si>
  <si>
    <t>Cuidadores de personas mayores, formadas en cuidados, manejo, proyectos de vida y derechos</t>
  </si>
  <si>
    <t>BP26003858</t>
  </si>
  <si>
    <t>Capacitación a cuidadores de adultos mayores de la Comuna 7 de Santiago de   Cali</t>
  </si>
  <si>
    <t>BP26003860</t>
  </si>
  <si>
    <t>Capacitación A Cuidadores de personas mayores de la comuna 5 de Santiago de   Cali</t>
  </si>
  <si>
    <t>BP26003861</t>
  </si>
  <si>
    <t>Capacitación a Cuidadores de  Personas Mayores de la Comuna 15 de Santiago de Cali</t>
  </si>
  <si>
    <t>BP26003864</t>
  </si>
  <si>
    <t>Capacitación para cuidadores de Adultos Mayores de la comuna 21 de Santiago de   Cali</t>
  </si>
  <si>
    <t xml:space="preserve">Personas con discapacidad, sus familias y cuidadores atendidos en abordaje de la discapacidad, derechos, redes de apoyo, incidencia, organización, desarrollo de habilidades para la vida y el trabajo </t>
  </si>
  <si>
    <t>BP26003181</t>
  </si>
  <si>
    <t>Servicio de  atención a personas   personas con discapacidad, sus familias y cuidadores de santiago de   cali</t>
  </si>
  <si>
    <t>BP26003492</t>
  </si>
  <si>
    <t>APOYO EN EL DESARROLLO DE CAPACIDADES EN LAS PERSONAS CON DISCAPACIDAD, SUS FAMILIAS Y CUIDADORES DE LA COMUNA 01 DE SANTIAGO DE  CALI</t>
  </si>
  <si>
    <t>BP26003498</t>
  </si>
  <si>
    <t>Apoyo para el desarrollo de las capacidades en las personas con discapacidad, sus familias y cuidadores de santiago de   cali</t>
  </si>
  <si>
    <t xml:space="preserve">Productos de apoyo para la movilidad y desplazamiento de las Personas con discapacidad, entregados </t>
  </si>
  <si>
    <t>BP26002681</t>
  </si>
  <si>
    <t>Adquisición de productos de apoyo  para la movilización y el transporte de las personas con discapacidad de Santiago de Cali</t>
  </si>
  <si>
    <t>BP26003488</t>
  </si>
  <si>
    <t>Suministro de productos de apoyo para las personas con discapacidad de la comuna 07 de santiago de cali</t>
  </si>
  <si>
    <t>BP26003494</t>
  </si>
  <si>
    <t>Suministro de productos de apoyo  para la movilización y el transporte de las personas con discapacidad de la comuna 11  de santiago de   cali</t>
  </si>
  <si>
    <t>BP26003495</t>
  </si>
  <si>
    <t>Apoyo para la movilización y el transporte de las personas con discapacidad de la comuna 13  de santiago de   cali</t>
  </si>
  <si>
    <t xml:space="preserve">Casa del pacífico para la vida de la población afro, adquirida, dotada y operando </t>
  </si>
  <si>
    <t>BP26003513</t>
  </si>
  <si>
    <t>ADQUISICIÓN CASA DEL PACÍFICO PARA LA VIDA DE LA POBLACIÓN AFRO EN SANTIAGO DE  CALI</t>
  </si>
  <si>
    <t xml:space="preserve">Planes estratégicos para Consejos Comunitarios, Organizaciones de Base Afro y Colonias Afrocolombianas, diseñado e implementado  </t>
  </si>
  <si>
    <t>BP26003522</t>
  </si>
  <si>
    <t>APOYO EN LA FORMULACIÓN DE PLANES ESTRATÉGICOS SECTORIALES EN ORGANIZACIONES DE BASE AFRO, CONSEJOS COMUNITARIOS, COLONIAS AFROOLOMBIANAS EN EL MARCO DE LA IMPLEMENTACIÓN DE LA POLÍTICA PÚBLICA CALIAFRO EN SANTIAGO DE CALI</t>
  </si>
  <si>
    <t xml:space="preserve">Estrategias para transversalizar los enfoques étnico, racial, diferencial y poblacional en contextos políticos sociales y culturales, diseñadas e implementadas </t>
  </si>
  <si>
    <t>BP26002993</t>
  </si>
  <si>
    <t>Apoyo en la institucionalización de los enfoques étnico-racial y diferencial en el marco de la implementación de la Política Pública CaliAfro en Santiago de Cali</t>
  </si>
  <si>
    <t xml:space="preserve">Implementación de los Planes de Etnodesarrollo para los Consejos Comunitarios </t>
  </si>
  <si>
    <t>BP26002780</t>
  </si>
  <si>
    <t>Implementacion de los Planes de Etnodesarrollo de los Consejos de Comunidades Negras, Afrocolombianas, Raizales y Palenqueras de Santiago de Cali.</t>
  </si>
  <si>
    <t xml:space="preserve">Personas de las comunidades indígenas que reciben atención y orientación social, de acuerdo a su cosmovisión, usos y costumbres  </t>
  </si>
  <si>
    <t>BP26002686</t>
  </si>
  <si>
    <t>Fortalecimiento  a los procesos de atención y orientación con enfoque diferencial étnico para la población indígena de Santiago Cali</t>
  </si>
  <si>
    <t xml:space="preserve">Población LGBTIQ+ con atención psicosocial y jurídica por la violación de derechos, con un enfoque diferencial de diversidad sexual y de géneros </t>
  </si>
  <si>
    <t>BP26002665</t>
  </si>
  <si>
    <t>Desarrollo de estrategias de atención a población LGBTIQ+ en Santiago de Cali</t>
  </si>
  <si>
    <t xml:space="preserve">Estrategias para el fortalecimiento del proyecto de vida a través del desarrollo de habilidades, capacidades e iniciativas de la población LGBTIQ+, implementadas  </t>
  </si>
  <si>
    <t>BP26003490</t>
  </si>
  <si>
    <t>Implementación de estrategias para el fortalecimiento del proyecto de vida de la población LGBTIQ+ en la comuna 1 de Santiago de Cali</t>
  </si>
  <si>
    <t>BP26003496</t>
  </si>
  <si>
    <t>Implementación de estrategias para el fortalecimiento del proyecto de vida de la población LGBTIQ+ en la comuna 7 de Santiago de Cali</t>
  </si>
  <si>
    <t xml:space="preserve">Familias Inscritas en el Programa Más Familias en Acción vinculados a los beneficios del programa </t>
  </si>
  <si>
    <t>BP26002847</t>
  </si>
  <si>
    <t>Apoyo Del Programa Familias en Acción en Santiago de Cali</t>
  </si>
  <si>
    <t xml:space="preserve">Jóvenes inscritos en el Programa Jóvenes en Acción vinculados a los beneficios del programa </t>
  </si>
  <si>
    <t>BP26002859</t>
  </si>
  <si>
    <t>APOYO AL PROGRAMA JÓVENES EN ACCIÓN EN SANTIAGO DE CALI</t>
  </si>
  <si>
    <t xml:space="preserve">Habitantes de y en calle atendidos anualmente en el territorio y en los centros de atención, desde un enfoque de derechos para la dignificación de la vida en calle  </t>
  </si>
  <si>
    <t>BP26003135</t>
  </si>
  <si>
    <t>Fortalecimiento del Sistema de Atención Integral a los ciudadanos habitantes de y en calle de Santiago de  Cali</t>
  </si>
  <si>
    <t xml:space="preserve">Casa Matria al servicio de las mujeres operando </t>
  </si>
  <si>
    <t>BP26003527</t>
  </si>
  <si>
    <t>Mantenimiento de espacios para la atención en casa matria y sus sedes en santiago de cali</t>
  </si>
  <si>
    <t xml:space="preserve">Personas vinculadas a la estrategia de prevención de violencias contra la mujer e intervención social desde la perspectiva de género  </t>
  </si>
  <si>
    <t>BP26003031</t>
  </si>
  <si>
    <t>Fortalecimiento de la estrategia de prevención de violencias basadas en género en Santiago de   Cali</t>
  </si>
  <si>
    <t xml:space="preserve">Mujeres víctimas de violencias basadas en género y su núcleo familiar con atención y orientación desde el enfoque de género y diferencial </t>
  </si>
  <si>
    <t>BP26003027</t>
  </si>
  <si>
    <t>ASISTENCIA PRIMARIA A MUJERES VÍCTIMAS DE VIOLENCIAS BASADAS EN GÉNERO EN EL DISTRITO DE SANTIAGO DE CALI</t>
  </si>
  <si>
    <t>BP26003028</t>
  </si>
  <si>
    <t>Apoyo al proceso de atención integral modalidad acogida a mujeres y su núcleo familiar en Santiago de  Cali</t>
  </si>
  <si>
    <t xml:space="preserve">Estrategias de investigación sobre género y prevención de violencias contra las mujeres en contextos educativos, sociales y laborales diseñados e implementados </t>
  </si>
  <si>
    <t>BP26003528</t>
  </si>
  <si>
    <t>Investigación y gestión del conocimiento en género y violencias contra las mujeres en contextos comunitarios y sociales en santiago de   cali</t>
  </si>
  <si>
    <t xml:space="preserve">Sistema Distrital del Cuidado, diseñado y en proceso de implementación </t>
  </si>
  <si>
    <t>BP26003530</t>
  </si>
  <si>
    <t>Mejoramiento de la atención a la demanda del cuidado a la ciudadanía desde la oferta pública en santiago de   cali</t>
  </si>
  <si>
    <t xml:space="preserve">Población atendida diariamente en comedores comunitarios y otros modelos de asistencia alimentaria con enfoque de corresponsabilidad </t>
  </si>
  <si>
    <t>BP26003138</t>
  </si>
  <si>
    <t>Desarrollo del programa para el mejoramiento de la calidad de vida de la población en condición de pobreza extrema a través de la seguridad
alimentaria y el acompañamiento con intervención psicosocial en Santiago de Cali</t>
  </si>
  <si>
    <t>BP26003253</t>
  </si>
  <si>
    <t>Asistencia alimentaria a la población afectada por las causas de la emergencia o calamidad pública declarada en el marco de la emergencia económica, social y ecológica COVID-19 en Santiago de  Cali</t>
  </si>
  <si>
    <t xml:space="preserve">Raciones entregadas a niños y niñas atendidos en recuperación nutricional </t>
  </si>
  <si>
    <t>BP26002604</t>
  </si>
  <si>
    <t>Desarrollo del programa para la recuperación nutricional de niños y niñas en condición de desnutrición critica en Santiago de Cali</t>
  </si>
  <si>
    <t xml:space="preserve">Personal de la Administración Pública con formación en perspectiva de género y enfoque diferencial  </t>
  </si>
  <si>
    <t>BP26003085</t>
  </si>
  <si>
    <t>APOYO PARA LA TRANSVERSALIZACIÓN DE LA POLÍTICA PÚBLICA DE MUJER EN SANTIAGO DE  Cali</t>
  </si>
  <si>
    <t xml:space="preserve">Red de gestión de información y del conocimiento diseñado y operado al interior del organismo </t>
  </si>
  <si>
    <t>BP26003384</t>
  </si>
  <si>
    <t>Fortalecimiento de la red de gestión de información de la Secretaría de Bienestar Social de Santiago de  Cali</t>
  </si>
  <si>
    <t xml:space="preserve">Políticas Públicas sociales con monitoreo y seguimiento </t>
  </si>
  <si>
    <t>BP26002760</t>
  </si>
  <si>
    <t>Consolidación del Observatorio de Políticas Sociales de  Cali</t>
  </si>
  <si>
    <t>BP26003529</t>
  </si>
  <si>
    <t>Control y seguimiento de la política pública de las mujeres de santiago de   cali</t>
  </si>
  <si>
    <t xml:space="preserve">Mujeres de la zona rural y urbana vinculadas a procesos de formación política desde la perspectiva de género y diferencial </t>
  </si>
  <si>
    <t>BP26003089</t>
  </si>
  <si>
    <t>Formación política a mujeres con perspectiva de género y diferencial en Santiago de   Cali</t>
  </si>
  <si>
    <t>SECRETARÍA DE CULTURA</t>
  </si>
  <si>
    <t xml:space="preserve">Bibliotecas y espacios culturales interconectados </t>
  </si>
  <si>
    <t>BP26002816</t>
  </si>
  <si>
    <t xml:space="preserve">AMPLIACIÓN DE CONECTIVIDAD REMI EN LAS BIBLIOTECAS PÚBLICAS Y ESPACIOS CULTURALES DE SANTIAGO DE CALI </t>
  </si>
  <si>
    <t xml:space="preserve">Parque de las cocinas, bebidas tradicionales y artesanías del Pacífico “Parque Pacífico” construido  </t>
  </si>
  <si>
    <t>BP26002976</t>
  </si>
  <si>
    <t>CONSTRUCCIÓN DEL PARQUE DE LAS COCINAS, BEBIDAS TRADICIONALES Y ARTESANÍAS DEL PACÍFICO “PARQUE PACÍFICO” DE SANTIAGO DE CALI</t>
  </si>
  <si>
    <t xml:space="preserve">Organizaciones, grupos, artistas y/o productores de espectáculos públicos de las artes escénicas apoyados </t>
  </si>
  <si>
    <t>BP26002886</t>
  </si>
  <si>
    <t>FORTALECIMIENTO DE LA OFERTA DE ESPECTÁCULOS PÚBLICOS DE LAS ARTES ESCÉNICAS DE SANTIAGO DE  CALI</t>
  </si>
  <si>
    <t xml:space="preserve">Festivales de talla internacional realizados anualmente </t>
  </si>
  <si>
    <t>BP26002887</t>
  </si>
  <si>
    <t>IMPLEMENTACIÓN DE NUEVOS EVENTOS MUSICALES QUE SE SUMAN AL ECOSISTEMA CULTURAL Y CREATIVO DE CALI</t>
  </si>
  <si>
    <t>BP26002891</t>
  </si>
  <si>
    <t>FORTALECIMIENTO DE LOS PROCESOS DE OFERTA CULTURAL DE TALLA  INTERNACIONAL PARA SANTIAGO DE CALI</t>
  </si>
  <si>
    <t xml:space="preserve">Artistas circulando a nivel internacional </t>
  </si>
  <si>
    <t>BP26002818</t>
  </si>
  <si>
    <t xml:space="preserve">APOYO A LA INTERNACIONALIZACIÓN DE LAS MANIFESTACIONES ARTÍSTICAS DE SANTIAGO DE CALI </t>
  </si>
  <si>
    <t xml:space="preserve">Personas víctimas del conflicto armado, vinculadas a procesos artísticos y culturales </t>
  </si>
  <si>
    <t>BP26002852</t>
  </si>
  <si>
    <t>Reconstrucción de la memoria cultural y artística de las organizaciones y comunidades víctimas del conflicto en Santiago de Cali</t>
  </si>
  <si>
    <t xml:space="preserve">Niños, niñas, mujeres gestantes y madres lactantes beneficiados con experiencias artísticas y culturales  </t>
  </si>
  <si>
    <t>BP26002885</t>
  </si>
  <si>
    <t>AMPLIACIÓN DE LAS EXPRESIONES ARTÍSTICAS EN LA PRIMERA INFANCIA, MUJERES GESTANTES Y MADRES LACTANTES DE SANTIAGO DE CALI</t>
  </si>
  <si>
    <t xml:space="preserve">Niñas y niños, mujeres gestantes y madres lactantes beneficiadas en procesos de lectura, escritura y oralidad </t>
  </si>
  <si>
    <t>BP26002836</t>
  </si>
  <si>
    <t xml:space="preserve">FORTALECIMIENTO DE EXPERIENCIAS DE LECTURA, ESCRITURA Y ORALIDAD, EN NIÑOS, NIÑAS, MUJERES GESTANTES Y MADRES LACTANTES  DE SANTIAGO DE CALI </t>
  </si>
  <si>
    <t xml:space="preserve">Organizaciones juveniles culturales y artísticas fortalecidas con programas de creación artística y promoción del patrimonio cultural </t>
  </si>
  <si>
    <t>BP26002881</t>
  </si>
  <si>
    <t xml:space="preserve">FORTALECIMIENTO DE LAS ORGANIZACIONES JUVENILES CULTURALES Y ARTISTICAS DE CALI  </t>
  </si>
  <si>
    <t>BP26002895</t>
  </si>
  <si>
    <t>FORTALECIMIENTO A ORGANIZACIONES JUVENILES DE  CULTURA Y ARTE  CON PROGRAMAS DE CREACIÓN ARTÍSTICA Y PROMOCIÓN DEL PATRIMONIO CULTURAL EN SANTIAGO DE  CALI</t>
  </si>
  <si>
    <t xml:space="preserve">Espacios de intercambio intergeneracional promovidos para aprovechar la experiencia y vivencia de las personas mayores </t>
  </si>
  <si>
    <t>BP26002743</t>
  </si>
  <si>
    <t>FORTALECIMIENTO DE LA OFERTA CULTURAL Y ARTÍSTICA PARA EL ADULTO MAYOR EN SANTIAGO DE CALI</t>
  </si>
  <si>
    <t xml:space="preserve">Personas con discapacidad beneficiadas con actividades artísticas y culturales </t>
  </si>
  <si>
    <t>BP26002835</t>
  </si>
  <si>
    <t xml:space="preserve">DESAROLLO DE PROCESOS CULTURALES PARA EL ACCESO A LA INFORMACIÓN Y EL CONOCIMIENTO PARA LA POBLACIÓN EN SITUACIÓN DE  DISCAPACIDAD EN SANTIAGO DE CALI </t>
  </si>
  <si>
    <t>BP26003775</t>
  </si>
  <si>
    <t>APOYO A LA FORMACIÓN ARTÍSTICA PARA PERSONAS CON DISCAPACIDAD EN LA COMUNA 15 DE SANTIAGO DE   CALI</t>
  </si>
  <si>
    <t xml:space="preserve">Expresiones tradicionales de la población afrodescendiente promovidas  </t>
  </si>
  <si>
    <t>BP26002744</t>
  </si>
  <si>
    <t>DIFUSIÓN DE EXPRESIONES TRADICIONALES AFRO PARA SANTIAGO DE  CALI</t>
  </si>
  <si>
    <t xml:space="preserve">Organizaciones, grupos e instituciones culturales que promueven valores identitarios afrodescendientes apoyadas </t>
  </si>
  <si>
    <t>BP26002834</t>
  </si>
  <si>
    <t xml:space="preserve"> DESARROLLO DE ACCIONES DE SALVAGUARDIA DE LAS MANIFESTACIONES CULTURALES PATRIMONIALES DE LAS ORGANIZACIONES, GRUPOS E INSTITUCIONES CULTURALES</t>
  </si>
  <si>
    <t xml:space="preserve">Pueblos indígenas organizados, apoyados en la recuperación de sus prácticas culturales ancestrales </t>
  </si>
  <si>
    <t>BP26002685</t>
  </si>
  <si>
    <t>Desarrollo de acciones de salvaguarda para la conservación, visibilizacion de las expresiones culturales  y practicas ancestrales de pueblos indígenas organizados en  Santiago de Cali</t>
  </si>
  <si>
    <t xml:space="preserve">Espacios públicos promovidos con programación cultural </t>
  </si>
  <si>
    <t>BP26002884</t>
  </si>
  <si>
    <t>AMPLIACIÓN DE LA OFERTA ARTÍSTICA Y CULTURAL EN LOS ESPACIOS PÚBLICOS DE SANTIAGO DE CALI</t>
  </si>
  <si>
    <t>BP26002972</t>
  </si>
  <si>
    <t>RECUPERACIÓN DE ESPACIOS  ARTISTICOS Y CULTURALES EN LA COMUNA 14  DE CALI</t>
  </si>
  <si>
    <t>BP26003214</t>
  </si>
  <si>
    <t>RECUPERACIÓN   DE ESPACIOS  ARTISTICOS Y CULTURALES EN LA COMUNA 12 DE SANTIAGO DE CALI</t>
  </si>
  <si>
    <t>BP26003223</t>
  </si>
  <si>
    <t>RECUPERACIÓN DE ESPACIOS  ARTISTICOS Y CULTURALES EN LA COMUNA 11 DE SANTIAGO DE CALI</t>
  </si>
  <si>
    <t>BP26003237</t>
  </si>
  <si>
    <t>APROVECHAMIENTO DE LOS ESPACIOS PUBLICOS CON PORGRAMACIÓN CULTURAL Y ARTISTICA EN LA COMUNA 17 DE SANTIAGO DE CALI</t>
  </si>
  <si>
    <t>BP26003239</t>
  </si>
  <si>
    <t>APROVECHAMIENTO DE LOS ESPACIOS PUBLICOS CON PROGRAMACIÓN CULTURAL Y ARTISTICA EN LA COMUNA 20 DE SANTIAGO DE CALI</t>
  </si>
  <si>
    <t>BP26003241</t>
  </si>
  <si>
    <t xml:space="preserve">APROVECHAMIENTO DE LOS ESPACIOS PUBLICOS CON PROGRAMACIÓN CULTURAL Y ARTISTICA EN EL CORREGIMIENTO FELIDIA DE SANTIAGO DE CALI </t>
  </si>
  <si>
    <t>BP26003259</t>
  </si>
  <si>
    <t xml:space="preserve">RECUPERACIÓN DE ESPACIOS  ARTÍSTICOS Y CULTURALES EN LA COMUNA 19 DE SANTIAGO DE CALI </t>
  </si>
  <si>
    <t>BP26003268</t>
  </si>
  <si>
    <t>APOYO A LA PROMOCION DE LAS  VOCACIONES CULTURALES Y ARTISTICAS EN LOS ESCENARIOS DE LA COMUNA 13 EN SANTIAGO DE CALI</t>
  </si>
  <si>
    <t>BP26003273</t>
  </si>
  <si>
    <t>RECUPERACIÓN  DE ESPACIOS ARTISTICOS Y CULTURALES EN LA COMUNA 18 DE SANTIAGO DE CALI</t>
  </si>
  <si>
    <t>BP26003290</t>
  </si>
  <si>
    <t>RECUPERACION DE  ESPACIOS PUBLICOS   A TRAVES DEL ARTE Y LA CULTURA EN LA COMUNA 6 DE SANTIAGO DE CALI</t>
  </si>
  <si>
    <t>BP26003778</t>
  </si>
  <si>
    <t>APROVECHAMIENTO DE LOS ESPACIOS PÚBLICOS CON PROGRAMACIÓN CULTURAL Y ARTÍSTICA EN LA COMUNA 15 DE SANTIAGO DE  CALI</t>
  </si>
  <si>
    <t>BP26003796</t>
  </si>
  <si>
    <t>Recuperación del espacio público a través de intervenciones artísticas y culturales en la comuna 10 de Santiago de  Cali</t>
  </si>
  <si>
    <t xml:space="preserve">Equipamientos culturales del Distrito diseñados, con mantenimiento, construidos, adecuados, mejorados o dotación </t>
  </si>
  <si>
    <t>BP26002893</t>
  </si>
  <si>
    <t xml:space="preserve">MEJORAMIENTO DE LOS EQUIPAMIENTOS CULTURALES DE  SANTIAGO DE CALI </t>
  </si>
  <si>
    <t>BP26002977</t>
  </si>
  <si>
    <t>MANTENIMIENTO DEL  EQUIPAMENTO CULTURAL EN LA COMUNA 3 DE SANTIAGO DE CALI</t>
  </si>
  <si>
    <t>BP26003213</t>
  </si>
  <si>
    <t>DOTACIÓN  DE LA  BIBLIOTECA DE LA RED PÚBLICA MUNICIPAL LAS ACACIAS  EN LA COMUNA 10 DE SANTIAGO DE  CALI</t>
  </si>
  <si>
    <t>BP26003224</t>
  </si>
  <si>
    <t>Dotación de la Red Bibliotecas de la Comuna 11 de Santiago de Cali</t>
  </si>
  <si>
    <t>BP26003272</t>
  </si>
  <si>
    <t>Adecuacion del equipamiento Centro de Empredimiento Cultural de la Comuna 13 de Santiago de Cali.</t>
  </si>
  <si>
    <t>BP26003292</t>
  </si>
  <si>
    <t>MANTENIMIENTO DEL EQUIPAMENTO CULTURAL EN LA COMUNA 7 DE SANTIAGO DE CALI</t>
  </si>
  <si>
    <t>BP26003770</t>
  </si>
  <si>
    <t>MEJORAMIENTO DEL EQUIPAMIENTO CULTURAL DEL CORREGIMIENTO DE FELIDIA DE SANTIAGO DE  CALI</t>
  </si>
  <si>
    <t>BP26003793</t>
  </si>
  <si>
    <t>Mejoramiento de la infraestructura física  existente de la biblioteca pública de la comuna 1 de Santiago de   Cali</t>
  </si>
  <si>
    <t xml:space="preserve">Instituciones y organizaciones con promoción de lectura, escritura y oralidad </t>
  </si>
  <si>
    <t>BP26002815</t>
  </si>
  <si>
    <t>FORTALECIMIENTO INSTITUCIONAL, ORGANIZATIVO Y CIUDADANO PARA LA PROMOCIÓN DE LECTURA, ESCRITURA Y ORALIDAD EN SANTIAGO DE CALI</t>
  </si>
  <si>
    <t xml:space="preserve">Bibliotecas públicas y espacios adscritos a la Red, operando con servicios bibliotecarios  </t>
  </si>
  <si>
    <t>BP26002890</t>
  </si>
  <si>
    <t>FORTALECIMIENTO DE LOS SERVICIOS BIBLIOTECARIOS EN BIBLIOTECAS PÚBLICAS Y ESPACIOS ADSCRITOS A LA RED EN SANTIAGO DE CALI</t>
  </si>
  <si>
    <t xml:space="preserve">Manifestaciones del patrimonio cultural inmaterial identificadas, visibilizadas y salvaguardadas </t>
  </si>
  <si>
    <t>BP26002897</t>
  </si>
  <si>
    <t xml:space="preserve">DESARROLLO DE ESTRATEGIAS ORIENTADAS A SALVAGUARDAR EL PATRIMONIO CULTURAL INMATERIAL DE CALI </t>
  </si>
  <si>
    <t xml:space="preserve">Bienes materiales de Interés cultural protegidos y conservados </t>
  </si>
  <si>
    <t>BP26002811</t>
  </si>
  <si>
    <t>CONSERVACION PATRIMONIAL DEL CENTRO CULTURAL DE CALI</t>
  </si>
  <si>
    <t>BP26002824</t>
  </si>
  <si>
    <t xml:space="preserve">DESARROLLO DE PROCESOS DE RECONOCIMIENTO, APROPIACIÓN  Y DIVULGACIÓN  DEL CENTRO HISTÓRICO EN EL MARCO DEL PEMP DE  SANTIAGO DE CALI  </t>
  </si>
  <si>
    <t>BP26002825</t>
  </si>
  <si>
    <t xml:space="preserve">DIVULGACIÓN DE VALORES CULTURALES EN SECTORES URBANOS DECLARADOS COMO BIENES DE INTERÉS CULTURAL DE SANTIAGO DE CALI </t>
  </si>
  <si>
    <t>BP26002865</t>
  </si>
  <si>
    <t>PROTECCION DE LA INFRAESTRUCTURA  PATRIMONIAL DE SANTIAGO DE CALI</t>
  </si>
  <si>
    <t>BP26003841</t>
  </si>
  <si>
    <t>Conservación de la infraestructura Patrimonial de Santiago de   Cali</t>
  </si>
  <si>
    <t xml:space="preserve">Comunas y corregimientos con procesos identitarios promovidos y apoyados </t>
  </si>
  <si>
    <t>BP26002857</t>
  </si>
  <si>
    <t>IMPLEMENTACIÓN DEL PROCESO DE INTEGRACION INTERCOMUNITARIA  PARA EL APOYO DE LOS PROCESOS IDENTITARIOS  EN SANTIAGO DE CALI</t>
  </si>
  <si>
    <t>BP26003748</t>
  </si>
  <si>
    <t>Recuperación de la memoria cultural y artística del corregimiento La Buitrera de Santiago de  Cali</t>
  </si>
  <si>
    <t>BP26003749</t>
  </si>
  <si>
    <t>Recuperación de la memoria cultural y artística del corregimiento de Pance de  Santiago de   Cali</t>
  </si>
  <si>
    <t>BP26003750</t>
  </si>
  <si>
    <t>Recuperación de la memoria cultural y artística del corregimiento el Saladito de Santiago de  Cali</t>
  </si>
  <si>
    <t>BP26003751</t>
  </si>
  <si>
    <t>Recuperación de la memoria cultural y artística en la comuna 9 de  Cali</t>
  </si>
  <si>
    <t>BP26003773</t>
  </si>
  <si>
    <t>RECUPERACIÓN DE LA MEMORIA CULTURAL Y TRADICIÓN ORAL DE LA COMUNA 14 DE SANTIAGO DE CALI</t>
  </si>
  <si>
    <t>BP26003794</t>
  </si>
  <si>
    <t>Recuperación de la memoria cultural y artística en la comuna 5 de Santiago  Cali</t>
  </si>
  <si>
    <t>BP26003800</t>
  </si>
  <si>
    <t>Recuperación de la memoria cultural y artística en el corregimiento de navarro de Santiago de  Cali</t>
  </si>
  <si>
    <t>BP26003801</t>
  </si>
  <si>
    <t>Recuperación de la memoria cultural y artística en el corregimiento los andes de Santiago de  Cali</t>
  </si>
  <si>
    <t xml:space="preserve">Plan para la recuperación de la memoria cultural, Implementado </t>
  </si>
  <si>
    <t>BP26002877</t>
  </si>
  <si>
    <t xml:space="preserve">IMPLEMENTACIÓN  DEL PLAN PARA LA RECUPERACIÓN DE LA MEMORIA CULTURAL POR ZONAS EN  SANTIAGO DE CALI </t>
  </si>
  <si>
    <t xml:space="preserve">Fuentes y monumentos localizados en espacios públicos con mantenimiento </t>
  </si>
  <si>
    <t>BP26002861</t>
  </si>
  <si>
    <t>PROTECCIÒN FUENTES ORNAMENTALES Y MONUMENTOS CON MANTENIMIENTO  LOCALIZADOS EN ESPACIOS PÚBLICOS DE SANTIAGO DE CALI</t>
  </si>
  <si>
    <t xml:space="preserve">Actualización y difusión del inventario de bienes muebles de interés cultural </t>
  </si>
  <si>
    <t>BP26002809</t>
  </si>
  <si>
    <t>APOYO A LA PROTECCIÓN Y DIVULGACIÓN DE LOS ACERVOS DOCUMENTALES Y BIBLIOGRÁFICOS DE LA BIBLIOTECA PATROMONIAL DEL CENTENARIO DE SANTIAGO DE CALI</t>
  </si>
  <si>
    <t>BP26002827</t>
  </si>
  <si>
    <t>INVENTARIO DE BIENES MUEBLES DE INTERÉS CULTURAL  DE  SANTIAGO DE CALI</t>
  </si>
  <si>
    <t xml:space="preserve">Bienes muebles documentales patrimoniales y de interés cultural, protegidos, conservados y divulgados </t>
  </si>
  <si>
    <t>BP26002878</t>
  </si>
  <si>
    <t>Implementación de la protección, organización y divulgación del patrimonio documental audiovisual, sonoro y archivístico de Santiago de Cali</t>
  </si>
  <si>
    <t xml:space="preserve">Personas formadas en prácticas artísticas en comunas y corregimientos </t>
  </si>
  <si>
    <t>BP26002974</t>
  </si>
  <si>
    <t>MEJORAMIENTO DE PROCESOS CULTURALES Y ARTISTICOS DE LA COMUNA 19 DE CALI</t>
  </si>
  <si>
    <t>BP26002975</t>
  </si>
  <si>
    <t>FORTALECIMIENTO DE PROCESOS CULTURALES Y ARTISTICOS DE LA COMUNA 09 DE CALI</t>
  </si>
  <si>
    <t>BP26003207</t>
  </si>
  <si>
    <t>CAPACITACIÓN ARTÍSTICA PARA LOS HABITANTES DE LA COMUNA 3 DE SANTIAGO DE CALI</t>
  </si>
  <si>
    <t>BP26003208</t>
  </si>
  <si>
    <t xml:space="preserve">CAPACITACIÓN EN PRATICAS ARTÍSTICA PARA LOS HABITANTES DE LA COMUNA 1 DE SANTIAGO DE CALI </t>
  </si>
  <si>
    <t>BP26003210</t>
  </si>
  <si>
    <t>FORMACIÓN EN PRÁCTICAS  ARTÍSTICAS  A LOS HABITANTES DE LA COMUNA 4 DE SANTIAGO DE  CALI</t>
  </si>
  <si>
    <t>BP26003212</t>
  </si>
  <si>
    <t>FORMACION  EN PRÁCTICAS  ARTÍSTICAS  A HABITANTES DE  LA COMUNA 10 EN SANTIAGO DE CALI</t>
  </si>
  <si>
    <t>BP26003218</t>
  </si>
  <si>
    <t>FORMACIÓN EN PRACTICAS ARTISTICAS Y CULTURALES A HABITANTES DEL CORREGIMIENTO GOLONDRINAS DE SANTIAGO DE CALI</t>
  </si>
  <si>
    <t>BP26003219</t>
  </si>
  <si>
    <t>FORMACIÓN EN PRACTICAS ARTISTICAS Y CULTURALES A HABITANTES DEL CORREGIMIENTO EL HORMIGUERO  DE CALI</t>
  </si>
  <si>
    <t>BP26003220</t>
  </si>
  <si>
    <t>FORMACIÓN EN PRACTICAS ARTISTICAS Y CULTURALES A HABITANTES DEL CORREGIMIENTO LA ELVIRA DE SANTIAGO DE CALI</t>
  </si>
  <si>
    <t>BP26003222</t>
  </si>
  <si>
    <t>FORMACIÓN EN PRACTICAS ARTISTICAS Y CULTURALES A HABITANTES DE LA COMUNA 11 DE CALI</t>
  </si>
  <si>
    <t>BP26003238</t>
  </si>
  <si>
    <t>MEJORAMIENTO DE LA FORMACIÓN ARTISTICA Y CULTURAL  PARA LOS HABITANTES DE LA COMUNA 17 DE SANTIAGO CALI</t>
  </si>
  <si>
    <t>BP26003240</t>
  </si>
  <si>
    <t xml:space="preserve">FORTALECIMIENTO DE LAS PRACTICAS ARTISTICAS Y CULTURALES PARA LOS HABITANTES DE LA COMUNA 22 DE SANTIAGO DE CALI </t>
  </si>
  <si>
    <t>BP26003242</t>
  </si>
  <si>
    <t>Fortalecimiento de las practicas artísticas y culturales para los habitantes del corregimiento Montebello de Santiago de Cali</t>
  </si>
  <si>
    <t>BP26003243</t>
  </si>
  <si>
    <t>FORTALECIMIENTO DE LAS PRACTICAS ARTÍSTICAS Y CULTURALES PARA LOS HABITANTES DE LA COMUNA 15 DE SANTIAGO CALI</t>
  </si>
  <si>
    <t>BP26003245</t>
  </si>
  <si>
    <t>FORMACIÓN EN PRACTICAS ARTISTICAS Y CULTURALES A HABITANTES DE LA COMUNA 21 DE CALI</t>
  </si>
  <si>
    <t>BP26003251</t>
  </si>
  <si>
    <t>FORTALECIMIENTO DE LAS PRACTICAS ARTISTICAS Y CULTURALES PARA LOS HABITANTES DE LA COMUNA 7 DE SANTIAGO DE CALI</t>
  </si>
  <si>
    <t>BP26003252</t>
  </si>
  <si>
    <t>FORTALECIMIENTO DE LAS PRACTICAS ARTISTICAS Y CULTURALES PARA LOS HABITANTES DE LA COMUNA 5 DE SANTIAGO DE CALI</t>
  </si>
  <si>
    <t>BP26003270</t>
  </si>
  <si>
    <t>FORMACION  EN PRACTICAS ARTISTICAS Y CULTURALES A HABITANTES DE LA COMUNA 13 EN SANTIAGO DE CALI</t>
  </si>
  <si>
    <t>BP26003274</t>
  </si>
  <si>
    <t>FORMACION EN  PRACTICAS ARTÍSTICAS  A  HABITANTES DE LA COMUNA 18 DE SANTIAGO DE CALI</t>
  </si>
  <si>
    <t>BP26003395</t>
  </si>
  <si>
    <t>FORMACIÓN EN PRÁCTICAS Y EXPRESIONES ARTÍSTICAS Y CULTURALES DE SANTIAGO DE CALI</t>
  </si>
  <si>
    <t>BP26003766</t>
  </si>
  <si>
    <t>MEJORAMIENTO DE LA FORMACIÓN ARTISTICA Y CULTURAL PARA LOS HABITANTES DE LA COMUNA 12 DE SANTIAGO CALI</t>
  </si>
  <si>
    <t>BP26003768</t>
  </si>
  <si>
    <t>MEJORAMIENTO DE LA FORMACIÓN ARTÍSTICA Y CULTURAL PARA LOS HABITANTES DEL CORREGIMIENTO MONTEBELLO DE SANTIAGO DE   CALI</t>
  </si>
  <si>
    <t>BP26003772</t>
  </si>
  <si>
    <t>FORTALECIMIENTO DE LA FORMACIÓN ARTISTICA PARA LOS HABITANTES DE LA COMUNA 17 DE SANTIAGO DE CALI</t>
  </si>
  <si>
    <t>BP26003795</t>
  </si>
  <si>
    <t>Formación en prácticas artísticas a los habitantes de la comuna 8 de Santiago de  Cali</t>
  </si>
  <si>
    <t>BP26003797</t>
  </si>
  <si>
    <t>Formación  artísticas  a habitantes de  la comuna 10 en Santiago de  Cali</t>
  </si>
  <si>
    <t>BP26003799</t>
  </si>
  <si>
    <t>Formación en  practicas artísticas  a  habitantes de la comuna 16 de santiago de  Cali</t>
  </si>
  <si>
    <t xml:space="preserve">Organizaciones e instituciones apoyadas en el desarrollo de sus iniciativas artísticas y culturales </t>
  </si>
  <si>
    <t>BP26002745</t>
  </si>
  <si>
    <t>FORTALECIMIENTO DE LAS SALAS INDEPENDIENTES DE TEATRO DE SANTIAGO DE CALI</t>
  </si>
  <si>
    <t>BP26002746</t>
  </si>
  <si>
    <t>FORTALECIMIENTO DE LAS ORGANIZACIONES ARTÍSTICAS QUE CONTRIBUYEN A LA DIVERSIDAD CULTURAL DE SANTIAGO DE CALI</t>
  </si>
  <si>
    <t>BP26002971</t>
  </si>
  <si>
    <t>Apoyo a organizaciones artísticas y culturales del corregimiento el Saladito de Cali</t>
  </si>
  <si>
    <t>BP26003209</t>
  </si>
  <si>
    <t>FORTALECIMIENTO A ORGANIZACIONES CULTURALES DE LA COMUNA 4 DE SANTIAGO DE CALI</t>
  </si>
  <si>
    <t>BP26003225</t>
  </si>
  <si>
    <t>Apoyo a organizaciones  artísticas y culturales de la comuna 11 de Santiago de Cali</t>
  </si>
  <si>
    <t>BP26003271</t>
  </si>
  <si>
    <t>APOYO A PROCESOS  ARTISTICOS Y CULTURALES A ORGANIZACIONES  DE LA COMUNA 13 DE SANTIAGO DE CALI</t>
  </si>
  <si>
    <t>BP26003291</t>
  </si>
  <si>
    <t>Apoyo a organizaciones artísticas y culturales de la comuna 6 de Santiago de Cali</t>
  </si>
  <si>
    <t>BP26003301</t>
  </si>
  <si>
    <t>APOYO A PROCESOS ARTISTICOS Y CULTURALES DE ORGANIZACIONES ARTISTICAS Y CULTURALES DE LA COMUNA 5 DE SANTIAGO DE CALI</t>
  </si>
  <si>
    <t>BP26003390</t>
  </si>
  <si>
    <t>Apoyo a procesos  artisticos y culturales de organizaciones  artísticas y culturales de la comuna 15 de Santiago de Cali</t>
  </si>
  <si>
    <t>BP26003787</t>
  </si>
  <si>
    <t>APOYO A ORGANIZACIONES ARTÍSTICAS Y CULTURALES DE LA COMUNA 15 DE SANTIAGO DE   CALI</t>
  </si>
  <si>
    <t>BP26003798</t>
  </si>
  <si>
    <t>Apoyo a creaciones artísticas de jóvenes de la comuna16 de Santiago de  Cali</t>
  </si>
  <si>
    <t xml:space="preserve">Espacios de participación y creación artística con enfoque diferencial y de genero apoyados </t>
  </si>
  <si>
    <t>BP26002858</t>
  </si>
  <si>
    <t>FORTALECIMIENTO DE LA PROMOCIÓN Y EL ACCESO DE LOS DERECHOS CULTURALES Y DE LAS EXPRESIONES ARTÍSTICAS EN POBLACIONES VULNERABLES DE SANTIAGO DE CALI</t>
  </si>
  <si>
    <t>BP26002880</t>
  </si>
  <si>
    <t>DESARROLLO DE PROCESOS ARTÍSTICOS Y CULTURALES CON PERSONAS EN DIVERSIDAD SEXUAL  Y DE GENERO LGTBIQ+ EN CALI</t>
  </si>
  <si>
    <t>BP26002883</t>
  </si>
  <si>
    <t>IMPLEMENTACIÓN DE PROCESOS ARTÍSTICOS PARA UNA CIUDAD SEGURA PARA LAS MUJERES Y LAS NIÑAS DE SANTIAGO DE CALI</t>
  </si>
  <si>
    <t xml:space="preserve">Actores del sector cultural beneficiados con estímulos </t>
  </si>
  <si>
    <t>BP26002748</t>
  </si>
  <si>
    <t>FORTALECIMIENTO CON ESTÍMULOS A LOS PROCESOS CULTURALES Y ARTÍSTICOS DE SANTIAGO DE CALI</t>
  </si>
  <si>
    <t xml:space="preserve">Semilleros de investigación artística y cultural implementados </t>
  </si>
  <si>
    <t>BP26002772</t>
  </si>
  <si>
    <t xml:space="preserve">SEMILLEROS DE INVESTIGACIÓN ARTÍSTICA Y CULTURAL EN SANTIAGO DE CALI </t>
  </si>
  <si>
    <t>BP26002819</t>
  </si>
  <si>
    <t>FORTALECIMIENTO DE LA INVESTIGACIÓN ARTISTICA Y  CULTURAL DE SANTIAGO DE CALI</t>
  </si>
  <si>
    <t xml:space="preserve">Creadores y gestores culturales beneficiados con seguridad social en el marco de la ley 666 de 2001 y decretos reglamentarios </t>
  </si>
  <si>
    <t>BP26002575</t>
  </si>
  <si>
    <t>APORTES PARA LA VINCULACIÓN AL PROGRAMA DE SEGURIDAD SOCIAL COMPLEMENTARIO - BEPS - DE LOS CREADORES Y GESTORES CULTURALES DE SANTIAGO DE CALI</t>
  </si>
  <si>
    <t xml:space="preserve">Actores de la salsa fortalecidos en gestión cultural y procesos dancísticos </t>
  </si>
  <si>
    <t>BP26002882</t>
  </si>
  <si>
    <t>FORTALECIMIENTO DE LOS ACTORES DE LA SALSA DE CALI EN SANTIAGO DE CALI</t>
  </si>
  <si>
    <t xml:space="preserve">Personas beneficiadas con el proceso de profesionalización de artistas </t>
  </si>
  <si>
    <t>BP26002879</t>
  </si>
  <si>
    <t>APOYO A LA PROFESIONALIZACION DE LOS ARTISTAS EMPIRICOS EN SANTIAGO DE CALI</t>
  </si>
  <si>
    <t xml:space="preserve">Contenidos audiovisuales o cinematográficos, artísticos, culturales y de formación entregados a través de plataformas </t>
  </si>
  <si>
    <t>BP26002860</t>
  </si>
  <si>
    <t>APOYO A LA PRODUCCIÓN AUDIOVISUAL EN SANTIAGO DE CALI</t>
  </si>
  <si>
    <t xml:space="preserve">Escenarios para las artes escénicas de naturaleza pública fortalecidos con programación cultural y artística </t>
  </si>
  <si>
    <t>BP26002749</t>
  </si>
  <si>
    <t>AMPLIACIÓN DE LA OFERTA ARTÍSTICA, CULTURAL Y DE EXHIBICIÓN EN ESCENARIOS DE NATURALEZA PÚBLICA DE SANTIAGO DE CALI</t>
  </si>
  <si>
    <t xml:space="preserve">Organizaciones de formación artística y cultural apoyadas </t>
  </si>
  <si>
    <t>BP26002850</t>
  </si>
  <si>
    <t>FORTALECIMIENTO DE LAS ORGANIZACIONES CON PROGRAMAS DE FORMACIÓN CULTURAL Y ARTISTICO DE CALI</t>
  </si>
  <si>
    <t xml:space="preserve">Jóvenes y adultos en proceso de formación en artes populares y tradicionales </t>
  </si>
  <si>
    <t>BP26002821</t>
  </si>
  <si>
    <t>Fortalecimiento de las expresiones populares y tradicionales de Santiago de Cali.</t>
  </si>
  <si>
    <t xml:space="preserve">Artistas, gestores y creadores culturales certificados en sus prácticas artísticas y culturales </t>
  </si>
  <si>
    <t>BP26002747</t>
  </si>
  <si>
    <t xml:space="preserve">APOYO A LOS PROCESOS DE CERTIFICACIÓN DE ARTISTAS, GESTORES Y CREADORES CULTURALES DE SANTIAGO DE CALI  </t>
  </si>
  <si>
    <t>BP26003206</t>
  </si>
  <si>
    <t>APOYO A LA FORMACIÓN ARTÍSTICA EN LA  COMUNA 1 DE SANTIAGO DE CALI</t>
  </si>
  <si>
    <t>BP26003215</t>
  </si>
  <si>
    <t xml:space="preserve">FORMACIÓN EN PRACTICAS CULTURALES A ARTISTAS DE LA COMUNA 16 EN SANTIAGO DE CALI  </t>
  </si>
  <si>
    <t>BP26003260</t>
  </si>
  <si>
    <t>APOYO A PROCESOS DE CERTIFICACIÓN DE ARTISTAS, GESTORES Y CREADORES CULTURALES DE LA COMUNA 21  DE CALI</t>
  </si>
  <si>
    <t xml:space="preserve">Circulación de las creaciones artísticas y culturales, populares y tradicionales en escenarios estratégicos </t>
  </si>
  <si>
    <t>BP26002822</t>
  </si>
  <si>
    <t>APOYO A LA CIRCULACIÓN DE LAS CREACIÓN ARTISTAS Y CULTURALES POPULARES Y TRADICIONALES DE SANTIAGO DE CALI</t>
  </si>
  <si>
    <t>BP26002854</t>
  </si>
  <si>
    <t>FORTALECIMIENTO DE LOS PROCESOS CREATIVOS EN SANTIAGO DE CALI</t>
  </si>
  <si>
    <t>Nuevos eventos que se suman al ecosistema cultural</t>
  </si>
  <si>
    <t xml:space="preserve">Implementación del proceso de Gestión Cultural, bajo las políticas institucionales vigentes </t>
  </si>
  <si>
    <t>BP26002810</t>
  </si>
  <si>
    <t>PROTECCIÓN DE LOS INMUEBLES DECLARADOS COMO BIENES DE INTERÉS CULTURAL DE  CALI</t>
  </si>
  <si>
    <t>BP26002828</t>
  </si>
  <si>
    <t>Fortalecimiento de la Implementación del Sistema de Gestión de Calidad  en la Secretaria de Cultura  de la Alcaldia de Santiago de Cali</t>
  </si>
  <si>
    <t xml:space="preserve">Bibliotecas Públicas del proceso de Gestión Cultural certificadas bajo la norma Técnica de Gestión de Calidad ISO 9001:2015 </t>
  </si>
  <si>
    <t>BP26002862</t>
  </si>
  <si>
    <t>NORMALIZACIÓN DE BIBLIOTECAS PÚBLICAS CON PROCESO DE CERTIFICACIÓN DE CALIDAD EN SANTIAGO DE CALI</t>
  </si>
  <si>
    <t xml:space="preserve">Sistema de información cultural y de gestión del patrimonio, operando </t>
  </si>
  <si>
    <t>BP26002894</t>
  </si>
  <si>
    <t>IMPLEMENTACIÓN DEL SISTEMA DE INFORMACION CULTURA EN SANTIAGO DE CALI</t>
  </si>
  <si>
    <t>BP26002932</t>
  </si>
  <si>
    <t>Aprovechamiento del patrimonio documental audiovisual, sonoro y  archivístico  de Santiago de Cali</t>
  </si>
  <si>
    <t xml:space="preserve">Sistema Municipal de Cultura funcionando </t>
  </si>
  <si>
    <t>BP26002823</t>
  </si>
  <si>
    <t>DESARROLLO DE ACCIONES PARA LA CONSOLIDACION DEL SISTEMA MUNICIPAL DE CULTURA DE SANTIAGO DE CALI</t>
  </si>
  <si>
    <t>SECRETARÍA DE DEPORTE Y RECREACION</t>
  </si>
  <si>
    <t xml:space="preserve">Eventos deportivos y recreativos de innovación locales, nacionales e internacionales, realizados </t>
  </si>
  <si>
    <t>BP26002766</t>
  </si>
  <si>
    <t>Apoyo a Eventos Deportivos y Recreativos de Innovación Locales, Nacionales e Internacionales en Santiago de  Cali</t>
  </si>
  <si>
    <t>BP26003080</t>
  </si>
  <si>
    <t>Recreación con eventos deportivos y recreativos en la comuna 1 de Santiago de Cali</t>
  </si>
  <si>
    <t>BP26003229</t>
  </si>
  <si>
    <t>Recreación con eventos deportivos y recreativos en la comuna 3 de Santiago de Cali</t>
  </si>
  <si>
    <t>BP26003250</t>
  </si>
  <si>
    <t>Recreación con eventos deportivos y recreativos en la comuna 4 de Santiago de Cali</t>
  </si>
  <si>
    <t>BP26003258</t>
  </si>
  <si>
    <t>Recreación con eventos deportivos y recreativos en la comuna 2 de Santiago de Cali</t>
  </si>
  <si>
    <t>BP26003261</t>
  </si>
  <si>
    <t>Recreación con eventos deportivos y recreativos en la comuna 10 de Santiago de Cali</t>
  </si>
  <si>
    <t>BP26003262</t>
  </si>
  <si>
    <t>Recreación con eventos deportivos y recreativos en la comuna 6 de Santiago de Cali</t>
  </si>
  <si>
    <t>BP26003269</t>
  </si>
  <si>
    <t>Recreación con eventos deportivos y recreativos en la comuna 11 de Santiago de Cali</t>
  </si>
  <si>
    <t>BP26003285</t>
  </si>
  <si>
    <t>Recreación con eventos deportivos y recreativos con adulto mayor en la comuna 12 de Santiago de Cali</t>
  </si>
  <si>
    <t>BP26003297</t>
  </si>
  <si>
    <t>Recreación con eventos deportivos y recreativos en la comuna 13 de Santiago de Cali</t>
  </si>
  <si>
    <t>BP26003298</t>
  </si>
  <si>
    <t>Recreación con eventos deportivos y recreativos en la comuna 17 de Santiago de Cali</t>
  </si>
  <si>
    <t>BP26003299</t>
  </si>
  <si>
    <t>Recreación con eventos deportivos y recreativos en la comuna 14 de Santiago de Cali</t>
  </si>
  <si>
    <t>BP26003302</t>
  </si>
  <si>
    <t>Recreación con eventos deportivos y recreativos en la comuna 18 de Santiago de Cali</t>
  </si>
  <si>
    <t>BP26003305</t>
  </si>
  <si>
    <t>Recreación con eventos deportivos y recreativos en la comuna 22 de Santiago de Cali</t>
  </si>
  <si>
    <t>BP26003311</t>
  </si>
  <si>
    <t>Recreación con eventos deportivos y recreativos en la comuna 21 de Santiago de Cali</t>
  </si>
  <si>
    <t>BP26003319</t>
  </si>
  <si>
    <t>Recreación con eventos deportivos y recreativos en el corregimiento de Felidia de Santiago de Cali</t>
  </si>
  <si>
    <t>BP26003323</t>
  </si>
  <si>
    <t>Recreación con eventos deportivos y recreativos en el corregimiento de golondrinas de Santiago de Cali</t>
  </si>
  <si>
    <t>BP26003785</t>
  </si>
  <si>
    <t>Apoyo con juegos deportivos y recreativos de la comuna 7 de Santiago de  Cali</t>
  </si>
  <si>
    <t>BP26003786</t>
  </si>
  <si>
    <t>Recreación con juegos deportivos y recreativos para el adulto mayor de la comuna 16 de Santiago de  Cali</t>
  </si>
  <si>
    <t xml:space="preserve">Ligas, clubes y deportistas para el desarrollo del distrito deportivo, apoyados </t>
  </si>
  <si>
    <t>BP26002900</t>
  </si>
  <si>
    <t>Apoyo a ligas, clubes y deportistas para el desarrollo deportivo de Santiago de  Cali</t>
  </si>
  <si>
    <t xml:space="preserve">Clubes deportivos asesorados para el emprendimiento </t>
  </si>
  <si>
    <t>BP26002899</t>
  </si>
  <si>
    <t>Apoyo en asesorías a clubes deportivos de Santiago de   Cali</t>
  </si>
  <si>
    <t xml:space="preserve">Eventos deportivos y recreativos para la reparación integral de víctimas del conflicto armado, realizados </t>
  </si>
  <si>
    <t>BP26002763</t>
  </si>
  <si>
    <t>Recreación a través de Eventos Deportivos y Recreativos con Víctimas del Conflicto en Santiago de  Cali</t>
  </si>
  <si>
    <t xml:space="preserve">Niñas, niños de primera infancia beneficiados anualmente con experiencias en juego, lúdica y recreación </t>
  </si>
  <si>
    <t>BP26002922</t>
  </si>
  <si>
    <t>Recreación con Juego, Lúdica y Recreación en Niñas y Niños de Primera Infancia de Santiago de  Cali</t>
  </si>
  <si>
    <t xml:space="preserve">Niñas, niños de infancia, adolescencia y juventud beneficiados anualmente con experiencias en juego, lúdica y recreación </t>
  </si>
  <si>
    <t>BP26002830</t>
  </si>
  <si>
    <t>Recreación con Experiencias de Juego, Lúdica y Recreación de Niñas, Niños, Adolescentes y Jóvenes de Santiago de Cali</t>
  </si>
  <si>
    <t xml:space="preserve">Adolescentes y jóvenes (incluidas personas con discapacidad) beneficiados anualmente con programa de rendimiento deportivo </t>
  </si>
  <si>
    <t>BP26002831</t>
  </si>
  <si>
    <t>Apoyo a la preparación de la Selección Cali deporte convencional y de personas en situación de discapacidad de Santiago de  Cali</t>
  </si>
  <si>
    <t xml:space="preserve">Eventos recreativos realizados en parques, espacios públicos y cuadras con actividades recreativas y lúdicas dirigidos a las familias en comunas y corregimientos  </t>
  </si>
  <si>
    <t>BP26002826</t>
  </si>
  <si>
    <t>Recreación y Lúdica a Familias en Comunas y Corregimientos de Santiago de  Cali</t>
  </si>
  <si>
    <t xml:space="preserve">Niñas, niños, adolescentes, jóvenes y adultos (incluidos con discapacidad) beneficiados anualmente con programas de iniciación y formación deportiva en disciplinas tradicionales y de nuevas tendencias en comunas y corregimientos  </t>
  </si>
  <si>
    <t>BP26002669</t>
  </si>
  <si>
    <t>Recreación a través de iniciación y formación deportiva en Santiago de Cali  Cali</t>
  </si>
  <si>
    <t>BP26003075</t>
  </si>
  <si>
    <t>Recreación a través de iniciación y formación deportiva en la comuna 4 de Santiago de Cali</t>
  </si>
  <si>
    <t>BP26003091</t>
  </si>
  <si>
    <t>Recreación a través de iniciación y formación deportiva en la comuna 6 de Santiago de Cali</t>
  </si>
  <si>
    <t>BP26003092</t>
  </si>
  <si>
    <t>Recreación a través de iniciación y formación deportiva en la comuna 9 de Santiago de Cali</t>
  </si>
  <si>
    <t>BP26003094</t>
  </si>
  <si>
    <t>Recreación a través de iniciación y formación deportiva en la comuna 10 de Santiago de Cali</t>
  </si>
  <si>
    <t>BP26003096</t>
  </si>
  <si>
    <t>Recreación a través de iniciación y formación deportiva en la comuna 14 de Santiago de Cali</t>
  </si>
  <si>
    <t>BP26003097</t>
  </si>
  <si>
    <t>Recreación a través de iniciación y formación deportiva en la comuna 15 de Santiago de Cali</t>
  </si>
  <si>
    <t>BP26003098</t>
  </si>
  <si>
    <t>Recreación a través de iniciación y formación deportiva en la comuna 16 de Santiago de Cali</t>
  </si>
  <si>
    <t>BP26003099</t>
  </si>
  <si>
    <t>Recreación a través de iniciación y formación deportiva en la comuna 17 de Santiago de Cali</t>
  </si>
  <si>
    <t>BP26003100</t>
  </si>
  <si>
    <t>Recreación a través de iniciación y formación deportiva en la comuna 18 de Santiago de Cali</t>
  </si>
  <si>
    <t>BP26003101</t>
  </si>
  <si>
    <t>Recreación a través de iniciación y formación deportiva a personas con discapacidad en la comuna 20 de Santiago de Cali</t>
  </si>
  <si>
    <t>BP26003103</t>
  </si>
  <si>
    <t>Recreación a través de iniciación y formación deportiva en la comuna 21 de Santiago de cali</t>
  </si>
  <si>
    <t>BP26003104</t>
  </si>
  <si>
    <t>Recreación a través de iniciación y formación deportiva en la comuna 22 de Santiago de Cali</t>
  </si>
  <si>
    <t>BP26003156</t>
  </si>
  <si>
    <t>Recreación a través de iniciación y formación deportiva en el corregimiento de Montebello de Santiago Cali</t>
  </si>
  <si>
    <t>BP26003784</t>
  </si>
  <si>
    <t>Formación a través de escuelas de iniciación deportiva a niños, niñas, adolescentes y jóvenes (incluidos discapacidad) de la comuna 3 de Santiago de   Cali</t>
  </si>
  <si>
    <t xml:space="preserve">Juegos deportivos y recreativos del sector educativo en comunas y corregimientos, realizados </t>
  </si>
  <si>
    <t>BP26002667</t>
  </si>
  <si>
    <t>Recreación a través de juegos deportivos y recreativos del sector educativo de Santiago de Cali</t>
  </si>
  <si>
    <t>BP26003781</t>
  </si>
  <si>
    <t>Apoyo al sector educativo con eventos deportivos y recreativos en la comuna 12 de Santiago de  Cali</t>
  </si>
  <si>
    <t>BP26003783</t>
  </si>
  <si>
    <t>Apoyo al sector educativo con eventos deportivos y recreativos en la comuna 3 de Santiago de   Cali</t>
  </si>
  <si>
    <t xml:space="preserve">Jornadas de Ciclovía realizadas </t>
  </si>
  <si>
    <t>BP26002787</t>
  </si>
  <si>
    <t>Recreación con jornadas de ciclovía en Santiago de  Cali</t>
  </si>
  <si>
    <t xml:space="preserve">Adultos mayores beneficiados con estrategias en pro del envejecimiento funcional saludable y activo </t>
  </si>
  <si>
    <t>BP26002940</t>
  </si>
  <si>
    <t>Recreación con Estrategias para el Envejecimiento Funcional Saludable y Activo en Santiago de  Cali</t>
  </si>
  <si>
    <t>BP26003782</t>
  </si>
  <si>
    <t>Recreación con juegos deportivos y recreativos para el adulto mayor de la comuna 3 de Santiago de  Cali</t>
  </si>
  <si>
    <t xml:space="preserve">Niñas, niños, adolescentes, jóvenes, adultos y adultos mayores con discapacidad y sus cuidadores vinculados anualmente en procesos deportivos de formación </t>
  </si>
  <si>
    <t>BP26002670</t>
  </si>
  <si>
    <t>Recreación Actividad física, recreación y deporte para personas con discapacidad de santiago de Cali  Cali</t>
  </si>
  <si>
    <t xml:space="preserve">Personas beneficiadas con programa recreativo dirigido a personas en riesgo social con enfoque diferencial, étnico y de género </t>
  </si>
  <si>
    <t>BP26002786</t>
  </si>
  <si>
    <t>Recreación a través de eventos recreativos con personas en riesgo social de Santiago de  Cali</t>
  </si>
  <si>
    <t xml:space="preserve">Intervenciones en escenarios deportivos y recreativos en comunas y corregimientos diseñados, con mantenimiento, construidos o adecuados </t>
  </si>
  <si>
    <t>BP26002431</t>
  </si>
  <si>
    <t>Mantenimiento del Estadio Olimpico Pascual Guerrero Santiago de  Cali</t>
  </si>
  <si>
    <t>BP26002511</t>
  </si>
  <si>
    <t>Adecuación del Estadio Olímpico Pascual Guerrero de Santiago de Cali</t>
  </si>
  <si>
    <t>BP26002547</t>
  </si>
  <si>
    <t>Mejoramiento de los equipamientos deportivos y recreativos de Santiago de   Cali</t>
  </si>
  <si>
    <t>BP26002548</t>
  </si>
  <si>
    <t>Adecuación de equipamientos deportivos y recreativos de Santiago de   Cali</t>
  </si>
  <si>
    <t>BP26002549</t>
  </si>
  <si>
    <t>Mantenimiento de los equipamientos deportivos y recreativos de Santiago de   Cali</t>
  </si>
  <si>
    <t>BP26002578</t>
  </si>
  <si>
    <t>Adecuación de equipamientos deportivos y recreativos de la comuna 12 de Santiago de Cali</t>
  </si>
  <si>
    <t>BP26002579</t>
  </si>
  <si>
    <t>Adecuación de equipamientos deportivos y recreativos de la comuna 19 de Santiago de Cali</t>
  </si>
  <si>
    <t>BP26003045</t>
  </si>
  <si>
    <t>Adecuación de equipamientos deportivos y recreativos de la comuna 4 de Santiago de Cali</t>
  </si>
  <si>
    <t>BP26003048</t>
  </si>
  <si>
    <t>Adecuación de equipamientos deportivos y recreativos del corregimiento Villacarmelo de Santiago de Cali</t>
  </si>
  <si>
    <t>BP26003049</t>
  </si>
  <si>
    <t>Mantenimiento de equipamientos deportivos y recreativos de  la comuna 11 de Santiago de   Cali</t>
  </si>
  <si>
    <t>BP26003051</t>
  </si>
  <si>
    <t>Adecuación de equipamientos deportivos y recreativos de la comuna 18 de Santiago de Cali</t>
  </si>
  <si>
    <t>BP26003054</t>
  </si>
  <si>
    <t>Adecuación de escenarios deportivos y recreativos de la comuna 7 de Santiago de Cali</t>
  </si>
  <si>
    <t>BP26003063</t>
  </si>
  <si>
    <t>Adecuación de equipamientos deportivos y recreativos de la comuna 5 de Santiago de Cali</t>
  </si>
  <si>
    <t>BP26003065</t>
  </si>
  <si>
    <t>Adecuación de equipamientos deportivos y recreativos de la comuna 21 de Santiago de Cali</t>
  </si>
  <si>
    <t>BP26003069</t>
  </si>
  <si>
    <t>Adecuación de escenarios deportivos y recreativos de la comuna 10 de Santiago de Cali</t>
  </si>
  <si>
    <t>BP26003074</t>
  </si>
  <si>
    <t>Adecuación de equipamientos deportivos y recreativos de la comuna 1 de Santiago de Cali</t>
  </si>
  <si>
    <t>BP26003148</t>
  </si>
  <si>
    <t>Adecuación de equipamientos deportivos y recreativos de la comuna 6 de Santiago de Cali</t>
  </si>
  <si>
    <t>BP26003154</t>
  </si>
  <si>
    <t>Adecuación de equipamientos deportivos y recreativos de la comuna 15 de Santiago de Cali</t>
  </si>
  <si>
    <t>BP26003155</t>
  </si>
  <si>
    <t>Adecuación de los equipamientos deportivos y recreativos de la comuna 13 de Santiago de Cali</t>
  </si>
  <si>
    <t>BP26003538</t>
  </si>
  <si>
    <t>Adecuación de espacios deportivos y recreativos de la comuna 1 de Santiago de   Cali</t>
  </si>
  <si>
    <t>BP26003547</t>
  </si>
  <si>
    <t>Adecuación de los espacios deportivos y recreativos de la comuna 2 de Santiago de  Cali</t>
  </si>
  <si>
    <t>BP26003549</t>
  </si>
  <si>
    <t>Adecuación de los espacios  deportivos y recreativos de la comuna 13 de Santiago de   Cali</t>
  </si>
  <si>
    <t>BP26003556</t>
  </si>
  <si>
    <t>Adecuación de los espacios deportivos y recreativos de la comuna 22 de Santiago de  Cali</t>
  </si>
  <si>
    <t>BP26003557</t>
  </si>
  <si>
    <t>Adecuación de los espacios deportivos y recreativos de la comuna 4 de Santiago de  Cali</t>
  </si>
  <si>
    <t>BP26003558</t>
  </si>
  <si>
    <t>Construcción de espacios  deportivos y recreativos en la comuna 5 de  Cali</t>
  </si>
  <si>
    <t>BP26003559</t>
  </si>
  <si>
    <t>Adecuación de espacios deportivos y recreativos de la comuna 6 de Santiago de   Cali</t>
  </si>
  <si>
    <t>BP26003561</t>
  </si>
  <si>
    <t>Adecuación De espacios deportivos y recreativos de la comuna 10 de Santiago de  Cali</t>
  </si>
  <si>
    <t>BP26003562</t>
  </si>
  <si>
    <t>Adecuación de los espacios deportivos y recreativos de la comuna 11 de Santiago de   Cali</t>
  </si>
  <si>
    <t>BP26003564</t>
  </si>
  <si>
    <t>Adecuación de los espacios deportivos y recreativos de la comuna 14 de Santiago de  Cali</t>
  </si>
  <si>
    <t>BP26003567</t>
  </si>
  <si>
    <t>Adecuación de los espacios deportivos y recreativos de la comuna 18 de Santiago de  Cali</t>
  </si>
  <si>
    <t>BP26003569</t>
  </si>
  <si>
    <t>Adecuación de los espacios deportivos y recreativos del corregimiento los andes de Santiago de  Cali</t>
  </si>
  <si>
    <t>BP26003616</t>
  </si>
  <si>
    <t>Mejoramiento del sistema eléctrico y de comunicaciones Estadio Olímpico Pascual Guerrero Cali</t>
  </si>
  <si>
    <t>BP26003844</t>
  </si>
  <si>
    <t>Mantenimiento de espacios deportivos y recreativos de la comuna 17 Cali</t>
  </si>
  <si>
    <t>BP26003851</t>
  </si>
  <si>
    <t>Adecuación de los espacios deportivos y recreativos del corregimiento la leonera de Santiago de   Cali</t>
  </si>
  <si>
    <t>Territorios del Distrito de Santiago de Cali con acompañamiento para el desarrollo deportivo, recreativo y de actividad física</t>
  </si>
  <si>
    <t>BP26002668</t>
  </si>
  <si>
    <t>Apoyo al Desarrollo Deportivo, Recreativo y de Actividad Física en Santiago de  Cali</t>
  </si>
  <si>
    <t>Apoyo al desarrollo deportivo comunitario en territorios del Distrito de Santiago de Cali</t>
  </si>
  <si>
    <t>BP26002957</t>
  </si>
  <si>
    <t>Apoyo al Desarrollo Deportivo y Recreativo Comunitario en Comunas y Corregimientos de Santiago de   Cali</t>
  </si>
  <si>
    <t>Instancias de participación ciudadana del sector deporte y recreación en la ciudad, operando anualmente</t>
  </si>
  <si>
    <t>BP26002953</t>
  </si>
  <si>
    <t>Apoyo a las instancias de participación ciudadana del sector deporte y recreación de Santiago de Cali</t>
  </si>
  <si>
    <t>Carreras y caminatas deportivas y recreativas con enfoque ambiental realizadas en comunas y corregimientos</t>
  </si>
  <si>
    <t>BP26002498</t>
  </si>
  <si>
    <t>Recreación con Carreras y Caminatas Deportivas y Recreativas en Santiago de  Cali</t>
  </si>
  <si>
    <t>Personas beneficiadas anualmente con gimnasia dirigida, aeróbicos y acondicionamiento físico</t>
  </si>
  <si>
    <t>BP26002764</t>
  </si>
  <si>
    <t>Recreación con gimnasia dirigida, aeróbicos y acondicionamiento físico en Santiago de  Cali</t>
  </si>
  <si>
    <t xml:space="preserve">Servicio del deporte, recreación y actividad física ejecutado bajo las políticas institucionales vigentes </t>
  </si>
  <si>
    <t>BP26002545</t>
  </si>
  <si>
    <t>Fortalecimiento del sistema de gestión de calidad de la Secretaria del Deporte y la Recreación  de Santiago de Cali</t>
  </si>
  <si>
    <t xml:space="preserve">Investigaciones del sector deporte realizadas en la visión Cali 2036 </t>
  </si>
  <si>
    <t>BP26002562</t>
  </si>
  <si>
    <t>Desarrollo de investigaciones al servicio del  deporte, la recreación y la actividad física en Santiago de   Cali</t>
  </si>
  <si>
    <t>SECRETARÍA DE DESARROLLO ECONÓMICO</t>
  </si>
  <si>
    <t xml:space="preserve">Laboratorios que incentiven las Iniciativas de Ciencia, Tecnología e Innovación (CTI) de sectores productivos y de servicios de la ciudad, instalados </t>
  </si>
  <si>
    <t>BP26003437</t>
  </si>
  <si>
    <t>Fortalecimiento del ecosistema  de Ciencia, Tecnología e Innovación - CTI - en Santiago de Cali</t>
  </si>
  <si>
    <t xml:space="preserve">MiPymes industriales y de servicios en sus capacidades de desarrollo e innovación, apoyadas </t>
  </si>
  <si>
    <t>BP26003398</t>
  </si>
  <si>
    <t>Fortalecimiento en capacidades de innovación de las MiPymes en etapa temprana de la ciudad de Santiago de Cali</t>
  </si>
  <si>
    <t xml:space="preserve">Proceso de circulación TIC, diseñado </t>
  </si>
  <si>
    <t>BP26003400</t>
  </si>
  <si>
    <t>Desarrollo de una estrategia para la señalización del capital humano capacitado en tecnologías de la cuarta revolución industrial en la ciudad de Santiago de Cali</t>
  </si>
  <si>
    <t xml:space="preserve">Plataforma de Difusión y Circulación del Talento TIC, en funcionamiento </t>
  </si>
  <si>
    <t>BP26003401</t>
  </si>
  <si>
    <t>Implementación de tecnologías digitales para la movilidad del capital humano capacitado en tecnologías de la información en la ciudad de Santiago de Cali</t>
  </si>
  <si>
    <t xml:space="preserve">Actores oferentes de capacidades TIC formados y activos en la plataforma </t>
  </si>
  <si>
    <t>BP26003402</t>
  </si>
  <si>
    <t>Optimización del capital humano capacitado en Tecnologías de la Cuarta Revolución Industrial en la ciudad de Santiago de Cali</t>
  </si>
  <si>
    <t xml:space="preserve">Empresas demandantes de capacidades TIC capacitadas y activas dentro del proceso </t>
  </si>
  <si>
    <t>BP26003403</t>
  </si>
  <si>
    <t>Fortalecimiento de los niveles de sofisticación de las micro, pequeñas y medianas empresas de la ciudad Santiago de Cali</t>
  </si>
  <si>
    <t xml:space="preserve">Áreas de Desarrollo Naranja en artes escénicas, patrimonio, gastronomía, artes visuales y digitales, audiovisual, diseño e innovación implementadas </t>
  </si>
  <si>
    <t>BP26003066</t>
  </si>
  <si>
    <t>Consolidación de las Áreas de Desarrollo Naranja de Santiago de Cali</t>
  </si>
  <si>
    <t>BP26003671</t>
  </si>
  <si>
    <t>Estudios y diseños para la construcción del Parque Tecnológico de Innovación San Fernando en Santiago de Cali.</t>
  </si>
  <si>
    <t xml:space="preserve">Emprendimientos y empresas de industrias creativas para la incubación, aceleración y sofisticación fortalecidos </t>
  </si>
  <si>
    <t>BP26003079</t>
  </si>
  <si>
    <t>Fortalecimiento a los emprendimientos y empresas de industrias culturales y creativas en etapa de incubación y aceleración de Santiago de Cali</t>
  </si>
  <si>
    <t xml:space="preserve">Mercados de industrias culturales y creativas fortalecidos en competitividad sostenible </t>
  </si>
  <si>
    <t>BP26003121</t>
  </si>
  <si>
    <t>Mejoramiento a la competitividad sostenible de los mercados de industrias culturales y creativas de Santiago de Cali</t>
  </si>
  <si>
    <t xml:space="preserve">Organizaciones de consumo cultural y creativo apoyadas </t>
  </si>
  <si>
    <t>BP26003086</t>
  </si>
  <si>
    <t>Fortalecimiento al consumo cultural y creativo en Santiago de Cali</t>
  </si>
  <si>
    <t xml:space="preserve">Laboratorios de innovación y emprendimientos en artes digitales desarrollados </t>
  </si>
  <si>
    <t>BP26003067</t>
  </si>
  <si>
    <t>Desarrollo de laboratorios de innovación, emprendimiento y tecnología en la industria cultural y creativa de Santiago de Cali</t>
  </si>
  <si>
    <t xml:space="preserve">Emprendimientos y empresas de la industria cultural y creativa de Cali beneficiados con asistencia técnica </t>
  </si>
  <si>
    <t>BP26003257</t>
  </si>
  <si>
    <t>Fortalecimiento técnico de las producciones artísticas y culturales de la comuna 16 de Santiago de Cali</t>
  </si>
  <si>
    <t>BP26003329</t>
  </si>
  <si>
    <t>Apoyo al desarrollo de los emprendimientos culturales y creativos del corregimiento de Los Andes de Santiago de Cali</t>
  </si>
  <si>
    <t>BP26003334</t>
  </si>
  <si>
    <t>Apoyo al sector confección de vestuario artesanal y del folclore en la Comuna 7 de Santiago de Cali</t>
  </si>
  <si>
    <t xml:space="preserve">Proyectos de inversión nacional y extranjera para el sector fílmico apoyados </t>
  </si>
  <si>
    <t>BP26003084</t>
  </si>
  <si>
    <t>Producción cinematográfica y audiovisual competitiva en Santiago de Cali</t>
  </si>
  <si>
    <t xml:space="preserve">Clústeres de ciudad fortalecidos </t>
  </si>
  <si>
    <t>BP26002856</t>
  </si>
  <si>
    <t>Implementación de una estrategia de fortalecimiento a las iniciativas cluster de la ciudad de Cali</t>
  </si>
  <si>
    <t xml:space="preserve">Pequeñas empresas conectadas y vinculadas comercialmente con empresas líderes de sectores productivos </t>
  </si>
  <si>
    <t>BP26002737</t>
  </si>
  <si>
    <t>Implementación de una estrategia de encadenamientos productivos en la ciudad de Cali</t>
  </si>
  <si>
    <t xml:space="preserve">Alianzas estratégicas implementadas para la promoción de la ciudad a nivel nacional e internacional </t>
  </si>
  <si>
    <t>BP26002871</t>
  </si>
  <si>
    <t>Fortalecimiento a la promoción a nivel nacional e internacional, como destino de negocios, de Santiago de Cali</t>
  </si>
  <si>
    <t xml:space="preserve">Personas formadas en competencias laborales para la inserción en los sectores de mayor demanda del mercado laboral, con enfoque diferencial, de género y generacional </t>
  </si>
  <si>
    <t>BP26003130</t>
  </si>
  <si>
    <t>Desarrollo de competencias laborales a personas afro e indígenas para la empleabilidad en Santiago de Cali</t>
  </si>
  <si>
    <t>BP26003131</t>
  </si>
  <si>
    <t>Desarrollo de competencias laborales a jóvenes para la empleabilidad en Santiago de Cali</t>
  </si>
  <si>
    <t>BP26003134</t>
  </si>
  <si>
    <t>Desarrollo de competencias laborales a personas con vulnerabilidad laboral para la empleabilidad en Santiago de Cali</t>
  </si>
  <si>
    <t>BP26003137</t>
  </si>
  <si>
    <t>Desarrollo de competencias laborales a mujeres para la empleabilidad en Santiago de Cali</t>
  </si>
  <si>
    <t>BP26003234</t>
  </si>
  <si>
    <t>Desarrollo de competencias laborales con enfoque diferencial, de género y generacional en la comuna 4 de Santiago de Cali</t>
  </si>
  <si>
    <t>BP26003236</t>
  </si>
  <si>
    <t>Desarrollo de competencias laborales con enfoque diferencial, de género y generacional en la comuna 10 de Santiago de Cali</t>
  </si>
  <si>
    <t>BP26003249</t>
  </si>
  <si>
    <t>Desarrollo de competencias laborales con enfoque diferencial, de género y generacional en la comuna 12 de Santiago de Cali</t>
  </si>
  <si>
    <t>BP26003256</t>
  </si>
  <si>
    <t>Desarrollo de competencias laborales con enfoque diferencial, de género y generacional en la comuna 14 de Santiago de Cali</t>
  </si>
  <si>
    <t>BP26003265</t>
  </si>
  <si>
    <t>Desarrollo de competencias laborales con enfoque diferencial, de género y generacional en la comuna 19 de Santiago de Cali</t>
  </si>
  <si>
    <t>BP26003287</t>
  </si>
  <si>
    <t>Desarrollo de competencias laborales con enfoque diferencial, de género y generacional en la comuna 20 de Santiago de Cali</t>
  </si>
  <si>
    <t>BP26003310</t>
  </si>
  <si>
    <t>Desarrollo de competencias laborales con enfoque diferencial, de género y generacional en la comuna 21 de Santiago de Cali</t>
  </si>
  <si>
    <t>BP26003331</t>
  </si>
  <si>
    <t>Desarrollo de competencias laborales con enfoque diferencial, de género y generacional en la comuna 15 de Santiago de Cali</t>
  </si>
  <si>
    <t>BP26003759</t>
  </si>
  <si>
    <t>BP26003760</t>
  </si>
  <si>
    <t>BP26003761</t>
  </si>
  <si>
    <t>Fortalecimiento de capacidades laborales para la inclusión al trabajo de población vulnerable de la comuna 21 en Santiago de Cali</t>
  </si>
  <si>
    <t xml:space="preserve">Personas vinculadas a rutas para la inserción laboral </t>
  </si>
  <si>
    <t>BP26003140</t>
  </si>
  <si>
    <t>Desarrollo de rutas de acercamiento entre la oferta y la demanda laboral a personas desempleadas en Santiago de Cali</t>
  </si>
  <si>
    <t>BP26003235</t>
  </si>
  <si>
    <t>Desarrollo de rutas de acercamiento entre la oferta y la demanda laboral a habitantes de la comuna 9 para la empleabilidad en Santiago de Cali</t>
  </si>
  <si>
    <t>BP26003254</t>
  </si>
  <si>
    <t>Fortalecimiento de capacidades laborales a desempleados de la comuna 18 de Santiago de Cali</t>
  </si>
  <si>
    <t xml:space="preserve">Víctimas del conflicto armado formadas como técnicos laborales por competencias </t>
  </si>
  <si>
    <t>BP26003129</t>
  </si>
  <si>
    <t>Desarrollo de competencias como técnicos laborales a víctimas del conflicto armado para la empleabilidad en Santiago de Cali</t>
  </si>
  <si>
    <t xml:space="preserve">Personas fortalecidas en el ecosistema de emprendimiento empresarial y social con enfoque diferencial y de género </t>
  </si>
  <si>
    <t>BP26002799</t>
  </si>
  <si>
    <t>Implementación de una estrategia de generación de ingresos en unidades productivas del Plan Jarillón Cali</t>
  </si>
  <si>
    <t>BP26002967</t>
  </si>
  <si>
    <t>Fortalecimiento al ecosistema empresarial y social con enfoque diferencial y de género en Santiago de Cali</t>
  </si>
  <si>
    <t>BP26003142</t>
  </si>
  <si>
    <t>Fortalecimiento de capacidades técnicas para la producción de plantas medicinales en huertos comunitarios de la comuna 21 de Cali</t>
  </si>
  <si>
    <t>BP26003145</t>
  </si>
  <si>
    <t>Fortalecimiento de capacidades técnicas para el establecimiento de huertas como estrategia de economía local comunitaria en la comuna 3 de Cali</t>
  </si>
  <si>
    <t>BP26003150</t>
  </si>
  <si>
    <t>Fortalecimiento de experiencias empresariales para unidades productivas de la comuna 6 de Santiago de Cali</t>
  </si>
  <si>
    <t>BP26003151</t>
  </si>
  <si>
    <t>Capacitación en habilidades y destrezas en el ecosistema del emprendimiento empresarial y social, dirigido a emprendedores de la comuna 5 de Santiago de Cali</t>
  </si>
  <si>
    <t>BP26003175</t>
  </si>
  <si>
    <t>Fortalecimiento empresarial de las unidades productivas de la población vulnerable de la comuna 16 de Santiago de Cali</t>
  </si>
  <si>
    <t>BP26003180</t>
  </si>
  <si>
    <t>Fortalecimiento empresarial de las unidades productivas de la población vulnerable de la comuna 9 de Santiago de Cali</t>
  </si>
  <si>
    <t>BP26003186</t>
  </si>
  <si>
    <t>Capacitación para emprendedores formales e informales en sectores estratégicos de la comuna 14 de Santiago de Cali</t>
  </si>
  <si>
    <t>BP26003216</t>
  </si>
  <si>
    <t>Fortalecimiento de los emprendimientos de la industria cultural y creativa de la comuna 15 de Santiago de Cali</t>
  </si>
  <si>
    <t>BP26003217</t>
  </si>
  <si>
    <t>Fortalecimiento de los procesos de visibilización y comercialización de los emprendimientos y mipymes para la generación de ingreso en la comuna 4 de Santiago de Cali</t>
  </si>
  <si>
    <t>BP26003226</t>
  </si>
  <si>
    <t>Fortalecimiento de  las unidades productivas del corregimiento del Hormiguero de Santiago de  Cali</t>
  </si>
  <si>
    <t>BP26003230</t>
  </si>
  <si>
    <t>Fortalecimiento de la productividad a los emprendimientos rurales de mujeres del Corregimiento Pance de Santiago de Cali</t>
  </si>
  <si>
    <t>BP26003233</t>
  </si>
  <si>
    <t>Fortalecimiento a los emprendimientos empresariales con enfoque de genero en la comuna 13 de Santiago de Cali</t>
  </si>
  <si>
    <t>BP26003244</t>
  </si>
  <si>
    <t>Fortalecimiento a las unidades productivas de la Comuna 1 de Santiago de   Cali</t>
  </si>
  <si>
    <t>BP26003246</t>
  </si>
  <si>
    <t>Fortalecimiento de las unidades productivas del corregimiento de Los Andes de Santiago de Cali</t>
  </si>
  <si>
    <t>BP26003294</t>
  </si>
  <si>
    <t>Fortalecimiento emprendimientos y unidades productivas con enfoque diferencial y de género en el corregimiento de Navarro de Santiago de Cali</t>
  </si>
  <si>
    <t>BP26003306</t>
  </si>
  <si>
    <t>Fortalecimiento a emprendimientos rurales con enfoque diferencial en sectores estratégicos del corregimiento de Felidia en Santiago de Cali</t>
  </si>
  <si>
    <t>BP26003307</t>
  </si>
  <si>
    <t>Fortalecimiento a la competitividad de los emprendimientos rurales con enfoque diferencial en sectores estratégicos del corregimiento de La Elvira de Santiago de Cali</t>
  </si>
  <si>
    <t>BP26003315</t>
  </si>
  <si>
    <t>Fortalecimiento a los emprendimientos empresariales con enfoque diferencial y de género de la comuna 10 de Santiago de Cali</t>
  </si>
  <si>
    <t>BP26003336</t>
  </si>
  <si>
    <t>Fortalecimiento de pequeños y medianos emprendimientos en la comuna 18 de Santiago de Cali</t>
  </si>
  <si>
    <t>BP26003343</t>
  </si>
  <si>
    <t>Fortalecimiento técnico, productivo y comercial de las unidades productivas del Corregimiento Golondrinas de Santiago de Cali</t>
  </si>
  <si>
    <t>BP26003728</t>
  </si>
  <si>
    <t>Fortalecimiento empresarial y comercial de las unidades productivas de la comuna 13 de Santiago de Cali</t>
  </si>
  <si>
    <t>BP26003729</t>
  </si>
  <si>
    <t>Fortalecimiento empresarial y comercial de las unidades productivas de la comuna 7 de Santiago de Cali</t>
  </si>
  <si>
    <t>BP26003731</t>
  </si>
  <si>
    <t>Fortalecimiento empresarial y comercial de las unidades productivas de la comuna 14 de Santiago de Cali</t>
  </si>
  <si>
    <t>BP26003752</t>
  </si>
  <si>
    <t>Fortalecimiento empresarial y comercial de las unidades productivas del corregimiento la Buitrera de Santiago de Cali</t>
  </si>
  <si>
    <t>BP26003754</t>
  </si>
  <si>
    <t>Fortalecimiento empresarial y comercial de las unidades productivas de la comuna 6 de Santiago de Cali</t>
  </si>
  <si>
    <t>BP26003769</t>
  </si>
  <si>
    <t>Fortalecimiento empresarial y comercial de las unidades productivas del corregimiento de la Leonera de Santiago de Cali</t>
  </si>
  <si>
    <t xml:space="preserve">Centros para el Emprendimiento y Desarrollo Empresarial y Social CEDES, en funcionamiento </t>
  </si>
  <si>
    <t>BP26003443</t>
  </si>
  <si>
    <t>Fortalecimiento al emprendimiento en Centros para el Desarrollo Empresarial y Social de Santiago de Cali</t>
  </si>
  <si>
    <t xml:space="preserve">Docentes de entidades públicas capacitados para el emprendimiento y la economía social y solidaria </t>
  </si>
  <si>
    <t>BP26002998</t>
  </si>
  <si>
    <t>Capacitación a docentes de entidades públicas para el emprendimiento consciente y la economía social y solidaria de Cali</t>
  </si>
  <si>
    <t xml:space="preserve">Experiencias de fortalecimiento empresarial para mercados competitivos, desarrolladas </t>
  </si>
  <si>
    <t>BP26002906</t>
  </si>
  <si>
    <t>Fortalecimiento de experiencias empresariales para unidades productivas de Santiago de Cali</t>
  </si>
  <si>
    <t>BP26003190</t>
  </si>
  <si>
    <t>Fortalecimiento de experiencias empresariales para emprendimientos de la comuna 18 de Santiago de Cali</t>
  </si>
  <si>
    <t>BP26003333</t>
  </si>
  <si>
    <t>Fortalecimiento de experiencias de emprendimiento y empresariales en la Comuna 17 de Santiago de Cali</t>
  </si>
  <si>
    <t xml:space="preserve">Víctimas del conflicto armado vinculadas a programas de emprendimiento empresarial y social </t>
  </si>
  <si>
    <t>BP26003430</t>
  </si>
  <si>
    <t>Fortalecimiento de las capacidades empresariales y técnicas de la población victima de Santiago de Cali</t>
  </si>
  <si>
    <t xml:space="preserve">Personas en proceso de reincorporación, reintegración, desvinculados del conflicto armado con acompañamiento productivo para la generación de ingresos  </t>
  </si>
  <si>
    <t>BP26003021</t>
  </si>
  <si>
    <t>Fortalecimiento de estrategias para la generación de ingresos de las personas en proceso de reincorporación, reintegración, desvinculados del conflicto armado de Cali</t>
  </si>
  <si>
    <t xml:space="preserve">Organizaciones del sector solidario fomentadas y fortalecidas en capacidades técnicas, administrativas y productivas  </t>
  </si>
  <si>
    <t>BP26003032</t>
  </si>
  <si>
    <t>Fortalecimiento para la generación de capacidades de las organizaciones del sector de economía solidaria de Cali</t>
  </si>
  <si>
    <t xml:space="preserve">Personas formadas en competencias financieras y de Economía Solidaria </t>
  </si>
  <si>
    <t>BP26003442</t>
  </si>
  <si>
    <t>Capacitación en competencias financieras y economía solidaria a personas vulnerables con unidades de negocio en Cali</t>
  </si>
  <si>
    <t xml:space="preserve">Creación del Fondo Solidario y de Oportunidades </t>
  </si>
  <si>
    <t>BP26003441</t>
  </si>
  <si>
    <t>Implementación del Fondo Solidario y Banca de las Oportunidades en Santiago de Cali</t>
  </si>
  <si>
    <t xml:space="preserve">Unidades productivas fortalecidas con créditos solidarios </t>
  </si>
  <si>
    <t>BP26003444</t>
  </si>
  <si>
    <t>Fortalecimiento de Unidades productivas con créditos solidarios, en Santiago de Cali</t>
  </si>
  <si>
    <t xml:space="preserve">Unidades productivas rurales atendidas para la comercialización de los productos agrícolas </t>
  </si>
  <si>
    <t>BP26003158</t>
  </si>
  <si>
    <t>Fortalecimiento de estrategias organizativas para los procesos comerciales de los productos agrícolas en Santiago de Cali</t>
  </si>
  <si>
    <t xml:space="preserve">Mercados agroecológicos y campesinos realizados </t>
  </si>
  <si>
    <t>BP26003147</t>
  </si>
  <si>
    <t>Mejoramiento comercial de los mercados campesinos con prácticas agrícolas de producción limpia de Santiago de Cali</t>
  </si>
  <si>
    <t xml:space="preserve">Sistema de operación de las plazas de mercado diseñado e implementado </t>
  </si>
  <si>
    <t>BP26003149</t>
  </si>
  <si>
    <t>Fortalecimiento del sistema de operación de las plazas de mercado de Santiago de Cali</t>
  </si>
  <si>
    <t xml:space="preserve">Centro de acopio para la recepción y distribución de producción alimentaria rural, en funcionamiento  </t>
  </si>
  <si>
    <t>BP26003143</t>
  </si>
  <si>
    <t>Construcción y adecuación en el centro de la ciudad de un espacio para el acopio y comercialización de los productos agrícolas en Santiago de Cali</t>
  </si>
  <si>
    <t xml:space="preserve">Líderes de los comedores comunitarios capacitados para la conformación de unidades Productivas Autosostenibles </t>
  </si>
  <si>
    <t>BP26003167</t>
  </si>
  <si>
    <t>Capacitación a líderes de comedores comunitarios para la conformación de unidades productivas autosostenibles en Cali</t>
  </si>
  <si>
    <t xml:space="preserve">Empresas y emprendimientos fortalecidos en capacidades para el fomento de la economía Circular  </t>
  </si>
  <si>
    <t>BP26003152</t>
  </si>
  <si>
    <t>Fortalecimiento a empresas y emprendimientos en capacidades para el fomento de la economía Circular en la Comuna 13. Cali</t>
  </si>
  <si>
    <t>BP26003165</t>
  </si>
  <si>
    <t>Fortalecimiento empresas y emprendimientos en capacidades para el fomento de la economía circular en la comuna 9 de Santiago de Cali</t>
  </si>
  <si>
    <t>BP26003295</t>
  </si>
  <si>
    <t>Fortalecimiento  a las empresas y emprendimientos en capacidades para el fomento de la economía Circular en la comuna 19 de Santiago de Cali</t>
  </si>
  <si>
    <t>BP26003393</t>
  </si>
  <si>
    <t>Fortalecimiento a las empresas y emprendimientos en capacidades para el fomento de la economía circular en Cali</t>
  </si>
  <si>
    <t xml:space="preserve">Sistema de Gestión de economía circular diseñado, implementado y certificado </t>
  </si>
  <si>
    <t>BP26003029</t>
  </si>
  <si>
    <t>Construcción del Ecosistema de Innovación de Economía Circular en Cali</t>
  </si>
  <si>
    <t xml:space="preserve">Asociaciones de recicladores de oficio de economía solidaria fortalecidas en desarrollo empresarial y competitividad </t>
  </si>
  <si>
    <t>BP26003436</t>
  </si>
  <si>
    <t>Fortalecimiento para Asociaciones de recicladores de oficio en economía solidaria, desarrollo empresarial y competitividad en Santiago de Cali</t>
  </si>
  <si>
    <t xml:space="preserve">Productores agrícolas locales fortalecidos en técnicas de producción sostenible, competitividad y asociatividad </t>
  </si>
  <si>
    <t>BP26002980</t>
  </si>
  <si>
    <t>Fortalecimiento de las técnicas de producción sostenible, competitividad y asociatividad de los productores agrícolas locales de Santiago de Cali</t>
  </si>
  <si>
    <t xml:space="preserve">Líneas de servicios del Proceso Desarrollo Económico certificadas bajo la ISO 9001:2015 </t>
  </si>
  <si>
    <t>BP26002915</t>
  </si>
  <si>
    <t>Fortalecimiento de los sistemas de gestión de la Secretaría de Desarrollo Económico de Santiago de Cali</t>
  </si>
  <si>
    <t xml:space="preserve">Investigaciones sobre economía creativa, circular, digital y demás temas conexos al desarrollo del territorio, generadas y publicadas  </t>
  </si>
  <si>
    <t>BP26002965</t>
  </si>
  <si>
    <t>Investigación sobre los sectores económicos priorizados y temas conexos en la política pública de desarrollo económico en Santiago de Cali</t>
  </si>
  <si>
    <t>SECRETARÍA DE DESARROLLO TERRITORIAL Y PARTICIPACIÓN</t>
  </si>
  <si>
    <t xml:space="preserve">Intervenciones (mantenimiento correctivo y preventivo) realizadas a sedes comunales, salones comunales, Casetas Comunales </t>
  </si>
  <si>
    <t>BP26002985</t>
  </si>
  <si>
    <t>Mantenimiento PREVENTIVO Y CORRECTIVO  A LAS  SEDES COMUNALES  EN  Cali</t>
  </si>
  <si>
    <t>BP26003083</t>
  </si>
  <si>
    <t>MANTENIMIENTO CORRECTIVO Y PREVENTIVO DE LA SEDE COMUNAL DEL BARRIO ANTONIO NARIÑO DE SANTIAGO DE CALI</t>
  </si>
  <si>
    <t>BP26003332</t>
  </si>
  <si>
    <t>MANTENIMIENTO DE LA INFRAESTRUCTURA FÍSICA DE SEDES COMUNALES DE LA COMUNA 8 DE SANTIAGO DE  Cali</t>
  </si>
  <si>
    <t xml:space="preserve">Intervenciones (mantenimiento correctivo, preventivo y dotación) realizadas a Centros de Administración Local Integrada  </t>
  </si>
  <si>
    <t>BP26002892</t>
  </si>
  <si>
    <t>Mantenimiento  CORRECTIVO, PREVENTIVO Y DOTACIÓN   A LOS CENTROS DE ADMINISTRACIÓN LOCAL INTEGRADA de Santiago de  Cali</t>
  </si>
  <si>
    <t>BP26003283</t>
  </si>
  <si>
    <t>MANTENIMIENTO DE LA INFRAESTRUCTURA FISICA DEL CENTRO DE ADMINISTRACION LOCAL INTEGRADA DE LA COMUNA 22 DE SANTIAGO DE CALI.</t>
  </si>
  <si>
    <t>BP26003746</t>
  </si>
  <si>
    <t>Mantenimiento DEL CENTRO DE ADMINISTRACION LOCAL INTEGRADA DE LA COMUNA 3 DE SANTIAGO DE   Cali</t>
  </si>
  <si>
    <t>BP26003747</t>
  </si>
  <si>
    <t>Mantenimiento DEL ESPACIO FÍSICO  DEL CENTRO DE ADMINISTRACION LOCAL INTEGRADA DE LA COMUNA 17 DE SANTIAGO DE  Cali</t>
  </si>
  <si>
    <t xml:space="preserve">Modelo de división políticoadministrativa del Distrito Especial revisado y adoptado </t>
  </si>
  <si>
    <t>BP26003630</t>
  </si>
  <si>
    <t>Estudio técnico y metodológico de desarrollo territorial para la transición a distrito especial de Santiago de Cali</t>
  </si>
  <si>
    <t xml:space="preserve">Semilleros itinerantes de Desarrollo Distrital participativo, realizados </t>
  </si>
  <si>
    <t>BP26002601</t>
  </si>
  <si>
    <t>Implementación de semilleros itinerantes de desarrollo distrital participativo en   Cali</t>
  </si>
  <si>
    <t xml:space="preserve">Proceso de participación ciudadana y gestión comunitaria certificado  </t>
  </si>
  <si>
    <t>BP26002572</t>
  </si>
  <si>
    <t>Asistencia  TECNICA AL PROCESO DE PARTICIPACION CIUDADANA Y GESTION COMUNITARIA EN SANTIAGO DE   Cali</t>
  </si>
  <si>
    <t xml:space="preserve">Herramienta virtual para la promoción de la participación ciudadana implementada  </t>
  </si>
  <si>
    <t>BP26002570</t>
  </si>
  <si>
    <t>Implementación de Herramienta Virtual para la participación ciudadana en Santiago de Cali</t>
  </si>
  <si>
    <t xml:space="preserve">Puntos de atención con cultura del servicio orientado al ciudadano, operando  </t>
  </si>
  <si>
    <t>BP26002755</t>
  </si>
  <si>
    <t>Fortalecimiento  DE LOS CANALES Y PUNTOS DE ATENCIÓN AL CIUDADANO DE LA SECRETARÍA DE DESARROLLO TERRITORIAL Y  PARTICIPACIÓN CIUDADANA DE SANTIAGO DE  Cali</t>
  </si>
  <si>
    <t xml:space="preserve">Sistema de participación ciudadana, funcionando  </t>
  </si>
  <si>
    <t>BP26002752</t>
  </si>
  <si>
    <t>Apoyo al canal operacional del sistema de participación ciudadana en Santiago de  Cali</t>
  </si>
  <si>
    <t>BP26002765</t>
  </si>
  <si>
    <t>Apoyo  al canal cualificativo del sistema de participación ciudana en Santiago de   Cali</t>
  </si>
  <si>
    <t>BP26002788</t>
  </si>
  <si>
    <t>Apoyo al canal funcional del sistema de Participación Ciudadana en Santiago de .  Cali</t>
  </si>
  <si>
    <t xml:space="preserve">Personas pertenecientes a grupos de valor con capacidades comunitarias fortalecidas </t>
  </si>
  <si>
    <t>BP26002837</t>
  </si>
  <si>
    <t>Fortalecimiento De las capacidades de la gestión comunitaria para la participación ciudadana a grupos de Valor en Santiago de
  Cali</t>
  </si>
  <si>
    <t xml:space="preserve">Iniciativas comunitarias para la promoción de la participación ciudadana, implementadas </t>
  </si>
  <si>
    <t>BP26002929</t>
  </si>
  <si>
    <t>Implementación DEL BANCO DE INICIATIVAS DE PARTICIPACIÓN CIUDADANA PARA EL FORTALECIMIENTO DE LA DEMOCRACIA PARTICIPATIVA EN SANTIAGO DE  Cali</t>
  </si>
  <si>
    <t xml:space="preserve">Organismos comunales en el territorio Inspeccionados, Vigilados y Controlados en cumplimiento de la norma comunal </t>
  </si>
  <si>
    <t>BP26002602</t>
  </si>
  <si>
    <t>Aplicación de herramientas y asistencia técnica para el cumplimiento de la Normatividad Comunal en Santiago de Cali</t>
  </si>
  <si>
    <t xml:space="preserve">Estrategia de Resiliencia en Territorios de Inclusión y Oportunidades de Santiago de Cali, funcionando  </t>
  </si>
  <si>
    <t>BP26002580</t>
  </si>
  <si>
    <t>Actualización de la Estrategia de Resiliencia de Santiago de Cali</t>
  </si>
  <si>
    <t xml:space="preserve">Estímulos a propuestas, de organizaciones sociales y comunitarias, para la transformación de realidades sociales en los territorios priorizados TIO´s, entregados  </t>
  </si>
  <si>
    <t>BP26002654</t>
  </si>
  <si>
    <t>Fortalecimiento en las competencias de la comunidad en mecanismos de trabajo colaborativo en Santiago de Cali</t>
  </si>
  <si>
    <t xml:space="preserve">Estrategia para el fomento y promoción del derecho a la libertad religiosa y la participación ciudadana, realizada </t>
  </si>
  <si>
    <t>BP26002948</t>
  </si>
  <si>
    <t>Apoyo al fomento a la promoción del derecho a la libertad religiosa participativa en Santiago de Cali</t>
  </si>
  <si>
    <t xml:space="preserve">Política pública integral de libertad religiosa, formulada y adoptada </t>
  </si>
  <si>
    <t>BP26002935</t>
  </si>
  <si>
    <t>Apoyo a la Investigacion para la formulación de la Política pública integral de libertad religiosa en Santiago  Cali</t>
  </si>
  <si>
    <t>SECRETARÍA DE EDUCACIÓN</t>
  </si>
  <si>
    <t xml:space="preserve">Docentes y Directivos Docentes con acompañamiento didáctico y curricular en estrategias pedagógicas mediadas por las TIC  </t>
  </si>
  <si>
    <t>BP26002961</t>
  </si>
  <si>
    <t>Fortalecimiento a los docentes y directivos docentes en las prácticas pedagógicas mediadas por TIC en Santiago de  Cali</t>
  </si>
  <si>
    <t xml:space="preserve">Instituciones Educativas Oficiales con infraestructura de red y datos adecuada </t>
  </si>
  <si>
    <t>BP26002945</t>
  </si>
  <si>
    <t>Actualización de la red de datos de las Instituciones Educativas Oficiales de Santiago de  Cali</t>
  </si>
  <si>
    <t>Sedes de las IEO con programa de mediación escolar implementado y funcionando</t>
  </si>
  <si>
    <t>BP26002688</t>
  </si>
  <si>
    <t>Implementación del programa de mediación escolar en las sedes educativas de Santiago de  Cali</t>
  </si>
  <si>
    <t xml:space="preserve">Instituciones Educativas Oficiales que cuentan con apoyo psicosocial para la salud mental y prevención de los diferentes tipos de violencia </t>
  </si>
  <si>
    <t>BP26002703</t>
  </si>
  <si>
    <t>Fortalecimiento de las IEO con apoyo psicosocial para la salud mental y prevención de los diferentes tipos de violencia en  Cali</t>
  </si>
  <si>
    <t xml:space="preserve">Jóvenes vinculados al sistema de responsabilidad penal con restitución del derecho a la educación </t>
  </si>
  <si>
    <t>BP26002832</t>
  </si>
  <si>
    <t>Fortalecimiento de la atención educativa de los jóvenes del SPRA con medidas privativas de la libertad en Santiago de  Cali</t>
  </si>
  <si>
    <t xml:space="preserve">IEO con Niñas y niños de educación inicial atendidos integralmente </t>
  </si>
  <si>
    <t>BP26002921</t>
  </si>
  <si>
    <t>Fortalecimiento de la Atención Integral de las Niñas y Niños de Educación Inicial en las IEO de Santiago de  Cali</t>
  </si>
  <si>
    <t xml:space="preserve">Beneficiarios de estrategias de fomento en educación inicial en el marco de la educación con enfoque de género y diferencial </t>
  </si>
  <si>
    <t>BP26002954</t>
  </si>
  <si>
    <t>Desarrollo de Estrategias de Fomento de Educación Inicial en el marco de la Atención Integral en Santiago de Cali</t>
  </si>
  <si>
    <t xml:space="preserve">Estudiantes con discapacidad y capacidades o talentos excepcionales vinculados a educación inclusiva forma, educación para el trabajo y el desarrollo humano y educación adecuada para la integración </t>
  </si>
  <si>
    <t>BP26002564</t>
  </si>
  <si>
    <t xml:space="preserve">FORTALECIMIENTO DE LA ATENCIÓN INTEGRAL A LA POBLACION CON DISCAPACIDAD Y CAPACIDAD YO TALENTO EXCEPCIONAL PARA LA PERMANENCIA EN EL SISTEMA EDUCATIVO DE CALI
</t>
  </si>
  <si>
    <t xml:space="preserve">Comunidad educativa de las Sedes Educativas Oficiales fortalecidas con procesos etnoeducativos afrodescendientes implementados  </t>
  </si>
  <si>
    <t>BP26002574</t>
  </si>
  <si>
    <t>Fortalecimiento de las estrategias de permanencia etnoeducativa para la población afrodescendiente en las IEO de Santiago de  Cali</t>
  </si>
  <si>
    <t>Sedes educativas oficiales con estrategias de permanencia para población indígenas</t>
  </si>
  <si>
    <t>BP26002569</t>
  </si>
  <si>
    <t>Mejoramiento de las estrategias de permanencia escolar de la población indígena de las Instituciones Educativas Oficiales de  Cali</t>
  </si>
  <si>
    <t xml:space="preserve">Intervenciones (Mantenimiento, adecuación de infraestructura) realizadas a sedes educativas </t>
  </si>
  <si>
    <t>BP26002565</t>
  </si>
  <si>
    <t xml:space="preserve">Mejoramiento de la infraestructura física de las sedes educativas Oficiales de Santiago de  Cali
</t>
  </si>
  <si>
    <t>BP26003356</t>
  </si>
  <si>
    <t xml:space="preserve">Adecuación de la sede educativa Alejandro Cabal Pombo de la Comuna 1 de Santiago de Cali </t>
  </si>
  <si>
    <t>BP26003359</t>
  </si>
  <si>
    <t>Adecuación Zona recreativa Sede Educativa Manuel Maria Mallarino en la Comuna 7 de Cali</t>
  </si>
  <si>
    <t>BP26003361</t>
  </si>
  <si>
    <t>Adecuación Área deportiva de la Institución Educativa José Manuel Saavedra Galindo en la Comuna 8 de  Cali</t>
  </si>
  <si>
    <t>BP26003363</t>
  </si>
  <si>
    <t>Mantenimiento de la Red Eléctrica y de Datos de la Sede Educativa Luis Alberto Rosales en la Comuna 20 de Santiago de  Cali</t>
  </si>
  <si>
    <t>BP26003364</t>
  </si>
  <si>
    <t>Mejoramiento de las Sedes Educativas en la Comuna 10 de Cali</t>
  </si>
  <si>
    <t>BP26003366</t>
  </si>
  <si>
    <t>Mejoramiento de las Sedes Educativas  en la Comuna 15 de  Cali</t>
  </si>
  <si>
    <t>BP26003367</t>
  </si>
  <si>
    <t>Mantenimiento de infraestructura en la Sede Educativa Luis Carlos Rojas Garces  en la Comuna 17  de  Cali</t>
  </si>
  <si>
    <t>BP26003368</t>
  </si>
  <si>
    <t>Adecuación de infraestructura y mantenimiento de la red hidraulica  Sede Educativa Juan del Corral en el corregimiento Navarro de Santiago de  Cali</t>
  </si>
  <si>
    <t>BP26003369</t>
  </si>
  <si>
    <t>Mantenimiento de infraestructura de las Instituciones Educativas Oficiales en la Comuna 19 de  Cali</t>
  </si>
  <si>
    <t>BP26003370</t>
  </si>
  <si>
    <t>Mejoramiento de las Sedes Educativas en la Comuna 12 de Cali</t>
  </si>
  <si>
    <t>BP26003371</t>
  </si>
  <si>
    <t>Adecuación de la Infraestructura en las IEO Gabriela Mistral  Sede Educativa Elías Salazar García y en la IEO La Anunciación  Sede Principal en la Comuna 14 de CaIi.</t>
  </si>
  <si>
    <t>BP26003372</t>
  </si>
  <si>
    <t>Adecuación de Cubiertas a IEO El Hormiguero  Sede Educativa Antonio Villavicencio en el corregimiento El Hormiguero de  Cali</t>
  </si>
  <si>
    <t>BP26003373</t>
  </si>
  <si>
    <t>Mejoramiento de las Instituciones Educativas en la Comuna 16 de  Cali</t>
  </si>
  <si>
    <t>BP26003374</t>
  </si>
  <si>
    <t>Adecuación de la Planta Fisica de la IEO La Leonera  Sede Principal en el corregimiento La Leonera de Cali</t>
  </si>
  <si>
    <t>BP26003375</t>
  </si>
  <si>
    <t>Mejoramiento de la Infraestructura de la Institución Educativa José María Cabal en la Comuna 18 del Santiago de  Cali</t>
  </si>
  <si>
    <t>BP26003376</t>
  </si>
  <si>
    <t>Mejoramiento  de la Infraestructura de IEO La Buitrera  Sede Jose Maria Garcia Toledo del corregimiento La Buitrera de Santiago de   Cali</t>
  </si>
  <si>
    <t>BP26003377</t>
  </si>
  <si>
    <t>Adecuación de la Infraestructura de la Sede Escuela Eustaquio Palacios en la Comuna 3 de Cali</t>
  </si>
  <si>
    <t>BP26003378</t>
  </si>
  <si>
    <t>Mejoramiento de la Infraestructura de la IEO La Paz  Sede Educativa La Granja en el corregimiento La Castilla de Santiago de Cali</t>
  </si>
  <si>
    <t>BP26003379</t>
  </si>
  <si>
    <t>Adecuación de infraestructura de las Instituciones Educativas Oficiales en la Comuna 9 de Cali</t>
  </si>
  <si>
    <t>BP26003739</t>
  </si>
  <si>
    <t>Adecuación a la planta física de la IEO Golondrinas Sede Principal en el Corregimiento Golondrinas de Santiago de Cali</t>
  </si>
  <si>
    <t>BP26003740</t>
  </si>
  <si>
    <t>Adecuación de la infraestructura de la IEO El Hormiguero Sede Educativa Tulia Borrero de Mercado en el Corregimiento El Hormiguero de Santiago de  Cali</t>
  </si>
  <si>
    <t>BP26003741</t>
  </si>
  <si>
    <t>Adecuación de la infraestructura de la IEO La Paz Sede Educativa Saavedra Galindo en el Corregimiento La Paz de Santiago de
  Cali</t>
  </si>
  <si>
    <t>BP26003742</t>
  </si>
  <si>
    <t>Mantenimiento a la infraestructura del Área de Recreación y Deporte en la IEO Vicente Borrero Costa Sede Educativa Presbítero Eloy Valenzuela de la Comuna 7 de Santiago de Cali</t>
  </si>
  <si>
    <t>BP26003743</t>
  </si>
  <si>
    <t>Adecuación de la infraestructura en la Sede Principal de la IEO Cristóbal Colón de la Comuna 16 de Santiago de Cali</t>
  </si>
  <si>
    <t>BP26003744</t>
  </si>
  <si>
    <t>Adecuación de la infraestructura física de las sedes educativas de la IEO  Francisco Lloreda del Corregimiento La Elvira de Santiago de  Cali</t>
  </si>
  <si>
    <t>BP26003745</t>
  </si>
  <si>
    <t>Adecuación del Restaurante Escolar en la IEO Simón Rodríguez - Sede Principal de la Comuna 5 de Santiago de  Cali</t>
  </si>
  <si>
    <t>BP26003780</t>
  </si>
  <si>
    <t>Adecuación de la planta física a las Sedes Educativas de las IEO Normal Superior Farallones y Santa Librada de la  Comuna 3 de Santiago de  Cali</t>
  </si>
  <si>
    <t>BP26003802</t>
  </si>
  <si>
    <t>Adecuación de la planta física en la IEO Desepaz Sede Principal en la Comuna 21 de Santiago de  Cali</t>
  </si>
  <si>
    <t>BP26003814</t>
  </si>
  <si>
    <t>Adecuación física de las Sedes Educativas de las IEO General Alfredo Vásquez Cobo, IEO Antonio José Camacho y IEO República de Argentina Comuna 9 de Santiago de  Cali</t>
  </si>
  <si>
    <t>BP26003815</t>
  </si>
  <si>
    <t>Adecuación de la infraestructura física de la IEO Villacarmelo - Sede Cacique Calarcá Corregimiento Villacarmelo de Santiago de  Cali</t>
  </si>
  <si>
    <t>BP26003816</t>
  </si>
  <si>
    <t>Mantenimiento a la infraestructura de las Sedes Educativas Fray Domingo de las Casas y la Sede Santo Tomas de Aquino de la Comuna 4 de Santiago de  Cali</t>
  </si>
  <si>
    <t xml:space="preserve">Construcción y/o adquisición de Infraestructura Física Nueva en Sedes de instituciones Educativas Oficiales de Cali  </t>
  </si>
  <si>
    <t>BP26002544</t>
  </si>
  <si>
    <t>Construcción de infraestructura física nueva en sedes de Instituciones Educativas Oficiales de Santiago de   Cali</t>
  </si>
  <si>
    <t>BP26003038</t>
  </si>
  <si>
    <t>Fortalecimiento del acceso al sistema educativo oficial en Santiago de  Cali</t>
  </si>
  <si>
    <t>BP26003081</t>
  </si>
  <si>
    <t>Fortalecimiento del seguimiento a la deserción y ausentismo escolar en las IEO de Santiago de   Cali</t>
  </si>
  <si>
    <t>BP26003095</t>
  </si>
  <si>
    <t>Mejoramiento de las condiciones de la planta física y de servicios públicos de las IEO de Santiago de Cali</t>
  </si>
  <si>
    <t>BP26003120</t>
  </si>
  <si>
    <t>Apoyo administrativo a la nómina del personal docente, directivo docente, administrativo y a la gestión de la secretaria de educación de Santiago de Cali</t>
  </si>
  <si>
    <t>BP26003144</t>
  </si>
  <si>
    <t>Mejoramiento al proceso de evaluación de Inspección, Vigilancia y Control a los establecimientos educativos de Santiago de  Cali</t>
  </si>
  <si>
    <t>BP26003293</t>
  </si>
  <si>
    <t>MEJORAMIENTO EN LA ADMINISTRACIÓN DE LOS FONDOS DE SERVICIOS EDUCATIVOS Y GRATUIDAD DE CALI</t>
  </si>
  <si>
    <t xml:space="preserve">Sedes educativas oficiales con implementación de modelos educativos flexibles para niños, adolescentes, jóvenes y adultos en proceso de alfabetización </t>
  </si>
  <si>
    <t>BP26002808</t>
  </si>
  <si>
    <t>Fortalecimiento de las metodologías flexibles para la atención educativa IEO de  Cali</t>
  </si>
  <si>
    <t xml:space="preserve">Estudiantes de las IEO con estrategia de transporte escolar  </t>
  </si>
  <si>
    <t>BP26002573</t>
  </si>
  <si>
    <t>Prestación del servicio de transporte escolar a la población estudiantil de las IEO de  Cali</t>
  </si>
  <si>
    <t xml:space="preserve">Instituciones educativas oficiales dotadas </t>
  </si>
  <si>
    <t>BP26003088</t>
  </si>
  <si>
    <t>Mejoramiento del equipamiento y dotación para las IEO de Santiago de  Cali</t>
  </si>
  <si>
    <t>BP26003352</t>
  </si>
  <si>
    <t>Dotación Restaurante escolar, Equipos Tecnológicos  y Mobiliario IE Santa Librada   Sede Eustaquio  Palacios de la Comuna 3 de Cali</t>
  </si>
  <si>
    <t>BP26003353</t>
  </si>
  <si>
    <t>Dotación de Equipos Tecnologicos a las Instituciones Educativas Oficiales Rafael Navia Varón y José María Carbonell en la Comuna 10 de Cali</t>
  </si>
  <si>
    <t>BP26003354</t>
  </si>
  <si>
    <t>Renovación de Equipos Tecnologicos Para la Institucion Educativa Oficial Celmira Bueno de Orejuela en la Comuna 5 de Cali</t>
  </si>
  <si>
    <t>BP26003355</t>
  </si>
  <si>
    <t>Dotación a las IEO Marice Sinisterra y Hernando Navia Varón de laboratorios, implementos y material didactico en la Comuna 12 de Cali</t>
  </si>
  <si>
    <t>BP26003357</t>
  </si>
  <si>
    <t>Dotación a la IEOTI Carlos Holguín Mallarino de Equipos Tecnológicos e Instrumentos Musicales en la Comuna 15 de  Cali</t>
  </si>
  <si>
    <t>BP26003358</t>
  </si>
  <si>
    <t>Dotación de elementos didacticos multimodales y Equipos tecnológicos en la Sede Educativa Luis Carlos Rojas en la Comuna 17  de  Cali</t>
  </si>
  <si>
    <t>BP26003360</t>
  </si>
  <si>
    <t>Dotación de equipos tecnológicos y mobiliario escolar en la IEO Normal Superior Farallones  Sede Educativa Francisco José de Caldas de la Comuna 19 del Santiago de  Cali</t>
  </si>
  <si>
    <t>BP26003362</t>
  </si>
  <si>
    <t>Dotación de equipos tecnológicos en la IEO Multiproposito  Sede Luis Alberto Rosales de la Comuna 20 de Santiago de  Cali</t>
  </si>
  <si>
    <t>BP26003365</t>
  </si>
  <si>
    <t>Dotación de Equipos tecnológicos para la  IEO Francisco José Lloreda Mera  Sede Principal en el corregimiento El Saladito de Santiago de Cali</t>
  </si>
  <si>
    <t>BP26003380</t>
  </si>
  <si>
    <t>Dotación de Equipos Tecnologicos Para la  Institucion Educativa Oficial Golondrinas en el corregimiento Golondrinas de Cali</t>
  </si>
  <si>
    <t>BP26003381</t>
  </si>
  <si>
    <t>Dotación de tecnología y Mobiliario Escolar a las Instituciones Educativas Oficiales en la Comuna 4 de  Cali</t>
  </si>
  <si>
    <t>BP26003382</t>
  </si>
  <si>
    <t>Dotación de Equipos Tecnológicos a la Institución Educativa José Manuel Saavedra Galindo en la Comuna 8 de  Cali</t>
  </si>
  <si>
    <t>BP26003383</t>
  </si>
  <si>
    <t>Renovación de Equipos Tecnológicos Para las  Instituciones Educativas Oficiales  en la Comuna 16 de  Cali</t>
  </si>
  <si>
    <t>BP26003391</t>
  </si>
  <si>
    <t>Dotación de laboratorio para Transformación de Alimentos en la IEO La Buitrera  Sede José María Garcia de Toledo en el Corregimiento La Buitrera de  Cali</t>
  </si>
  <si>
    <t>BP26003779</t>
  </si>
  <si>
    <t>Dotación de equipamiento escolar en las sedes de las Instituciones Educativa Oficiales de la Comuna 14 de Santiago de   Cali</t>
  </si>
  <si>
    <t>BP26003788</t>
  </si>
  <si>
    <t>Dotación equipos e implementos en las sedes de las Instituciones Educativas Oficiales de la Comuna 1 de Santiago de Cali.</t>
  </si>
  <si>
    <t>BP26003792</t>
  </si>
  <si>
    <t>Dotación de equipamiento tecnológico y mobiliario escolar en las sedes de las Instituciones Educativa Oficiales de la Comuna 8 de Santiago de  Cali</t>
  </si>
  <si>
    <t>BP26003871</t>
  </si>
  <si>
    <t>Dotación de equipos tecnológicos a la Institución Educativa Oficial del Corregimiento La Leonera de Santiago de  Cali</t>
  </si>
  <si>
    <t>BP26003872</t>
  </si>
  <si>
    <t>Dotación de equipamiento tecnológico, implementos y mobiliario en la Institución Educativa Oficial La Paz del  Corregimiento La Castilla de Santiago de   Cali</t>
  </si>
  <si>
    <t>BP26003876</t>
  </si>
  <si>
    <t>Dotación de equipos tecnológicos e implementos educativos en las instituciones educativas oficiales de la comuna 10 de santiago de   Cali</t>
  </si>
  <si>
    <t xml:space="preserve">Estudiantes matriculados en las IEO con complementos alimentarios </t>
  </si>
  <si>
    <t>BP26002679</t>
  </si>
  <si>
    <t xml:space="preserve">Fortalecimiento del programa de alimentación escolar para los estudiantes de las IEO de Santiago de  Cali
</t>
  </si>
  <si>
    <t>Estudiantes de Instituciones Educativas Oficiales con bajos resultados en Pruebas Saber 11 vinculados al Plan Talentos</t>
  </si>
  <si>
    <t>BP26002994</t>
  </si>
  <si>
    <t>Consolidación de la estrategia Plan Talentos para los estudiantes de grado 10 y 11 de las IEO de   Cali</t>
  </si>
  <si>
    <t xml:space="preserve">Estudiantes beneficiados con programas de articulación con Instituciones de Educación Superior, de la formación técnica, Tecnológica, para el trabajo y el desarrollo humano (ETDH) </t>
  </si>
  <si>
    <t>BP26002796</t>
  </si>
  <si>
    <t>Desarrollo de estrategias para la articulación de los niveles educativos en los trayectos pedagógicos en  Cali</t>
  </si>
  <si>
    <t>BP26003898</t>
  </si>
  <si>
    <t>Implementación de estrategias de acceso a la educación para el trabajo y/o educación superior para jóvenes de Santiago de  Cali</t>
  </si>
  <si>
    <t xml:space="preserve">Docentes en procesos de formación organizados en comunidades de aprendizaje o redes para el fortalecimiento de sus experiencias, la investigación y el mejoramiento de la práctica docente y el aprendizaje </t>
  </si>
  <si>
    <t>BP26002943</t>
  </si>
  <si>
    <t>Mejoramiento de la práctica docente, la investigación y las experiencias significativas en las IEO de Santiago de Cali</t>
  </si>
  <si>
    <t xml:space="preserve">Instituciones educativas oficiales que fortalecen los proyectos pedagógicos transversales articulados a procesos dialogantes con la ciudad </t>
  </si>
  <si>
    <t>BP26002753</t>
  </si>
  <si>
    <t>Fortalecimiento  de los Proyectos Pedagógicos Transversales de las IEO de  Cali</t>
  </si>
  <si>
    <t xml:space="preserve">Instituciones educativas que promueven el fortalecimiento de sus prácticas pedagógicas desde un enfoque de ciudad en el marco de sus currículos </t>
  </si>
  <si>
    <t>BP26003033</t>
  </si>
  <si>
    <t>Fortalecimiento de practicas pedagógicas y curriculares en contextos de ciudad en Santiago de  Cali</t>
  </si>
  <si>
    <t xml:space="preserve">IEO que fortalecen en el Distrito los planes de lectura, escritura y oralidad desde la educación Inicial hasta la media  </t>
  </si>
  <si>
    <t>BP26002926</t>
  </si>
  <si>
    <t>Fortalecimiento de la lectura escritura y oralidad en las IEO de  Cali</t>
  </si>
  <si>
    <t xml:space="preserve">Bibliotecas escolares abiertas y articuladas con el sistema de bibliotecas públicas comunitarias vinculadas con procesos formativos y culturales  </t>
  </si>
  <si>
    <t>BP26002931</t>
  </si>
  <si>
    <t>Implementación de una red bibliotecas escolares articuladas con el sistema de bibliotecas públicas comunitarias de Santiago de  Cali</t>
  </si>
  <si>
    <t xml:space="preserve">Instituciones Educativas oficiales con seguimiento, y evaluación de la calidad de la educación con enfoque formativo </t>
  </si>
  <si>
    <t>BP26002997</t>
  </si>
  <si>
    <t>ASISTENCIA AL SISTEMA DE EVALUACIÓN Y MONITOREO CON ENFOQUE FORMATIVO DE LA CALIDAD EDUCATIVA EN LAS IEO DE SANTIAGO DE CALI</t>
  </si>
  <si>
    <t xml:space="preserve">Instituciones Educativas oficiales que fortalecen sus directivos docentes en capacidades administrativas y humanas, para el liderazgo pedagógico </t>
  </si>
  <si>
    <t>BP26002927</t>
  </si>
  <si>
    <t>Fortalecimiento del liderazgo pedagógico de los directivos docentes en las IEO de Santiago de  Cali</t>
  </si>
  <si>
    <t xml:space="preserve">Estudiantes de IEO matriculados en Jornada Única  (Registrados en el SIMAT) </t>
  </si>
  <si>
    <t>BP26002918</t>
  </si>
  <si>
    <t>Fortalecimiento de la Jornada Única en las Instituciones Educativas Oficiales de Santiago de Cali</t>
  </si>
  <si>
    <t xml:space="preserve">Instituciones educativas que implementan programas, para el mejoramiento de las competencias básicas </t>
  </si>
  <si>
    <t>BP26002999</t>
  </si>
  <si>
    <t>Fortalecimiento del desarrollo de las competencias básicas en las IEO de Cali</t>
  </si>
  <si>
    <t xml:space="preserve">IEO fortalecidas en competencias comunicativas en lengua extranjeraInglés </t>
  </si>
  <si>
    <t>BP26002960</t>
  </si>
  <si>
    <t>Fortalecimiento en competencias comunicativas en lengua extranjeraInglés en las Instituciones Educativas Oficiales de Santiago de Cali</t>
  </si>
  <si>
    <t xml:space="preserve">Revisión, ajuste y promulgación de la política pública de bilingüismo </t>
  </si>
  <si>
    <t>BP26002996</t>
  </si>
  <si>
    <t>Elaboración de ajustes y divulgación del Documento para la Política Pública de Bilingüismo de Santiago de Cali</t>
  </si>
  <si>
    <t xml:space="preserve">Instituciones educativas rurales con acompañamiento para la resignificación de sus PIER desde la seguridad alimentaria, la diversidad ambiental y relaciones productivas </t>
  </si>
  <si>
    <t>BP26002950</t>
  </si>
  <si>
    <t>Fortalecimiento de los proyectos educativos rurales en  Cali</t>
  </si>
  <si>
    <t>Política Pública de Educación Rural adoptada</t>
  </si>
  <si>
    <t>BP26002949</t>
  </si>
  <si>
    <t>Construcción de la política publica de educación rural  de Santiago de   Cali</t>
  </si>
  <si>
    <t>SECRETARÍA DE GESTION DEL RIESGO EMERGENCIAS Y DESASTRE</t>
  </si>
  <si>
    <t xml:space="preserve">Verificaciones de Riesgos por Fenómenos de Origen Tecnológico, Socio-natural, Natural y Antrópico, realizadas Fenómenos de Origen Tecnológico, Socio-natural, Natural y Antrópico, realizadas </t>
  </si>
  <si>
    <t>BP26002817</t>
  </si>
  <si>
    <t>IDENTIFICACIÓN DE FACTORES DE RIESGO POR FENÓMENOS DE ORIGEN TECNOLÓGICO, NATURAL, SOCIONATURAL Y ANTROPICO EN SANTIAGO DE CALI</t>
  </si>
  <si>
    <t>BP26002841</t>
  </si>
  <si>
    <t>FORTALECIMIENTO DE LA GESTIÓN ADMINISTRATIVA Y OPERATIVA DE LA SECRETARÍA DE GESTIÓN DEL RIESGO DE EMERGENCIAS Y DESASTRES DE SANTIAGO DE CALI</t>
  </si>
  <si>
    <t xml:space="preserve">Centro Integral para la Gestión del Riesgo de Emergencias y Desastres, construido </t>
  </si>
  <si>
    <t>BP26002839</t>
  </si>
  <si>
    <t>Desarrollo del Centro Integral para la Gestión del Riesgo de Desastres en Santiago de Cali</t>
  </si>
  <si>
    <t xml:space="preserve">Personas fortalecidas en el conocimiento de las buenas prácticas para la gestión del riesgo </t>
  </si>
  <si>
    <t>BP26002833</t>
  </si>
  <si>
    <t>AMPLIACIÓN DE LA PREPARACIÓN COMUNITARIA EN LA GESTIÓN DEL RIESGO DE SUS TERRITORIOS FRENTE A UN EVENTO ADVERSO EN SANTIAGO DE CALI</t>
  </si>
  <si>
    <t xml:space="preserve">Hogares localizados en zonas de riesgo no mitigable por inundaciones reasentados en zonas urbanas y rurales con procesos de concertación y garantía de derechos </t>
  </si>
  <si>
    <t>BP26002741</t>
  </si>
  <si>
    <t>Prevención de riesgos físicos y sociales para los habitantes de las zonas aledañas al Jarillón del río Cauca y lagunas Charco Azul y El Pondaje   Cali</t>
  </si>
  <si>
    <t xml:space="preserve">Guardianes del Jarillón fortalecidos en competencias de Gestión del Riesgo </t>
  </si>
  <si>
    <t>BP26002742</t>
  </si>
  <si>
    <t>Conservación de zonas liberadas y reforzadas del Sistema de Protección contra inundaciones de Santiago de  Cali</t>
  </si>
  <si>
    <t xml:space="preserve">Equipos de Primera Respuesta del Consejo Municipal de Gestión del Riesgo, articulados y fortalecidos </t>
  </si>
  <si>
    <t>BP26002842</t>
  </si>
  <si>
    <t>ASISTENCIA AL SISTEMA NACIONAL DE GESTIÓN DEL RIESGO DE DESASTRES DE SANTIAGO DE CALI</t>
  </si>
  <si>
    <t>BP26002875</t>
  </si>
  <si>
    <t>FORTALECIMIENTO DE LA PRESTACION DEL SERVICIO PUBLICO ESENCIAL DE GESTIÓN INTEGRAL DEL RIESGO CONTRA INCENDIOS,  ATENCIÓN DE RESCATES EN TODAS SUS MODALIDADES Y ATENCIÓN DE INCIDENTES CON MATERIALES PELIGROSOS EN SANTIAGO DE CALI</t>
  </si>
  <si>
    <t>BP26003615</t>
  </si>
  <si>
    <t>Mejoramiento de la prestación del servicio publico esencial de gestión integral del riesgo contra incendios,  atención de rescates en todas sus modalidades y calamidades conexas  en el Distrito de Santiago de  Cali</t>
  </si>
  <si>
    <t xml:space="preserve">Estrategia de Respuesta a Emergencias, actualizada </t>
  </si>
  <si>
    <t>BP26002843</t>
  </si>
  <si>
    <t>MEJORAMIENTO DE LOS MECANISMOS DE RESPUESTA Y MANEJO DE DESASTRES EN SANTIAGO DE CALI</t>
  </si>
  <si>
    <t>BP26003621</t>
  </si>
  <si>
    <t>Implementación de una estrategia de ayudas humanitarias para personas afectadas por la pandemia Covid-19 en Santiago de Cali</t>
  </si>
  <si>
    <t xml:space="preserve">Sistema de Alertas Tempranas Integrado bajo arquitectura empresarial </t>
  </si>
  <si>
    <t>BP26002840</t>
  </si>
  <si>
    <t>INTEGRACIÓN DEL SISTEMA DE ALERTAS TEMPRANAS BAJO ARQUITECTURA EMPRESARIAL DE SANTIAGO DE CALI</t>
  </si>
  <si>
    <t>BP26003614</t>
  </si>
  <si>
    <t>Fortalecimiento de la capacidad comunitaria para la Gestión del Riesgo a partir de la integración al Sistema de Alertas Tempranas de Santiago de Cali</t>
  </si>
  <si>
    <t>SECRETARÍA DE GOBIERNO</t>
  </si>
  <si>
    <t xml:space="preserve">Modelo de Agencia de Cooperación Técnica implementada </t>
  </si>
  <si>
    <t>BP26002678</t>
  </si>
  <si>
    <t>Implementación de un modelo de agencia de cooperación en Santiago de  Cali</t>
  </si>
  <si>
    <t xml:space="preserve">Modelo de laboratorio, diseñado con organismos, academia y sociedad civil  </t>
  </si>
  <si>
    <t>BP26003109</t>
  </si>
  <si>
    <t>Diseño de un modelo de laboratorio de gestión pública con sinergias intersectoriales, interinstitucionales y ciudadanas, para el fomento de la innovación y la cocreación en Santiago de  Cali</t>
  </si>
  <si>
    <t xml:space="preserve">Red de agentes institucionales con un plan específico para buen gobierno, abierto a la ciudadanía; operando  </t>
  </si>
  <si>
    <t>BP26003102</t>
  </si>
  <si>
    <t>IMPLEMENTACIÓN DE LA ESCUELA DE BUEN GOBIERNO EN CALI</t>
  </si>
  <si>
    <t xml:space="preserve">Estrategia de Comunicación clara y transparente, implementada  </t>
  </si>
  <si>
    <t>BP26003011</t>
  </si>
  <si>
    <t>Implementación de estrategia de comunicación institucional clara y transparente en Santiago de Cali</t>
  </si>
  <si>
    <t xml:space="preserve">Iniciativas institucionales y comunitarias en cultura ciudadana y promoción de nuevas normalidades apoyadas </t>
  </si>
  <si>
    <t>BP26003247</t>
  </si>
  <si>
    <t>Desarrollo de una estrategia de articulación institucional para implementar iniciativas que dinamicen la cultura ciudadana para asumir la nueva normalidad en  Cali</t>
  </si>
  <si>
    <t>SECRETARÍA DE INFRAESTRUCTURA</t>
  </si>
  <si>
    <t xml:space="preserve">Vías y andenes adecuados con inclusión social </t>
  </si>
  <si>
    <t>BP26003015</t>
  </si>
  <si>
    <t>Adecuación de vías y andenes en Santiago de Cali</t>
  </si>
  <si>
    <t xml:space="preserve">Estudio económico para la inclusión de la zona rural de Cali en los Bonos de Carbono elaborado </t>
  </si>
  <si>
    <t>BP26002987</t>
  </si>
  <si>
    <t>MANTENIMIENTO Y REHABILITACIÓN DE PUENTES PEATONALES DE LA ZONA URBANA Y RURAL DE SANTIAGO DE CALI</t>
  </si>
  <si>
    <t xml:space="preserve">Vías rurales con mantenimiento anual rutinario con inclusión social </t>
  </si>
  <si>
    <t>BP26002986</t>
  </si>
  <si>
    <t>MANTENIMIENTO RUTINARIO CON INCLUSIÓN SOCIAL DE LAS VÍAS RURALES DE SANTIAGO DE CALI</t>
  </si>
  <si>
    <t xml:space="preserve">Mantenimiento de puentes peatonales de la zona urbana y rural </t>
  </si>
  <si>
    <t>BP26003349</t>
  </si>
  <si>
    <t>Mantenimiento de puentes peatonales de la comuna 11, Santiago de Cali</t>
  </si>
  <si>
    <t>BP26003350</t>
  </si>
  <si>
    <t>Mantenimiento de puentes peatonales de la comuna 13, Santiago de Cali</t>
  </si>
  <si>
    <t>BP26003469</t>
  </si>
  <si>
    <t>Mantenimiento de Puente Peatonal en la Comuna 6, de Santiago Cali</t>
  </si>
  <si>
    <t>BP26003666</t>
  </si>
  <si>
    <t>Restauración de puentes peatonales en el corregimiento el saladito de santiago de Cali</t>
  </si>
  <si>
    <t xml:space="preserve">Mejoramiento de la red peatonal en la zona urbana y rural </t>
  </si>
  <si>
    <t>BP26002829</t>
  </si>
  <si>
    <t>Mejoramiento de la red peatonal en Santiago de  Cali</t>
  </si>
  <si>
    <t>BP26003182</t>
  </si>
  <si>
    <t>CONSTRUCCION DE ANDENES PEATONALES EN LA CALLE 46 ENTRE CARRERAS 39 E Y 40 DEL BARRIO ANTONIO NARIÑO COMUNA 16 DE SANTIAGO DE CALI</t>
  </si>
  <si>
    <t>BP26003183</t>
  </si>
  <si>
    <t>Mantenimiento Andén Calle 10A sentido norte-sur entre Carrera 76 y Carrera 78A Ciudad Capri, comuna 17 de Santiago de Cali</t>
  </si>
  <si>
    <t>BP26003516</t>
  </si>
  <si>
    <t>Mantenimiento de Andenes en la Comuna 12, Santiago de Cali</t>
  </si>
  <si>
    <t>BP26003532</t>
  </si>
  <si>
    <t>CONSTRUCCIÓN DE ANDENES EN LA COMUNA 6 CALI</t>
  </si>
  <si>
    <t>BP26003580</t>
  </si>
  <si>
    <t>Construcción de andenes para mejoramiento vial corregimiento de Montebello, Santiago de  Cali</t>
  </si>
  <si>
    <t>BP26003586</t>
  </si>
  <si>
    <t>Construcción  de andenes para mejoramiento vial corregimiento el Hormiguero, Santiago de  Cali</t>
  </si>
  <si>
    <t>BP26003658</t>
  </si>
  <si>
    <t>Rehabilitación de andenes en el corregimiento Villacarmelo de Santiago de  Cali</t>
  </si>
  <si>
    <t>BP26003664</t>
  </si>
  <si>
    <t>Rehabilitación de andenes en el corregimiento de Felidia de santiago de   Cali</t>
  </si>
  <si>
    <t xml:space="preserve">Kilómetros de ciclo-infraestructura mantenida </t>
  </si>
  <si>
    <t>BP26003019</t>
  </si>
  <si>
    <t>Mantenimiento de Ciclo infraestructura en Santiago de Cali</t>
  </si>
  <si>
    <t xml:space="preserve">km de Corredores troncales del SITM - MIO construidos  </t>
  </si>
  <si>
    <t>BP26003057</t>
  </si>
  <si>
    <t>Diseño y construcción de la infraestructura física asociada al Sistema Integrado de Transporte Masivo de Cali</t>
  </si>
  <si>
    <t xml:space="preserve">Intersecciones viales a desnivel construidas </t>
  </si>
  <si>
    <t>BP26002989</t>
  </si>
  <si>
    <t>Construcción de intersecciones viales a desnivel en Santiago de  Cali</t>
  </si>
  <si>
    <t>BP26003536</t>
  </si>
  <si>
    <t>Estudios y diseños para construcción de intersecciones viales a desnivel en santiago de  Cali</t>
  </si>
  <si>
    <t xml:space="preserve">Vías y obras de drenaje en la zona urbana y rural construidas </t>
  </si>
  <si>
    <t>BP26002990</t>
  </si>
  <si>
    <t>CONSTRUCCIÓN DE VÍAS Y OBRAS DE DRENAJE EN LA ZONA URBANA Y RURAL DE SANTIAGO DE CALI</t>
  </si>
  <si>
    <t>BP26003512</t>
  </si>
  <si>
    <t>CONSTRUCCIÓN OBRAS DE DRENAJE EN EL CORREGIMIENTO VILLACARMELO COMUNA 55 DE SANTIAGO DE CALI</t>
  </si>
  <si>
    <t>BP26003520</t>
  </si>
  <si>
    <t>Construcción de Obras de drenaje en el Corregimiento Navarro, en Santiago de Cali</t>
  </si>
  <si>
    <t>BP26003524</t>
  </si>
  <si>
    <t>Construcción de Obras de drenaje en el Corregimiento Pichindé Santiago de Cali</t>
  </si>
  <si>
    <t>BP26003554</t>
  </si>
  <si>
    <t>Construcción  huellas vehiculares para mejoramiento vial en el Corregimiento la Elvira, Santiago de  Cali</t>
  </si>
  <si>
    <t>BP26003571</t>
  </si>
  <si>
    <t>Construcción de huellas y obras de drenaje para mejoramiento vial corregimiento Villacarmelo  de Santiago de  Cali</t>
  </si>
  <si>
    <t>BP26003572</t>
  </si>
  <si>
    <t>Construcción de huellas y obras de drenaje para mejoramiento vial Corregimiento Pichindé de Santiago de  Cali</t>
  </si>
  <si>
    <t>BP26003574</t>
  </si>
  <si>
    <t>Construcción obras de drenaje para mejoramiento vial en el Corregimiento el Saladito de Santiago de  Cali</t>
  </si>
  <si>
    <t>BP26003575</t>
  </si>
  <si>
    <t>Construcción de huellas vehiculares en el Corregimiento el Saladito de Santiago de Cali</t>
  </si>
  <si>
    <t>BP26003576</t>
  </si>
  <si>
    <t>Construcción obras de drenaje para mejoramiento vial en el corregimiento  Felidia de Santiago de  Cali</t>
  </si>
  <si>
    <t>BP26003577</t>
  </si>
  <si>
    <t>Construcción de huellas y obras de drenaje para mejoramiento vial Corregimiento  Felidia de Santiago de  Cali</t>
  </si>
  <si>
    <t>BP26003578</t>
  </si>
  <si>
    <t>Construcción de obras de pavimento para el mejoramiento vial en el corregimiento de Montebello, Santiago de  Cali</t>
  </si>
  <si>
    <t>BP26003581</t>
  </si>
  <si>
    <t>Construcción de huellas y obras de drenaje  para mejoramiento vial Corregimiento  Montebello de, Santiago de   Cali</t>
  </si>
  <si>
    <t>BP26003583</t>
  </si>
  <si>
    <t>Construcción de Obras de drenaje para mejoramiento vial en el Corregimiento de Golondrinas, Santiago de  Cali</t>
  </si>
  <si>
    <t>BP26003588</t>
  </si>
  <si>
    <t>Construcción Obras de drenaje para mejoramiento vial Corregimiento la Elvira, Santiago de  Cali</t>
  </si>
  <si>
    <t>BP26003589</t>
  </si>
  <si>
    <t>Construcción de Obras de drenaje para mejoramiento vial en el Corregimiento la Buitrera, de Santiago de  Cali</t>
  </si>
  <si>
    <t>BP26003590</t>
  </si>
  <si>
    <t>Construcción huellas vehiculares para el mejoramiento vial Corregimiento la Paz, Santiago de   Cali</t>
  </si>
  <si>
    <t>BP26003593</t>
  </si>
  <si>
    <t>Construcción de obras de drenaje para mejoramiento vial corregimiento La Leonera, Santiago de  Cali</t>
  </si>
  <si>
    <t>BP26003665</t>
  </si>
  <si>
    <t>Construcción de obras de drenaje en el corregimiento felidia de santiago de  Cali</t>
  </si>
  <si>
    <t>BP26003667</t>
  </si>
  <si>
    <t>Construcción de vías en la comuna 6 de Santiago de   Cali</t>
  </si>
  <si>
    <t>BP26003669</t>
  </si>
  <si>
    <t>Construcción de huellas vehiculares en el corregimiento el saladito de Santiago de  Cali</t>
  </si>
  <si>
    <t>BP26003670</t>
  </si>
  <si>
    <t>Construcción de vías en la comuna 15 de Santiago de   Cali</t>
  </si>
  <si>
    <t>BP26003870</t>
  </si>
  <si>
    <t>Construcción de cunetas y alcantarillas en el corregimiento Felidia de Santiago de    Cali</t>
  </si>
  <si>
    <t xml:space="preserve">Vías con mantenimiento y rehabilitación eco sostenible </t>
  </si>
  <si>
    <t>BP26003017</t>
  </si>
  <si>
    <t>MEJORAMIENTO DE LA MALLA VIAL EN SANTIAGO DE CALI</t>
  </si>
  <si>
    <t>BP26003351</t>
  </si>
  <si>
    <t>Mantenimiento de Vías de la Comuna 11 de Santiago de Cali</t>
  </si>
  <si>
    <t>BP26003507</t>
  </si>
  <si>
    <t>MANTENIMIENTO DE VÍAS EN LA COMUNA 14 DE SANTIAGO DE CALI</t>
  </si>
  <si>
    <t>BP26003508</t>
  </si>
  <si>
    <t>Mantenimiento de Vías Comuna 13, Santiago de Cali</t>
  </si>
  <si>
    <t>BP26003521</t>
  </si>
  <si>
    <t>Mejoramiento de vias en el corregimiento de Navarro, Santiago de Cali</t>
  </si>
  <si>
    <t>BP26003525</t>
  </si>
  <si>
    <t>Mejoramiento de las vías en el corregimiento de Pichindé, Santiago de Cali</t>
  </si>
  <si>
    <t>BP26003543</t>
  </si>
  <si>
    <t>Mantenimiento de las vías en el corregimiento La Buitrera, Santiago de Cali</t>
  </si>
  <si>
    <t>BP26003544</t>
  </si>
  <si>
    <t>Mejoramiento de vías en el corregimiento de Pance, Santiago de  Cali</t>
  </si>
  <si>
    <t>BP26003545</t>
  </si>
  <si>
    <t>Mantenimiento de vías Comuna 8, Santiago de Cali</t>
  </si>
  <si>
    <t>BP26003551</t>
  </si>
  <si>
    <t>Mejoramiento de las vías en el corregimiento la Paz, Santiago de Cali</t>
  </si>
  <si>
    <t>BP26003553</t>
  </si>
  <si>
    <t>Mejoramiento  de las vías en el corregimiento la Elvira, Santiago de  Cali</t>
  </si>
  <si>
    <t>BP26003587</t>
  </si>
  <si>
    <t>Construcción de huellas y obras de drenaje para mejoramiento vial en el corregimiento de Pance, Santiago de  Cali</t>
  </si>
  <si>
    <t>BP26003659</t>
  </si>
  <si>
    <t>Mantenimiento de vías en la comuna 6 de Santiago de  Cali</t>
  </si>
  <si>
    <t>BP26003660</t>
  </si>
  <si>
    <t>Mantenimiento de vías en la comuna 14 de santiago de  Cali</t>
  </si>
  <si>
    <t>BP26003661</t>
  </si>
  <si>
    <t>Mantenimiento de vías en la comuna 13 de santiago de  Cali</t>
  </si>
  <si>
    <t>BP26003663</t>
  </si>
  <si>
    <t>Mantenimiento de vías en la comuna 12 de santiago de  Cali</t>
  </si>
  <si>
    <t>BP26003668</t>
  </si>
  <si>
    <t>Mantenimiento rutinario de la Malla Vial de la comuna 16 de Santiago de  Cali</t>
  </si>
  <si>
    <t xml:space="preserve">Puentes vehiculares en la zona urbana y rural mantenidos </t>
  </si>
  <si>
    <t>BP26003007</t>
  </si>
  <si>
    <t>Mantenimiento de puentes vehiculares en la zona urbana y rural de Santiago de  Cali</t>
  </si>
  <si>
    <t xml:space="preserve">Frentes de trabajo de las 21 Megaobras ejecutados mediante el sistema de contribución por valorización </t>
  </si>
  <si>
    <t>BP26002991</t>
  </si>
  <si>
    <t>CONSTRUCCIÓN DE FRENTES DE TRABAJO DE LAS 21 MEGAOBRAS EJECUTADOS MEDIANTE EL SISTEMA DE CONTRIBUCIÓN POR VALORIZACIÓN EN SANTIAGO DE CALI</t>
  </si>
  <si>
    <t xml:space="preserve">Construcción de obras de estabilización y contención en la zona urbana y rural de Cali </t>
  </si>
  <si>
    <t>BP26002992</t>
  </si>
  <si>
    <t>CONSTRUCCIÓN OBRAS DE ESTABILIZACION Y CONTENCIÓN EN SANTIAGO DE CALI</t>
  </si>
  <si>
    <t>BP26003573</t>
  </si>
  <si>
    <t>Construcción de Obras de Contención en el corregimiento de Pichindé, Santiago de  Cali</t>
  </si>
  <si>
    <t>BP26003582</t>
  </si>
  <si>
    <t>Construcción de Obras de Contención en el corregimiento la Buitrera, Santiago de  Cali</t>
  </si>
  <si>
    <t>BP26003655</t>
  </si>
  <si>
    <t>Construcción obras de contención, estabilización, mitigación y prevención en Santiago de  Cali</t>
  </si>
  <si>
    <t xml:space="preserve">Demoliciones de techos de áreas afectadas por asentamientos de desarrollo incompleto del Proyecto Plan Jarillón, realizadas con procesos de concertación y garantía de derechos </t>
  </si>
  <si>
    <t>BP26002754</t>
  </si>
  <si>
    <t>Apoyo en la recuperación de zonas ocupadas irregularmente en el plan Jarillón de Cali</t>
  </si>
  <si>
    <t>SECRETARÍA DE MOVILIDAD</t>
  </si>
  <si>
    <t>Intersecciones en el sistema de semaforización inteligente implementadas</t>
  </si>
  <si>
    <t>BP26002924</t>
  </si>
  <si>
    <t>Implementación  DEL SISTEMA DE SEMAFORIZACIÓN INTELIGENTE (SSI) EN SANTIAGO DE  Cali</t>
  </si>
  <si>
    <t xml:space="preserve">Kilómetros de ciclo infraestructura en calzada implementados </t>
  </si>
  <si>
    <t>BP26003059</t>
  </si>
  <si>
    <t>Implementación de Cicloinfraestructura en calzada en Santiago de Cali</t>
  </si>
  <si>
    <t xml:space="preserve">Puntos de Ciclo parqueaderos en la ciudad instalados </t>
  </si>
  <si>
    <t>BP26003058</t>
  </si>
  <si>
    <t>Construcción de cicloparqueaderos en puntos atractores de viaje en Santiago de Cali</t>
  </si>
  <si>
    <t xml:space="preserve">Ejecución de recursos FESDE para la operación del Sistema de Transporte Masivo, reportado  </t>
  </si>
  <si>
    <t>BP26002814</t>
  </si>
  <si>
    <t>Apoyo a la sostenibilidad del SITM-MIO del Distrito Santiago de Cali</t>
  </si>
  <si>
    <t xml:space="preserve">Ejecución de recursos componente tecnológico, reportado al STIM  </t>
  </si>
  <si>
    <t>BP26003552</t>
  </si>
  <si>
    <t>Mejoramiento del sistema inteligente del transporte masivo –MIO en santiago de cali</t>
  </si>
  <si>
    <t xml:space="preserve">Mantenimiento de la red semaforizada en Cali realizada </t>
  </si>
  <si>
    <t>BP26002902</t>
  </si>
  <si>
    <t>Mantenimiento de la Red semaforizada en Santiago de Cali</t>
  </si>
  <si>
    <t xml:space="preserve">Puntos de la red vial del Distrito de Cali señalizados </t>
  </si>
  <si>
    <t>BP26003061</t>
  </si>
  <si>
    <t>Mejoramiento de la señalización vial, en Santiago de   Cali</t>
  </si>
  <si>
    <t>BP26003093</t>
  </si>
  <si>
    <t>Mejoramiento de la señalización vial, en  la comuna 2 de Santiago de Cali</t>
  </si>
  <si>
    <t>BP26003108</t>
  </si>
  <si>
    <t>Mejoramiento de la señalizacion vial en la comuna 16 de Santiago de   Cali</t>
  </si>
  <si>
    <t>BP26003170</t>
  </si>
  <si>
    <t>Mejoramiento de la señalización vial, en  la comuna 15 de Santiago de Cali</t>
  </si>
  <si>
    <t>BP26003221</t>
  </si>
  <si>
    <t>Mejoramiento de la señalización vial, en  la comuna 17 de Santiago de Cali</t>
  </si>
  <si>
    <t>BP26003497</t>
  </si>
  <si>
    <t>Mejoramiento de la señalización vial, en  la comuna 54 - La Buitrera de Santiago de Cali</t>
  </si>
  <si>
    <t xml:space="preserve">Operativos en vía para el control de vehículos automotores realizados </t>
  </si>
  <si>
    <t>BP26002783</t>
  </si>
  <si>
    <t>Fortalecimiento de la Gestión Inteligente para la Regulación y Control del Transito en Santiago de Cali</t>
  </si>
  <si>
    <t xml:space="preserve">Acciones del plan local de seguridad vial implementados </t>
  </si>
  <si>
    <t>BP26002981</t>
  </si>
  <si>
    <t>Implementación del Plan Local de Seguridad Vial de Distrito de Santiago de Cali</t>
  </si>
  <si>
    <t xml:space="preserve">Infraestructura física y tecnológica para una atención efectiva integral al usuario realizada </t>
  </si>
  <si>
    <t>BP26002813</t>
  </si>
  <si>
    <t>Mejoramiento de la Infraestrucura física y técnologica para una atención efectiva al usuario de la Secretaria de Movilidad Cali</t>
  </si>
  <si>
    <t xml:space="preserve">Centro de enseñanza automovilística de Distrito de Cali operando </t>
  </si>
  <si>
    <t>BP26002903</t>
  </si>
  <si>
    <t>Servicio del Centro de Enseñanza Automilistico del Distrito de Santiago de Cali</t>
  </si>
  <si>
    <t xml:space="preserve">Actores de la movilidad sensibilizados sobre la movilidad sostenible y segura </t>
  </si>
  <si>
    <t>BP26003046</t>
  </si>
  <si>
    <t>Capacitación en buenas conductas y prácticas de movilidad segura a los actores viales en Santiago de Cali</t>
  </si>
  <si>
    <t xml:space="preserve">Promoción y pedagogía de comportamientos y prácticas seguras para la movilidad sustentable y sobre estrategias de regulación del tránsito realizadas </t>
  </si>
  <si>
    <t>BP26003025</t>
  </si>
  <si>
    <t>Fortalecimiento del desarrollo de estrategias de promoción y pedagogía para la movilidad sustentable en Santiago de cali</t>
  </si>
  <si>
    <t>BP26003168</t>
  </si>
  <si>
    <t>Mejoramiento de la movilidad y la seguridad vial en la Comuna 22 del Distrito de Santiago de Cali</t>
  </si>
  <si>
    <t>BP26003169</t>
  </si>
  <si>
    <t>Mejoramiento de la movilidad y la seguridad vial en la Comuna 19 de Santiago de Cali</t>
  </si>
  <si>
    <t xml:space="preserve">Espacios de participación e interacción con los diversos actores viales y comunidad del Municipio de Cali implementados </t>
  </si>
  <si>
    <t>BP26003056</t>
  </si>
  <si>
    <t>Fortalecimiento de los espacios de Participación Ciudadana para la Movilidad de Santiago de Cali</t>
  </si>
  <si>
    <t xml:space="preserve">Proceso de gestión de tránsito y transporte implementado bajo las políticas institucionales vigentes </t>
  </si>
  <si>
    <t>BP26002863</t>
  </si>
  <si>
    <t>Fortalecimiento  del Modelo Integrado de Planeación y Gestión en la Secretaría de Movilidad para dar cumplimiento a las políticas institucionales vigentes  Cali</t>
  </si>
  <si>
    <t xml:space="preserve">Cartera morosa por infracciones de tránsito, recuperada  </t>
  </si>
  <si>
    <t>BP26003044</t>
  </si>
  <si>
    <t>Recuperación de cartera morosa por infracciones de tránsito en Santiago de Cali</t>
  </si>
  <si>
    <t>SECRETARÍA DE PAZ Y CULTURA CIUDADANA</t>
  </si>
  <si>
    <t xml:space="preserve">Política pública de Derechos Humanos formulada, aprobada y adoptada </t>
  </si>
  <si>
    <t>BP26002628</t>
  </si>
  <si>
    <t>Consolidación de una Política pública de Derechos Humanos en Santiago de  Cali</t>
  </si>
  <si>
    <t xml:space="preserve">Niños, niñas, adolescentes y jóvenes sensibilizados para la prevención de los delitos de desaparición, trata, reclutamiento forzado, uso y utilización de menores </t>
  </si>
  <si>
    <t>BP26002673</t>
  </si>
  <si>
    <t>FORTALECIMIENTO DE LAS ACCIONES DE PREVENCIÓN DE LAS VULNERACIONES YO VIOLACIONES A LOS DERECHOS HUMANOS EN NNAJ EN SANTIAGO DE CALI</t>
  </si>
  <si>
    <t xml:space="preserve">Personas que participan en la promoción y protección de Derechos Humanos, la naturaleza, los seres sintientes y la prevención de sus vulneraciones  </t>
  </si>
  <si>
    <t>BP26002782</t>
  </si>
  <si>
    <t>FORTALECIMIENTO DE LA CULTURA DE DERECHOS HUMANOS, DE LA NATURALEZA Y SERES SINTIENTES, SU PROTECCIÓN Y PREVENCIÓN DE LAS VULNERACIONES YO VIOLACIONES EN SANTIAGO DE CALI</t>
  </si>
  <si>
    <t xml:space="preserve">Espacios de diálogo, reconciliación, construcción de paz y Cuidado de la Casa Común creados </t>
  </si>
  <si>
    <t>BP26002630</t>
  </si>
  <si>
    <t>FORTALECIMIENTO DE ESPACIOS DE DIÁLOGO PARA LA RECONCILIACIÓN, LA CONSTRUCCIÓN DE PAZ, LA CULTURA CIUDADANA Y EL CUIDADO DE LA CASA COMÚN DE SANTIAGO DE CALI</t>
  </si>
  <si>
    <t>BP26003869</t>
  </si>
  <si>
    <t>Fortalecimiento en procesos de diálogos, mediación de conflictos y prevención de  vulneración de  derechos  humanos en Santiago de   Cali</t>
  </si>
  <si>
    <t xml:space="preserve">Museo de la Casa de las Memorias del Conflicto y la Reconciliación adecuado, equipado y en operación en el territorio </t>
  </si>
  <si>
    <t>BP26002781</t>
  </si>
  <si>
    <t>FORTALECIMIENTO DEL MUSEO DE LA CASA DE LAS MEMORIAS DEL CONFLICTO Y LA RECONCILIACIÓN DE SANTIAGO DE CALI</t>
  </si>
  <si>
    <t xml:space="preserve">Plan de paz y convivencia pacífica implementado </t>
  </si>
  <si>
    <t>BP26002750</t>
  </si>
  <si>
    <t>DESARROLLO DE ACCIONES PARA LA IMPLEMENTACIÓN DEL PLAN DE PAZ Y CONVIVENCIA PACÍFICA EN SANTIAGO DE CALI</t>
  </si>
  <si>
    <t xml:space="preserve">Iniciativas de justicia comunitaria para la prevención y transformación de conflictos, implementadas </t>
  </si>
  <si>
    <t>BP26002645</t>
  </si>
  <si>
    <t>CONTRIBUCIÓN A LA DISMINUCIÓN DE RIESGOS DE INVOLUCRAMIENTO YO REINCIDENCIA DE LOS NIÑOS, NIÑAS, ADOLESCENTES EN DINAMICAS DE VIOLENCIA URBANA A TRAVÉS DEL ENFOQUE RESTAURATIVO EN SANTIAGO DE CALI</t>
  </si>
  <si>
    <t xml:space="preserve">Plan distrital de reincorporación y reconciliación con enfoque de género y diferencial formulado e implementado </t>
  </si>
  <si>
    <t>BP26002657</t>
  </si>
  <si>
    <t>DESARROLLO E IMPLEMENTACIÓN DEL PLAN DISTRITAL DE REINCORPORACIÓN Y RECONCILIACIÓN CON ENFOQUE DE GÉNERO Y DIFERENCIAL EN LA CIUDAD DE SANTIAGO DE CALI</t>
  </si>
  <si>
    <t xml:space="preserve">Iniciativas de prevención, promoción y protección ante la feminización de la vulneración de los Derechos Humanos y del DIH, desarrolladas </t>
  </si>
  <si>
    <t>BP26002983</t>
  </si>
  <si>
    <t>FORTALECIMIENTO DE LA ATENCIÓN DIFERENCIAL ANTE LA FEMINIZACIÓN DE LAS VULNERACIONES DE DERECHOS HUMANOS Y EL DERECHO INTERNACIONAL HUMANITARIO A LIDERESAS SOCIALES EN LA CIUDAD DE SANTIAGO DE CALI</t>
  </si>
  <si>
    <t xml:space="preserve">Política pública de paz y reconciliación, adoptada </t>
  </si>
  <si>
    <t>BP26002636</t>
  </si>
  <si>
    <t>FORTALECIMIENTO DE LA COHESIÓN SOCIAL Y PREVENCIÓN DE LA VIOLENCIA SOCIAL A TRAVÉS DE LA ADOPCIÓN DE LA POLÍTICA PÚBLICA DE PAZ Y RECONCILIACIÓN EN LA CIUDAD DE CALI</t>
  </si>
  <si>
    <t xml:space="preserve">Ruta para la protección de las violencias individuales y colectivas contra líderes y lideresas de procesos, organizaciones y movimientos sociales </t>
  </si>
  <si>
    <t>BP26002633</t>
  </si>
  <si>
    <t>FORMULACIÓN DE UNA RUTA PARA LA PROTECCIÓN DE VIOLENCIAS INDIVIDUALES Y COLECTIVAS EN CONTRA DE LOS LÍDERES Y LIDERESAS DE PROCESOS, ORGANIZACIONES Y MOVIMIENTOS SOCIALES DE SANTIAGO DE CALI</t>
  </si>
  <si>
    <t xml:space="preserve">Instituciones Educativas Oficiales que fortalecen estrategias distritales en educación para la paz y gestión dialógica del conflicto  </t>
  </si>
  <si>
    <t>BP26002982</t>
  </si>
  <si>
    <t>FORTALECIMIENTO DE LAS INSTITUCIONES EDUCATIVAS OFICIALES EN ESTRATEGIAS DE EDUCACIÓN PARA LA PAZ Y GESTIÓN DIALÓGICA DEL CONFLICTO EN SANTIAGO DE CALI</t>
  </si>
  <si>
    <t xml:space="preserve">Política Pública de Barrismo Social formulada, aprobada y socializada, articulada con la ley 1445 de 2011  </t>
  </si>
  <si>
    <t>BP26002647</t>
  </si>
  <si>
    <t>FORMULACIÓN DE LA POLÍTICA PÚBLICA DE BARRISMO SOCIAL EN TORNO A LAS DINÁMICAS DEL FÚTBOL DENTRO Y FUERA DEL ESCENARIO DEPORTIVO EN LA CIUDAD DE CALI</t>
  </si>
  <si>
    <t xml:space="preserve">Estrategias encaminadas a promover una cultura de paz interespecie y disminuir la violencia hacia los animales no humanos </t>
  </si>
  <si>
    <t>BP26002643</t>
  </si>
  <si>
    <t>INCORPORACIÓN DE LA CULTURA DE PAZ INTERESPECIE Y DE PROTECCIÓN AMBIENTAL EN SANTIAGO DE CALI</t>
  </si>
  <si>
    <t xml:space="preserve">Investigaciones cuantitativa y cualitativa en temas de paz, cultura ciudadana, respeto por la casa común y otros seres sintientes, derechos humanos y acuerdo de paz realizadas </t>
  </si>
  <si>
    <t>BP26002674</t>
  </si>
  <si>
    <t>FORMULACIÓN DE INVESTIGACIONES PARA PAZ, CULTURA CIUDADANA, RESPETO POR LA CASA COMÚN Y OTROS SERES SINTIENTES, DERECHOS HUMANOS Y ACUERDO DE PAZ EN SANTIAGO DE CALI CALI</t>
  </si>
  <si>
    <t xml:space="preserve">Política Pública de Cultura Ciudadana formulada, aprobada y socializada </t>
  </si>
  <si>
    <t>BP26002568</t>
  </si>
  <si>
    <t>Fortalecimiento de las acciones de intervención en la Cultura Ciudadana  de Santiago  de  Cali</t>
  </si>
  <si>
    <t xml:space="preserve">Personas formadas en cultura ciudadana para la paz, la convivencia y la reconciliación </t>
  </si>
  <si>
    <t>BP26002635</t>
  </si>
  <si>
    <t>Formación de capacidades para resolver los conflictos del hogar y de convivencia ciudadana pacíficamente en la ciudad de Santiago  Cali</t>
  </si>
  <si>
    <t>BP26002639</t>
  </si>
  <si>
    <t>FORMACIÓN EN CONVIVENCIA ESCOLAR Y COMPETENCIAS CIUDADANAS EN SANTIAGO DE CALI</t>
  </si>
  <si>
    <t>BP26003388</t>
  </si>
  <si>
    <t>FORMACIÓN EN CULTURA CIUDADANA PARA LA PAZ, LA CONVIVENCIA Y LA RECONCILIACIÓN EN HABITANTES DE LA COMUNA 2 DE SANTIAGO DE CALI</t>
  </si>
  <si>
    <t>BP26002646</t>
  </si>
  <si>
    <t>FORTALECIMIENTO DE INICIATIVAS INSTITUCIONALES Y COMUNITARIAS PARA LA CONSTRUCCION DE CULTURA CIUDADANA Y PAZ EN SANTIAGO DE CALI</t>
  </si>
  <si>
    <t>BP26003499</t>
  </si>
  <si>
    <t>Implementación de estrategias de Cultura Ciudadana orientadas al cuidado de la vida y a la adaptación de la sociedad frente a las nuevas normalidades en Santiago de   Cali</t>
  </si>
  <si>
    <t xml:space="preserve">Colectivos Urbanos y rurales de cultura ciudadana y construcción de Paz apoyados y promovidos </t>
  </si>
  <si>
    <t>BP26002561</t>
  </si>
  <si>
    <t>Fortalecimiento de la cultura ciudadana y las narrativas de paz, desde el arte en los colectivos urbanos y rurales de Santiago de   Cali</t>
  </si>
  <si>
    <t>BP26003153</t>
  </si>
  <si>
    <t>FORTALECIMIENTO DE LA CULTURA CIUDADANA, CONSTRUCCIÓN DE PAZ A TRAVÉS DEL ARTE URBANO Y GRÁFICO EN LA COMUNA 11 DE SANTIAGO DE CALI</t>
  </si>
  <si>
    <t>BP26003172</t>
  </si>
  <si>
    <t>FORTALECIMIENTO DE LA CULTURA CIUDADANA EN LA COMUNA 19 DE CALI</t>
  </si>
  <si>
    <t>SECRETARÍA DE SALUD</t>
  </si>
  <si>
    <t xml:space="preserve">Central de Telecomunicaciones en Salud Fase 1 diseñada y construida  </t>
  </si>
  <si>
    <t>BP26003385</t>
  </si>
  <si>
    <t>Estudios y diseños para construcción de la "Central de Telecomunicaciones en Salud
 Pública" de Santiago de Cali</t>
  </si>
  <si>
    <t xml:space="preserve">Personas intervenidas con estrategia en salud para la promoción de la convivencia, el fortalecimiento del tejido social y el abordaje de las violencias con perspectiva de género, aumentadas  </t>
  </si>
  <si>
    <t>BP26002702</t>
  </si>
  <si>
    <t>Implementación de estrategias para la promoción de la convivencia, el fortalecimiento del tejido social y el abordaje de las violencias con perspectiva de género en Santiago de Cali</t>
  </si>
  <si>
    <t>BP26003515</t>
  </si>
  <si>
    <t>Capacitación a lideres en salud mental comunitaria Comuna 21 Santiago de Cali</t>
  </si>
  <si>
    <t>BP26003540</t>
  </si>
  <si>
    <t>Apoyo al fortalecimiento de la convivencia, el tejido social y el abordaje de las violencias
 en la comuna 17 en Cali</t>
  </si>
  <si>
    <t xml:space="preserve">Personas víctimas del conflicto armado atendidas psicosocialmente y en salud integral </t>
  </si>
  <si>
    <t>BP26002848</t>
  </si>
  <si>
    <t>Fortalecimiento a los procesos de atención psicosocial y salud integral a personas
 víctimas del conflicto armado, sus familias y comunidades en Santiago de Cali</t>
  </si>
  <si>
    <t>Prestadores de servicios de salud que brindan atención de calidad a recién nacidos, aumentadas</t>
  </si>
  <si>
    <t>BP26003404</t>
  </si>
  <si>
    <t>FORTALECIMIENTO DEL MODELO DE ATENCIÓN INTEGRAL EN SALUD EN MENORES DE UN AÑO EN SANTIAGO DE CALI</t>
  </si>
  <si>
    <t xml:space="preserve">Dosis de vacuna del programa ampliado de inmunizaciones aplicadas </t>
  </si>
  <si>
    <t>BP26003296</t>
  </si>
  <si>
    <t>FORTALECIMIENTO DE LA ESTRATEGIA DE VACUNACIÓN DE SANTIAGO DE CALI</t>
  </si>
  <si>
    <t>BP26003622</t>
  </si>
  <si>
    <t>Implementación DE LA ESTRATEGIA DE VACUNACIÓN CONTRA EL COVID 19 EN SANTIAGO DE   Cali</t>
  </si>
  <si>
    <t xml:space="preserve">Jóvenes multiplicadores de derechos sexuales y reproductivos certificados con enfoque diferencial </t>
  </si>
  <si>
    <t>BP26003277</t>
  </si>
  <si>
    <t>Fortalecimiento en la promoción de los derechos sexuales y reproductivos de los
 jóvenes en Santiago de Cali</t>
  </si>
  <si>
    <t xml:space="preserve">Personas con prácticas para el envejecimiento activo y la cultura positiva de la vejez aumentadas </t>
  </si>
  <si>
    <t>BP26003036</t>
  </si>
  <si>
    <t>Fortalecimiento de Prácticas Saludables que Promuevan el Envejecimiento Activo y la Cultura Positiva de la Vejez en Cali</t>
  </si>
  <si>
    <t>BP26003415</t>
  </si>
  <si>
    <t>Desarrollo de prácticas de envejecimiento activo y la cultura positiva de la vejez en la
 comuna 13 de Santiago de Cali</t>
  </si>
  <si>
    <t>BP26003434</t>
  </si>
  <si>
    <t>Desarrollo de prácticas de envejecimiento activo y la cultura positiva de la vejez en la
 comuna 1 de Santiago de Cali</t>
  </si>
  <si>
    <t xml:space="preserve">Personas con discapacidad y con enfermedades huérfanas intervenidas con la Estrategia de Rehabilitación Basada en la Comunidad -RBC- aumentadas </t>
  </si>
  <si>
    <t>BP26003410</t>
  </si>
  <si>
    <t>FORTALECIMIENTO DE LA ATENCIÓN INTEGRAL EN SALUD PARA LAS PERSONAS CON DISCAPACIDAD Y PERSONAS CON ENFERMEDADES HUERFANAS DESDE LA ESTRATEGIA DE REHABILITACIÓN BASADA EN LA COMUNIDAD, EN CALI</t>
  </si>
  <si>
    <t>BP26003432</t>
  </si>
  <si>
    <t>Implementación de acciones en salud dirigidas a la autonomía e independencia de las
 personas con discapacidad en la comuna 13 de Santiago de Cali</t>
  </si>
  <si>
    <t>BP26003433</t>
  </si>
  <si>
    <t>Fortalecimiento de la Estrategia Rehabilitación Basada en la Comunidad - RBC en la
 comuna 11 de santiago de Cali</t>
  </si>
  <si>
    <t xml:space="preserve">Componente de fortalecimiento en salud propia, del Modelo intercultural de cuidado en salud en población afrodescendiente, implementado </t>
  </si>
  <si>
    <t>BP26003338</t>
  </si>
  <si>
    <t>Fortalecimiento de los sistemas propios de salud en población negra, afrodescendiente, raizal y palenquera de Cali</t>
  </si>
  <si>
    <t xml:space="preserve">Componente de fortalecimiento en salud propia, del modelo intercultural de cuidado en salud en población indígena, implementado </t>
  </si>
  <si>
    <t>BP26003387</t>
  </si>
  <si>
    <t>FORTALECIMIENTO DE LOS SABERES ANCESTRALES CULTURALES Y ESPIRITUALES DE LA SALUD PROPIA DE LOS CABILDOS INDÍGENAS DE CALI</t>
  </si>
  <si>
    <t xml:space="preserve">Personas en sufrimiento psíquico y social incluidas en el modelo comunitario en Salud Mental </t>
  </si>
  <si>
    <t>BP26003087</t>
  </si>
  <si>
    <t>Fortalecimiento de la salud mental en el marco del modelo comunitario en Santiago de
 Cali</t>
  </si>
  <si>
    <t xml:space="preserve">Empresas y grupos de trabajo informal de los sectores económicos de Santiago de Cali monitoreados y vigilados frente al cumplimiento de condiciones de seguridad y salud en el trabajo </t>
  </si>
  <si>
    <t>BP26002791</t>
  </si>
  <si>
    <t>Fortalecimiento de las condiciones de seguridad y salud en el trabajo en empresas, grupos organizados de trabajo informal y población trabajadora en santiago de  Cali</t>
  </si>
  <si>
    <t xml:space="preserve">Programa de Promoción y Atención Integral a la Malnutrición implementado en las instituciones </t>
  </si>
  <si>
    <t>BP26003055</t>
  </si>
  <si>
    <t>Fortalecimiento de la seguridad alimentaria y nutricional en Cali</t>
  </si>
  <si>
    <t xml:space="preserve">Modelo integral de salud sexual y reproductiva, implementado </t>
  </si>
  <si>
    <t>BP26003171</t>
  </si>
  <si>
    <t>FORTALECIMIENTO DEL EJERCICIO DE LOS DERECHOS SEXUALES Y REPRODUCTIVOS DE LA POBLACIÓN ADULTA DE SANTIAGO DE CALI</t>
  </si>
  <si>
    <t xml:space="preserve">Entidades de los entornos de vida cotidiana con prácticas de vida saludable que prevengan la mortalidad temprana por hipertensión, diabetes y cáncer, implementados </t>
  </si>
  <si>
    <t>BP26003409</t>
  </si>
  <si>
    <t>MEJORAMIENTO DE PRÁCTICAS DE VIDA SALUDABLE EN ENTORNOS COTIDIANOS DE SANTIAGO DE CALI</t>
  </si>
  <si>
    <t xml:space="preserve">Personas con Tuberculosis diagnosticadas antes de 30 días a partir de la consulta </t>
  </si>
  <si>
    <t>BP26003300</t>
  </si>
  <si>
    <t>Fortalecimiento en la detección de tuberculosis y Hansen en Santiago de Cali</t>
  </si>
  <si>
    <t xml:space="preserve">Unidades biológicas (Neumococo 23, Meningococo, DPT acelular, Hepatitis A y B) no incluidas en el esquema nacional gratuito de vacunación a población priorizada por factores de riesgo aplicadas </t>
  </si>
  <si>
    <t>BP26003386</t>
  </si>
  <si>
    <t>Fortalecimiento de esquemas de vacunación en la población priorizada por factores de
 riesgo en Santiago de Cali</t>
  </si>
  <si>
    <t xml:space="preserve">Unidades Primarias Generadoras de Datos UPGD funcionando en el sistema de vigilancia epidemiológica </t>
  </si>
  <si>
    <t>BP26003407</t>
  </si>
  <si>
    <t>Mejoramiento de las Capacidades de la Vigilancia Epidemiológica en Santiago de Cali</t>
  </si>
  <si>
    <t xml:space="preserve">Rutas Integrales de Atención para poblaciones en riesgo en el marco del MAITE implementadas </t>
  </si>
  <si>
    <t>BP26002794</t>
  </si>
  <si>
    <t>Implementación de Rutas integrales de atención en salud en el marco del Modelo de Acción Integral Territorial -MAITE- en Santiago de Cali</t>
  </si>
  <si>
    <t xml:space="preserve">Líderes comunitarios con capacidades para la exigibilidad del derecho a la salud certificados </t>
  </si>
  <si>
    <t>BP26002761</t>
  </si>
  <si>
    <t>Fortalecimiento de capacidades en participación social en salud en Santiago de  Cali</t>
  </si>
  <si>
    <t>Investigación aplicada a la reducción de la incidencia de las arbovirosis y del vector transmisor realizada</t>
  </si>
  <si>
    <t>BP26003146</t>
  </si>
  <si>
    <t>Estudio del efecto de la intervención para la reducción de las arbovirosis en Santiago de
 Cali</t>
  </si>
  <si>
    <t xml:space="preserve">Laboratorio de Vigilancia Epidemiológica, Investigación y Autoridad Sanitaria implementado </t>
  </si>
  <si>
    <t>BP26003517</t>
  </si>
  <si>
    <t>Implementación de un Laboratorio de Investigación en Salud Pública en Cali</t>
  </si>
  <si>
    <t xml:space="preserve">Personas en situación y en riesgo de consumo de sustancias psicoactivas, intervenidas </t>
  </si>
  <si>
    <t>BP26002866</t>
  </si>
  <si>
    <t>Fortalecimiento de la capacidad de respuesta en el abordaje y el riesgo del consumo de
 sustancias psicoactivas en Cali</t>
  </si>
  <si>
    <t>BP26003539</t>
  </si>
  <si>
    <t>Desarrollo de estrategias comunitarias de inclusión social y prevención del consumo de
 SPA y factores conexos en la comuna 17 en Cali</t>
  </si>
  <si>
    <t xml:space="preserve">Centro de Prevención y Atención del Consumo de Sustancias Psicoactivas -SPA- diseñado y construido </t>
  </si>
  <si>
    <t>BP26003281</t>
  </si>
  <si>
    <t>Estudios y diseños para construcción del centro de prevención y atención del consumo
 de sustancias psicoactivas en Santiago de Cali</t>
  </si>
  <si>
    <t xml:space="preserve">Entidades de salud con atención integral de VIH-SIDA-Hepatitis B y C y enfoque diferencial y de género, en la prestación de servicios de salud implementada </t>
  </si>
  <si>
    <t>BP26003408</t>
  </si>
  <si>
    <t>IMPLEMENTACION DE LA ATENCION INTEGRAL DEL VIHSIDA Y HEPATITIS B y C CON ENFOQUE DIFERENCIAL Y DE GENERO EN ENTIDADES DE SALUD EN SANTIAGO DE CALI</t>
  </si>
  <si>
    <t xml:space="preserve">Política pública de salud mental adoptada </t>
  </si>
  <si>
    <t>BP26002864</t>
  </si>
  <si>
    <t>CONSOLIDACIÓN DE LA POLÍTICA MUNICIPAL DE SALUD MENTAL Y CONVIVENCIA SOCIAL EN SANTIAGO DE CALI</t>
  </si>
  <si>
    <t xml:space="preserve">Ruta de promoción y mantenimiento de la salud en el entorno educativo implementado </t>
  </si>
  <si>
    <t>BP26003303</t>
  </si>
  <si>
    <t>Implementación de la Ruta de promoción y mantenimiento de la salud en el Entorno educativo en Cali</t>
  </si>
  <si>
    <t xml:space="preserve">Personas identificadas sin seguridad social, afiliadas en salud </t>
  </si>
  <si>
    <t>BP26002938</t>
  </si>
  <si>
    <t>Fortalecimiento de la gestión del aseguramiento en salud en Santiago de Cali</t>
  </si>
  <si>
    <t xml:space="preserve">Población sin aseguramiento atendida en las Empresas Sociales del Estado </t>
  </si>
  <si>
    <t>BP26002936</t>
  </si>
  <si>
    <t>Fortalecimiento de la prestación de los servicios de salud a la población pobre sin aseguramiento en Santiago de Cali</t>
  </si>
  <si>
    <t xml:space="preserve">Población migrante atendida </t>
  </si>
  <si>
    <t>BP26002820</t>
  </si>
  <si>
    <t>Fortalecimiento en la Gestión de Salud de Baja Complejidad en la Población Migrante en Santiago de Cali</t>
  </si>
  <si>
    <t xml:space="preserve">Sistema de Garantía de la Calidad en Salud en las IPS con cumplimiento </t>
  </si>
  <si>
    <t>BP26002937</t>
  </si>
  <si>
    <t>Mejoramiento de la calidad en la prestación de los servicios de salud en la red de prestadores de Santiago de Cali</t>
  </si>
  <si>
    <t xml:space="preserve">Usuarios con restitución de derechos en salud por la Autoridad Sanitaria </t>
  </si>
  <si>
    <t>BP26003041</t>
  </si>
  <si>
    <t>Mejoramiento de la capacidad de gestión de la autoridad sanitaria en la restitución de derechos en Salud a los usuarios en Santiago de Cali</t>
  </si>
  <si>
    <t>BP26003389</t>
  </si>
  <si>
    <t>FORTALECIMIENTO DE LA CAPACIDAD DE GESTIÓN DE LA AUTORIDAD SANITARIA DE SANTIAGO DE CALI</t>
  </si>
  <si>
    <t xml:space="preserve">Riesgos en salud intervenidos </t>
  </si>
  <si>
    <t>BP26003078</t>
  </si>
  <si>
    <t>Mejoramiento de la gestión del riesgo por parte de los actores del SGSSS en Santiago
 de Cali</t>
  </si>
  <si>
    <t xml:space="preserve">Territorios que concentran el mayor riesgo epidemiológico, sanitario, social y ambiental intervenidos integralmente </t>
  </si>
  <si>
    <t>BP26002941</t>
  </si>
  <si>
    <t>Fortalecimiento de la Gestión en la Promoción de Entornos para la vida en Santiago de Cali</t>
  </si>
  <si>
    <t>BP26003326</t>
  </si>
  <si>
    <t>Implementación De Encuentros Comunitarios en la Promoción de Entornos para la Vida
 y Estilos de Vida Saludables en la Comuna 21 de Santiago de Cali</t>
  </si>
  <si>
    <t>BP26003627</t>
  </si>
  <si>
    <t>Mejoramiento de la gestión del riesgo colectivo en salud para disminuir la incidencia de enfermedades emergentes y re-emergentes en Santiago de Cali</t>
  </si>
  <si>
    <t xml:space="preserve">Estrategia de Gestión Integral - EGI de ETV implementada </t>
  </si>
  <si>
    <t>BP26003060</t>
  </si>
  <si>
    <t>Mejoramiento De la gestión en la prevención y vigilancia de insectos vectores de
 enfermedades en Santiago de Cali</t>
  </si>
  <si>
    <t xml:space="preserve">Estrategia de Gestión Integrada - EGI de Zoonosis implementada </t>
  </si>
  <si>
    <t>BP26003077</t>
  </si>
  <si>
    <t>Fortalecimiento de la Estrategia de Gestión Integral de Zoonosis en Santiago de Cali</t>
  </si>
  <si>
    <t xml:space="preserve">Edificaciones e instalaciones con condiciones seguras para la salud humana aumentadas </t>
  </si>
  <si>
    <t>BP26002955</t>
  </si>
  <si>
    <t>MEJORAMIENTO DE LAS ACCIONES DE INSPECCIÓN, VIGILANCIA Y CONTROL EN SANTIAGO DE CALI</t>
  </si>
  <si>
    <t xml:space="preserve">Índice de capacidad de operación de las Empresas Sociales del Estado aumentado </t>
  </si>
  <si>
    <t>BP26002939</t>
  </si>
  <si>
    <t>MEJORAMIENTO DEL INDICE DE OPERACIÓN DE LAS EMPRESAS SOCIALES DEL ESTADO EN SANTIAGO DE CALI</t>
  </si>
  <si>
    <t xml:space="preserve">Servicios de urgencias y ambulancias seguros en la respuesta a urgencias emergencias y desastres </t>
  </si>
  <si>
    <t>BP26003064</t>
  </si>
  <si>
    <t>FORTALECIMIENTO DE LA RESPUESTA EN SALUD EN LA ATENCIÓN DE
 PACIENTES ANTE SITUACIONES DE URGENCIAS, EMERGENCIAS Y DESASTRES
 EN SANTIAGO DE CALI</t>
  </si>
  <si>
    <t xml:space="preserve">Competencias Distritales en salud certificadas </t>
  </si>
  <si>
    <t>BP26003346</t>
  </si>
  <si>
    <t>IMPLEMENTACIÓN DE COMPETENCIAS EN SALUD COMO DISTRITO EN SANTIAGO DE CALI</t>
  </si>
  <si>
    <t>SECRETARÍA DE SEGURIDAD Y JUSTICIA</t>
  </si>
  <si>
    <t xml:space="preserve">Establecimientos de comercio nocturno vinculados al proceso de certificación de buenas prácticas de seguridad  </t>
  </si>
  <si>
    <t>BP26003159</t>
  </si>
  <si>
    <t>Implementación de buenas prácticas de seguridad en establecimientos de comercio nocturno en Santiago de Cali</t>
  </si>
  <si>
    <t xml:space="preserve">Permisos de eventos de aglomeraciones públicas expedidos en línea  </t>
  </si>
  <si>
    <t>BP26003160</t>
  </si>
  <si>
    <t>Sistematización de permisos de eventos de aglomeraciones públicas expedidos en línea en Santiago de Cali</t>
  </si>
  <si>
    <t xml:space="preserve">Agentes del mercado sensibilizados en normas de protección al consumidor  </t>
  </si>
  <si>
    <t>BP26003161</t>
  </si>
  <si>
    <t>Implementación de la Estrategia de sensibilización a los agentes del mercado en normas de protección al consumidor en Santiago de Cali</t>
  </si>
  <si>
    <t xml:space="preserve">Personas que incurren en comportamientos contrarios a la convivencia sensibilizadas </t>
  </si>
  <si>
    <t>BP26003073</t>
  </si>
  <si>
    <t>Control a los comportamientos contrarios a la convivencia ciudadana en Santiago de  Cali</t>
  </si>
  <si>
    <t xml:space="preserve">Personas participando en la estrategia de prevención de la violencia familiar y sexual  </t>
  </si>
  <si>
    <t>BP26003312</t>
  </si>
  <si>
    <t>DESARROLLO DE UNA ESTRATEGIA INTEGRAL DE PREVENCIÓN Y ATENCIÓN DE LA VIOLENCIA INTRAFAMILIAR Y SEXUAL, DESDE LOS SERVICIOS DE ACCESO A LA JUSTICIA CON ENFOQUE DIFERENCIAL EN CALI</t>
  </si>
  <si>
    <t>BP26003455</t>
  </si>
  <si>
    <t>DESARROLLO DE UNA ESTRATEGIA INTEGRAL DE PREVENCIÓN Y ATENCIÓN DE LA VIOLENCIA INTRAFAMILIAR Y SEXUAL EN LA COMUNA 20 DE SANTIAGO DE CALI</t>
  </si>
  <si>
    <t>BP26003480</t>
  </si>
  <si>
    <t>DESARROLLO DE UNA ESTRATEGIA INTEGRAL DE PREVENCIÓN Y ATENCIÓN DE LA VIOLENCIA INTRAFAMILIAR Y SEXUAL EN LA COMUNA 12 DE CALI</t>
  </si>
  <si>
    <t>BP26003482</t>
  </si>
  <si>
    <t>DESARROLLO DE UNA ESTRATEGIA INTEGRAL DE PREVENCIÓN Y ATENCIÓN DE LA VIOLENCIA INTRAFAMILIAR Y SEXUAL EN LA COMUNA 13 DE CALI</t>
  </si>
  <si>
    <t>BP26003484</t>
  </si>
  <si>
    <t>DESARROLLO DE UNA ESTRATEGIA INTEGRAL DE PREVENCIÓN Y ATENCIÓN DE LA VIOLENCIA INTRAFAMILIAR Y SEXUAL EN EL CORREGIMIENTO DE GOLONDRINAS DE CALI</t>
  </si>
  <si>
    <t>BP26003485</t>
  </si>
  <si>
    <t>DESARROLLO DE UNA ESTRATEGIA INTEGRAL DE PREVENCIÓN Y ATENCIÓN DE LA VIOLENCIA INTRAFAMILIAR Y SEXUAL EN EL CORREGIMIENTO EL HORMIGUERO DE CALI</t>
  </si>
  <si>
    <t>BP26003847</t>
  </si>
  <si>
    <t>DESARROLLO DE UNA ESTRATEGIA INTEGRAL DE PREVENCIÓN DE LA VIOLENCIA INTRAFAMILIAR Y SEXUAL EN EL CORREGIMIENTO DE GOLONDRINAS EN SANTIAGO DE CALI</t>
  </si>
  <si>
    <t>BP26003848</t>
  </si>
  <si>
    <t>DESARROLLO DE UNA ESTRATEGIA INTEGRAL DE PREVENCIÓN DE LA VIOLENCIA INTRAFAMILIAR Y SEXUAL EN EL CORREGIMIENTO EL HORMIGUERO EN SANTIAGO DE CALI</t>
  </si>
  <si>
    <t>BP26003849</t>
  </si>
  <si>
    <t>DESARROLLO DE UNA ESTRATEGIA DE PREVENCIÓN Y ATENCIÓN INTEGRAL DE LA VIOLENCIA INTRAFAMILIAR Y SEXUAL EN LA COMUNA 20 DE CALI</t>
  </si>
  <si>
    <t>BP26003867</t>
  </si>
  <si>
    <t>PREVENCIÓN DE LA VIOLENCIA FAMILIAR Y SEXUAL EN LA COMUNA 7 DE SANTIAGO DE CALI</t>
  </si>
  <si>
    <t xml:space="preserve">Política Pública de Seguridad y Convivencia Ciudadana formulada y adoptada </t>
  </si>
  <si>
    <t>BP26003052</t>
  </si>
  <si>
    <t>Formulación de la Política Pública de Seguridad y Convivencia Ciudadana de Santiago de  Cali</t>
  </si>
  <si>
    <t xml:space="preserve">Zonas turísticas afectadas por el delito de hurto intervenidas en seguridad y convivencia </t>
  </si>
  <si>
    <t>BP26003164</t>
  </si>
  <si>
    <t>Implementación de estrategia de prevención del delito en zonas turísticas priorizadas en Santiago de Cali</t>
  </si>
  <si>
    <t xml:space="preserve">Agencias de seguridad para el fortalecimiento del proceso investigativo contra el crimen, apoyadas  </t>
  </si>
  <si>
    <t>BP26003166</t>
  </si>
  <si>
    <t>FORTALECIMIENTO AGENCIAS DE SEGURIDAD EN EL PROCESO INVESTIGATIVO EN SANTIAGO DE CALI</t>
  </si>
  <si>
    <t xml:space="preserve">Agencias de seguridad y justicia apoyadas en su operatividad </t>
  </si>
  <si>
    <t>BP26003174</t>
  </si>
  <si>
    <t>Fortalecimiento del Batallón de Policía Militar No. 3 de Santiago de Cali</t>
  </si>
  <si>
    <t>BP26003176</t>
  </si>
  <si>
    <t>APOYO LOGÍSTICO A LA FUERZA AÉREA PARA EL PATRULLAJE EN SANTIAGO DE CALI</t>
  </si>
  <si>
    <t>BP26003177</t>
  </si>
  <si>
    <t>Fortalecimiento Integral del Centro Facilitador de Servicios Migratorios de Santiago De Cali</t>
  </si>
  <si>
    <t>BP26003178</t>
  </si>
  <si>
    <t>Apoyo a la movilidad de la Policia de Santiago de Cali</t>
  </si>
  <si>
    <t>BP26003179</t>
  </si>
  <si>
    <t>Fortalecimiento de la Unidad Nacional de Protección de Santiago de Cali</t>
  </si>
  <si>
    <t>BP26003248</t>
  </si>
  <si>
    <t>Implementación,seguimiento y evaluación del plan integral de seguridad y convivencia ciudadana en Santiago de Cali</t>
  </si>
  <si>
    <t>BP26003330</t>
  </si>
  <si>
    <t>Fortalecimiento en la Operatividad de la Policía Metropolitana y del CTI en Santiago de Cali</t>
  </si>
  <si>
    <t xml:space="preserve">Infraestructura de agencias de seguridad y justicia adecuadas </t>
  </si>
  <si>
    <t>BP26003255</t>
  </si>
  <si>
    <t>ADECUACIÓN DE LA INFRAESTRUCTURA FÍSICA DE LOS ORGANISMOS DE SEGURIDAD Y JUSTICIA DE SANTIAGO DE CALI</t>
  </si>
  <si>
    <t>BP26003486</t>
  </si>
  <si>
    <t>Adecuación de la infraestructura física de la estación de la policía de Meléndez comuna 18 de Santiago de Cali.</t>
  </si>
  <si>
    <t xml:space="preserve">Mesas de seguridad vecinales con enfoque de prevención situacional del delito operando </t>
  </si>
  <si>
    <t>BP26002969</t>
  </si>
  <si>
    <t>Implementación de la estrategia de Prevención Situacional del delito en Santiago de   Cali</t>
  </si>
  <si>
    <t xml:space="preserve">Sistemas de monitoreo y alerta del delito implementado </t>
  </si>
  <si>
    <t>BP26003263</t>
  </si>
  <si>
    <t>Fortalecimiento del sistema de video vigilancia y monitoreo en Santiago de Cali</t>
  </si>
  <si>
    <t>BP26003280</t>
  </si>
  <si>
    <t>Mantenimiento del Sistema de Videovigilancia y Monitoreo en Santiago de Cali</t>
  </si>
  <si>
    <t>BP26003321</t>
  </si>
  <si>
    <t>Instalación de sistemas de monitoreo y alerta del delito comuna 16 Cali</t>
  </si>
  <si>
    <t>BP26003344</t>
  </si>
  <si>
    <t>Fortalecimiento de la Seguridad y Convivencia Ciudadana de la Comuna 2 de Santiago de Cali</t>
  </si>
  <si>
    <t>BP26003453</t>
  </si>
  <si>
    <t>Fortalecimiento de la Seguridad y Convivencia Ciudadana de la Comuna 1 de Santiago de Cali</t>
  </si>
  <si>
    <t>BP26003460</t>
  </si>
  <si>
    <t>Implementación de sistema de monitoreo y alerta del delito en la Comuna 8 de Cali</t>
  </si>
  <si>
    <t>BP26003465</t>
  </si>
  <si>
    <t>Implementación de sistema de monitoreo y alerta del delito en la Comuna 5 de Cali</t>
  </si>
  <si>
    <t>BP26003467</t>
  </si>
  <si>
    <t>Implementación de sistema de monitoreo y alerta del delito en la Comuna 18 de Santiago de Cali</t>
  </si>
  <si>
    <t>BP26003471</t>
  </si>
  <si>
    <t>Implementación de sistema de monitoreo y alerta del delito en la Comuna 19 de Santiago de Cali</t>
  </si>
  <si>
    <t>BP26003472</t>
  </si>
  <si>
    <t>FORTALECIMIENTO DEL SISTEMA DE MONITOREO Y ALERTA PARA LA PREVENCIÓN DEL DELITO EN LA COMUNA 3 DE CALI</t>
  </si>
  <si>
    <t>BP26003473</t>
  </si>
  <si>
    <t>FORTALECIMIENTO DEL SISTEMA DE MONITOREO Y ALERTA PARA LA PREVENCIÓN DEL DELITO EN LA COMUNA 4 DE CALI</t>
  </si>
  <si>
    <t>BP26003474</t>
  </si>
  <si>
    <t>IMPLEMENTACIÓN DEL SISTEMA DE MONITOREO Y ALERTA DEL DELITO EN LA COMUNA 9 DE CALI</t>
  </si>
  <si>
    <t>BP26003475</t>
  </si>
  <si>
    <t>IMPLEMENTACIÓN DE SISTEMA DE MONITOREO Y ALERTA DEL DELITO EN LA COMUNA 14 DE CALI</t>
  </si>
  <si>
    <t>BP26003476</t>
  </si>
  <si>
    <t>IMPLEMENTACIÓN DE SISTEMA DE MONITOREO Y ALERTA DEL DELITO EN LA COMUNA 15 DE CALI</t>
  </si>
  <si>
    <t>BP26003477</t>
  </si>
  <si>
    <t>IMPLEMENTACIÓN DE SISTEMA DE MONITOREO Y ALERTA DEL DELITO EN LA COMUNA 17 DE CALI</t>
  </si>
  <si>
    <t>BP26003478</t>
  </si>
  <si>
    <t>Implementación de sistema de monitoreo y alerta del delito en la Comuna 21 de Cali</t>
  </si>
  <si>
    <t>BP26003736</t>
  </si>
  <si>
    <t>FORTALECIMIENTO DEL SISTEMA DE MONITOREO Y ALERTA DEL DELITO EN LA COMUNA 22 DE SANTIAGO DE   CALI</t>
  </si>
  <si>
    <t>BP26003856</t>
  </si>
  <si>
    <t>IMPLEMENTACIÓN DE SISTEMA DE MONITOREO Y ALERTA DEL DELITO EN LA COMUNA 15 DE SANTIAGO DE CALI</t>
  </si>
  <si>
    <t>BP26003865</t>
  </si>
  <si>
    <t>FORTALECIMIENTO DEL SISTEMA DE MONITOREO Y ALERTA DEL DELITO EN LA COMUNA 21 DE SANTIAGO DE CALI</t>
  </si>
  <si>
    <t>BP26003868</t>
  </si>
  <si>
    <t>FORTALECIMIENTO DEL SISTEMA DE MONITOREO Y ALERTA DEL DELITO EN LA COMUNA 12 DE SANTIAGO DE CALI</t>
  </si>
  <si>
    <t xml:space="preserve">Entornos de las Instituciones Educativas intervenidos con estrategia intersectorial de erradicación del microtráfico </t>
  </si>
  <si>
    <t>BP26003275</t>
  </si>
  <si>
    <t>Implementación de estrategia intersectorial de erradicación del microtráfico en los entornos de las Instituciones Educativas en Cali</t>
  </si>
  <si>
    <t xml:space="preserve">Infraestructura penitenciaria adecuada </t>
  </si>
  <si>
    <t>BP26003278</t>
  </si>
  <si>
    <t>Mejoramiento de la infraestructura penitenciaria de Cali</t>
  </si>
  <si>
    <t xml:space="preserve">Población de adultos y adolescentes que incurren en responsabilidad penal, intervenidos con acompañamiento psicosocial y/o procesos de justicia restaurativa  </t>
  </si>
  <si>
    <t>BP26003282</t>
  </si>
  <si>
    <t>DESARROLLO DE UNA ESTRATEGIA DE JUSTICIA RESTAURATIVA PARA ADULTOS Y ADOLESCENTES QUE INCURREN EN RESPONSABILIDAD PENAL EN CALI</t>
  </si>
  <si>
    <t xml:space="preserve">Centros de formación para menores infractores adecuados  </t>
  </si>
  <si>
    <t>BP26003284</t>
  </si>
  <si>
    <t>Adecuación de la infraestructura de los centros de formación para adolescentes en conflicto con la Ley en Santiago de Cali</t>
  </si>
  <si>
    <t xml:space="preserve">Centro de conciliación en casa de justicia funcionando  </t>
  </si>
  <si>
    <t>BP26003286</t>
  </si>
  <si>
    <t>Implementación de un centro de conciliación en derecho en Santiago de Cali</t>
  </si>
  <si>
    <t xml:space="preserve">Despachos de Acceso a la Justicia adecuados  </t>
  </si>
  <si>
    <t>BP26003288</t>
  </si>
  <si>
    <t>Adecuación de Despachos de Acceso a la Justicia en Santiago de Cali</t>
  </si>
  <si>
    <t>Nuevos Espacios de acceso a la justicia Implementados</t>
  </si>
  <si>
    <t>BP26003813</t>
  </si>
  <si>
    <t>IMPLEMENTACIÓN DE NUEVOS ESPACIOS DE ACCESO A LOS SERVICIOS DE JUSTICIA EN CALI</t>
  </si>
  <si>
    <t xml:space="preserve">Víctimas protegidas en la ruta de riesgo de amenaza de violencia (RIAV) </t>
  </si>
  <si>
    <t>BP26003314</t>
  </si>
  <si>
    <t>Implementación Programa de protección de victimas en riesgo de amenaza Cali</t>
  </si>
  <si>
    <t xml:space="preserve">Jóvenes vinculados a situaciones delictivas, intervenidos </t>
  </si>
  <si>
    <t>BP26003320</t>
  </si>
  <si>
    <t>Prevención de la vinculación de Jóvenes a situaciones delictivas en la comuna 16 Santiago de Cali</t>
  </si>
  <si>
    <t>BP26003322</t>
  </si>
  <si>
    <t>Prevención de la vinculación de jóvenes a situaciones delictivas en Santiago de Cali</t>
  </si>
  <si>
    <t>BP26003452</t>
  </si>
  <si>
    <t>Fortalecimiento y promoción de referentes juveniles que contribuyen a prevenir situaciones generadoras de violencia en la comuna 6
  de Santiago de Cali</t>
  </si>
  <si>
    <t>BP26003456</t>
  </si>
  <si>
    <t>Prevención de la vinculación de Jóvenes a situaciones delictivas en la comuna 20 de Santiago de Cali</t>
  </si>
  <si>
    <t>BP26003481</t>
  </si>
  <si>
    <t>PREVENCIÓN DE LAS VIOLENCIAS EN JÓVENES VINCULADOS A SITUACIONES DELICTIVAS DE LA COMUNA 12 DE CALI</t>
  </si>
  <si>
    <t>BP26003483</t>
  </si>
  <si>
    <t>PREVENCIÓN DE LAS VIOLENCIAS EN JÓVENES VINCULADOS A SITUACIONES DELICTIVAS DE LA COMUNA 15 DE CALI</t>
  </si>
  <si>
    <t xml:space="preserve">Mujeres participando en estrategia de prevención de las violencias basadas en género y feminicidios  </t>
  </si>
  <si>
    <t>BP26002933</t>
  </si>
  <si>
    <t>Prevención de las violencias basadas en género y feminicidio en   Cali</t>
  </si>
  <si>
    <t>BP26003479</t>
  </si>
  <si>
    <t>Prevención de las violencias basadas en género y feminicidio en la comuna 12 de Santiago de Cali</t>
  </si>
  <si>
    <t>BP26003859</t>
  </si>
  <si>
    <t>PREVENCIÓN DE LAS VIOLENCIAS DE GÉNERO Y FEMINICIDIO EN LA COMUNA 12 DE CALI</t>
  </si>
  <si>
    <t xml:space="preserve">Caracterización de vendedores informales que ocupan el espacio público </t>
  </si>
  <si>
    <t>BP26003000</t>
  </si>
  <si>
    <t>Caracterización de vendedores informales que ocupan el espacio publico en Santiago de   Cali</t>
  </si>
  <si>
    <t xml:space="preserve">Vendedores informales organizados en el espacio público por actividad económica </t>
  </si>
  <si>
    <t>BP26002845</t>
  </si>
  <si>
    <t>Desarrollo de una estrategia de regulación de los Vendedores Informales en Cali</t>
  </si>
  <si>
    <t xml:space="preserve">Corredores viales principales con control a la saturación visual de publicidad exterior visual ilegal </t>
  </si>
  <si>
    <t>BP26003162</t>
  </si>
  <si>
    <t>Descontaminación de corredores viales de publicidad exterior visual en Santiago de Cali</t>
  </si>
  <si>
    <t xml:space="preserve">Techos a la intemperie en zonas protegidas y no protegidas desmontados </t>
  </si>
  <si>
    <t>BP26003318</t>
  </si>
  <si>
    <t>Restitución de espacio público y privado por desmonte de techos en zonas protegidas y no protegidas en Santiago de Cali</t>
  </si>
  <si>
    <t xml:space="preserve">Restitución de espacio público por desmonte de techos en Jarillón y Lagunas, con procesos de concertación y garantía de derechos </t>
  </si>
  <si>
    <t>BP26003316</t>
  </si>
  <si>
    <t>Restitución del espacio de uso público en zona de Jarillón y lagunas de Santiago de Cali.</t>
  </si>
  <si>
    <t xml:space="preserve">Bocaminas activas ilegales cerradas  </t>
  </si>
  <si>
    <t>BP26003317</t>
  </si>
  <si>
    <t>Erradicación de la minería ilegal en el parque Nacional Natural los Farallones de Cali</t>
  </si>
  <si>
    <t xml:space="preserve">Procesos institucionales de la secretaria de Seguridad y Justicia mejorados, conforme a los requerimientos de las políticas institucionales vigentes </t>
  </si>
  <si>
    <t>BP26003082</t>
  </si>
  <si>
    <t>Implementación del modelo integrado planeación y gestión en la Secretaría de Seguridad y Justicia  Cali</t>
  </si>
  <si>
    <t xml:space="preserve">Investigaciones producidas por el observatorio de seguridad </t>
  </si>
  <si>
    <t>BP26003157</t>
  </si>
  <si>
    <t>Fortalecimiento del componente investigativo del Observatorio de Seguridad  de   Cali</t>
  </si>
  <si>
    <t xml:space="preserve">Centro de Gestión del Conocimiento y la Innovación en materia de seguridad y justicia funcionando  </t>
  </si>
  <si>
    <t>BP26003076</t>
  </si>
  <si>
    <t>Implementación de un Centro de Gestión del Conocimiento y la Innovación en materia de seguridad y justicia  Cali</t>
  </si>
  <si>
    <t xml:space="preserve">Sistema interactivo de reporte de quejas en línea de construcciones, antenas irreglamentarias y obras, implementado  </t>
  </si>
  <si>
    <t>BP26003163</t>
  </si>
  <si>
    <t>Implementación sistema interactivo reporte de quejas en línea de construcciones, antenas irreglamentarias y obras en Cali</t>
  </si>
  <si>
    <t>SECRETARÍA DE TURISMO</t>
  </si>
  <si>
    <t xml:space="preserve">Sistema de señalización turística implementado  </t>
  </si>
  <si>
    <t>BP26002795</t>
  </si>
  <si>
    <t>Implementación de un sistema de señalización turística en  Cali</t>
  </si>
  <si>
    <t xml:space="preserve">Red de puntos información turística operando </t>
  </si>
  <si>
    <t>BP26002789</t>
  </si>
  <si>
    <t>Mejoramiento de la red de información turística de  Cali</t>
  </si>
  <si>
    <t xml:space="preserve">Iniciativas de Tecnologías de la información y comunicación TICS para la promoción del turismo apoyadas </t>
  </si>
  <si>
    <t>BP26002797</t>
  </si>
  <si>
    <t>Desarrollo de iniciativas tecnológicas de la información para la oferta turística de  Cali</t>
  </si>
  <si>
    <t xml:space="preserve">Política pública de turismo ajustada y adoptada </t>
  </si>
  <si>
    <t>BP26002912</t>
  </si>
  <si>
    <t>Implementación de la política pública distrital de turismo en Cali</t>
  </si>
  <si>
    <t xml:space="preserve">Parques de experiencia turística diseñados e implementados </t>
  </si>
  <si>
    <t>BP26002907</t>
  </si>
  <si>
    <t>Apoyo a Iniciativas turísticas en parques de experiencia en Cali</t>
  </si>
  <si>
    <t xml:space="preserve">Productos turísticos desarrollados </t>
  </si>
  <si>
    <t>BP26002793</t>
  </si>
  <si>
    <t>Apoyo para la promoción de productos turísticos en  Cali</t>
  </si>
  <si>
    <t xml:space="preserve">Iniciativas de "Turismo al barrio" y turismo comunitario rural apoyadas </t>
  </si>
  <si>
    <t>BP26002916</t>
  </si>
  <si>
    <t>Apoyo al desarrollo de iniciativas de Turismo urbano y rural en Cali</t>
  </si>
  <si>
    <t>BP26003133</t>
  </si>
  <si>
    <t>Fortalecimiento de iniciativas de turismo al barrio Comuna 20 de Cali</t>
  </si>
  <si>
    <t>BP26003136</t>
  </si>
  <si>
    <t>Fortalecimiento de iniciativas turísticas corregimiento de Felidia de Santiago de Cali</t>
  </si>
  <si>
    <t>BP26003139</t>
  </si>
  <si>
    <t>Fortalecimiento de la iniciativa eco-turística cuenca hidrográfica corregimiento los Andes de Santiago de  Cali</t>
  </si>
  <si>
    <t>BP26003266</t>
  </si>
  <si>
    <t>Implementación de iniciativas de turismo al barrio en la comuna 1 en Santiago de Cali</t>
  </si>
  <si>
    <t xml:space="preserve">Eventos y/o ferias del sector turístico apoyados </t>
  </si>
  <si>
    <t>BP26002873</t>
  </si>
  <si>
    <t>Desarrollo de eventos y ferias del sector turístico en Cali</t>
  </si>
  <si>
    <t xml:space="preserve">Viajes de familiarización y prensa realizados </t>
  </si>
  <si>
    <t>BP26002920</t>
  </si>
  <si>
    <t>Desarrollo de iniciativas para la promoción turística de Cali</t>
  </si>
  <si>
    <t xml:space="preserve">Ruedas de negocios turísticos realizadas </t>
  </si>
  <si>
    <t>BP26002798</t>
  </si>
  <si>
    <t>Fortalecimiento de la capacidad de negociación de los prestadores de servicios turísticos  Cali</t>
  </si>
  <si>
    <t xml:space="preserve">Participaciones del Distrito en misiones comerciales de turismo </t>
  </si>
  <si>
    <t>BP26002876</t>
  </si>
  <si>
    <t>Desarrollo de acciones para fomentar nacional e internacionalmente las empresas turísticas de Cali</t>
  </si>
  <si>
    <t xml:space="preserve">Plan de medios, nacional e internacional implementado </t>
  </si>
  <si>
    <t>BP26002908</t>
  </si>
  <si>
    <t>Implementación del plan de medios para la promoción turística en Cali</t>
  </si>
  <si>
    <t xml:space="preserve">Zonas turísticas activadas en el marco de la Copa América y Juegos Panamericanos Junior </t>
  </si>
  <si>
    <t>BP26002870</t>
  </si>
  <si>
    <t>Apoyo a la promoción turística de ciudad en eventos de talla internacional realizados en Cali</t>
  </si>
  <si>
    <t xml:space="preserve">Proyectos de ciudad con componentes turísticos cofinanciados </t>
  </si>
  <si>
    <t>BP26003542</t>
  </si>
  <si>
    <t>Formulación de un Plan Maestro de Turismo en el corregimiento de Pance en Santiago de Cali</t>
  </si>
  <si>
    <t xml:space="preserve">Personas de grupos vulnerables de las comunas y corregimientos beneficiadas con iniciativas de turismo social  </t>
  </si>
  <si>
    <t>BP26002868</t>
  </si>
  <si>
    <t>Fortalecimiento al turismo social en las comunas y corregimientos en Cali</t>
  </si>
  <si>
    <t>BP26003774</t>
  </si>
  <si>
    <t>Recreación turística de naturaleza para los habitantes de la Comuna 12 de Santiago de  Cali</t>
  </si>
  <si>
    <t>BP26003776</t>
  </si>
  <si>
    <t>Recreación turística de naturaleza para los habitantes de la comuna 19 de Santiago de  Cali</t>
  </si>
  <si>
    <t>BP26003777</t>
  </si>
  <si>
    <t>Recreación turística de Naturaleza para los habitantes de la Comuna 21 de Santiago de  Cali</t>
  </si>
  <si>
    <t xml:space="preserve">Eventos de turismo de negocios MICE - SMERF apoyados </t>
  </si>
  <si>
    <t>BP26002872</t>
  </si>
  <si>
    <t>Consolidación del Turismo de reuniones para captación de eventos nacionales e internacionales en Cali</t>
  </si>
  <si>
    <t xml:space="preserve">Marca Destino Turístico Desarrollada </t>
  </si>
  <si>
    <t>BP26002874</t>
  </si>
  <si>
    <t>Implementación de acciones para el desarrollo de marca de destino turístico de Cali</t>
  </si>
  <si>
    <t xml:space="preserve">Acciones de fortalecimiento turístico en el cerro de las tres cruces implementadas  </t>
  </si>
  <si>
    <t>BP26002914</t>
  </si>
  <si>
    <t>Desarrollo de acciones turísticas en los cerros de Cali</t>
  </si>
  <si>
    <t xml:space="preserve">Programa de incentivos y estímulos del sector turístico implementado </t>
  </si>
  <si>
    <t>BP26002913</t>
  </si>
  <si>
    <t>Implementación de un programa de apoyo al sector turístico de Cali</t>
  </si>
  <si>
    <t xml:space="preserve">Prestadores de servicios turísticos formados  </t>
  </si>
  <si>
    <t>BP26002790</t>
  </si>
  <si>
    <t>Fortalecimiento para la competitividad de los prestadores de servicios turísticos de  Cali</t>
  </si>
  <si>
    <t xml:space="preserve">Jóvenes formados para el desarrollo del turismo, con enfoque de cuidado por la casa común y otros seres sintientes </t>
  </si>
  <si>
    <t>BP26003132</t>
  </si>
  <si>
    <t>Formación de Jóvenes para el desarrollo turístico de la comuna 20 de Cali</t>
  </si>
  <si>
    <t>BP26003264</t>
  </si>
  <si>
    <t>Apoyo a formación a jóvenes para el desarrollo del turismo en la Comuna 1 Santiago de Cali</t>
  </si>
  <si>
    <t>BP26003653</t>
  </si>
  <si>
    <t>Formación  de Jóvenes para el desarrollo turístico de la comuna 20 de  Cali</t>
  </si>
  <si>
    <t xml:space="preserve">Norma Técnica Sectorial de Turismo sostenible NTS TS 001-1 Implementada en Pance - Boulevard del Río y San Antonio  </t>
  </si>
  <si>
    <t>BP26002904</t>
  </si>
  <si>
    <t>Asistencia para la implementación de la Norma Técnica de Turismo Sostenible en Cali</t>
  </si>
  <si>
    <t xml:space="preserve">Plan estratégico de turismo rural y de naturaleza, adoptado e Implementado </t>
  </si>
  <si>
    <t>BP26002911</t>
  </si>
  <si>
    <t>Implementación del plan estratégico de Turismo rural y de naturaleza en Cali</t>
  </si>
  <si>
    <t xml:space="preserve">Sistema de Información geográfico para el Turismo, operando  </t>
  </si>
  <si>
    <t>BP26002792</t>
  </si>
  <si>
    <t>Implementación de un Sistema de Información Geográfica de Turismo en  Cali</t>
  </si>
  <si>
    <t xml:space="preserve">Estudios del sector turismo, realizados  </t>
  </si>
  <si>
    <t>BP26002905</t>
  </si>
  <si>
    <t>Elaboración de estudios del sector turístico de Santiago de Cali</t>
  </si>
  <si>
    <t>SECRETARÍA DE VIVIENDA SOCIAL Y HÁBITAT</t>
  </si>
  <si>
    <t xml:space="preserve">Subsidio distrital de vivienda asignados a hogares en situación de desplazamiento forzoso y/o población víctima de conflicto </t>
  </si>
  <si>
    <t>BP26002690</t>
  </si>
  <si>
    <t>Subsidio de vivienda para hogares de personas víctimas del conflicto armado en situación de desplazamiento forzado en Santiago de  Cali</t>
  </si>
  <si>
    <t xml:space="preserve">Soluciones habitacionales VIP y VIS generadas </t>
  </si>
  <si>
    <t>BP26002730</t>
  </si>
  <si>
    <t>Implementación de proyectos habitacionales VIP y VIS en Santiago de Cali</t>
  </si>
  <si>
    <t xml:space="preserve">Suelo gestionado para construcción de vivienda VIS y VIP </t>
  </si>
  <si>
    <t>BP26002770</t>
  </si>
  <si>
    <t>Incremento del suelo gestionado para la construcción de vivienda VIS y VIP en Santiago de Cali</t>
  </si>
  <si>
    <t>BP26003629</t>
  </si>
  <si>
    <t>Incremento del suelo gestionado para el desarrollo de proyectos de vivienda VIP, VIS y hábitat en Santiago de Cali</t>
  </si>
  <si>
    <t xml:space="preserve">Subsidio distrital de vivienda asignados a hogares en situación de desmovilizados </t>
  </si>
  <si>
    <t>BP26002559</t>
  </si>
  <si>
    <t>Subsidio de vivienda para hogares de personas acreditadas como desmovilizadas en Santiago de Cali</t>
  </si>
  <si>
    <t xml:space="preserve">Viviendas mejoradas en zona urbana y/o rural </t>
  </si>
  <si>
    <t>BP26002664</t>
  </si>
  <si>
    <t>Apoyo para mejoramiento de Vivienda en Santiago de   Cali</t>
  </si>
  <si>
    <t xml:space="preserve">Plan maestro de vivienda ajustado y adoptado </t>
  </si>
  <si>
    <t>BP26002762</t>
  </si>
  <si>
    <t>Estudio de Plan Maestro de Vivienda ajustado y adoptado en Santiago de Cali</t>
  </si>
  <si>
    <t xml:space="preserve">Planes parciales de renovación urbana formulados </t>
  </si>
  <si>
    <t>BP26002677</t>
  </si>
  <si>
    <t>Implementación de Plan Parcial de Renovación urbana  en Santiago de  Cali</t>
  </si>
  <si>
    <t xml:space="preserve">Estudio de tierras ejidales y lotes del distrito realizado </t>
  </si>
  <si>
    <t>BP26002768</t>
  </si>
  <si>
    <t>Estudio de tierras ejidales, baldios y fiscales de Santiago de Cali</t>
  </si>
  <si>
    <t xml:space="preserve">Predios titulados </t>
  </si>
  <si>
    <t>BP26002675</t>
  </si>
  <si>
    <t>Apoyo al proceso de titulación de predios en Santiago de  Cali</t>
  </si>
  <si>
    <t xml:space="preserve">Asentamientos humanos de desarrollo incompleto y/o precarios intervenidos </t>
  </si>
  <si>
    <t>BP26002676</t>
  </si>
  <si>
    <t>Contribución al mejoramiento integral del habitat de asentamientos humanos en Santiago de  Cali</t>
  </si>
  <si>
    <t xml:space="preserve">Diagnóstico registral de predios del Parque Nacional Natural Farallones realizado  </t>
  </si>
  <si>
    <t>BP26002732</t>
  </si>
  <si>
    <t>Diagnostico de la ocupacion del territorio del parque Nacional Natural Farallones de Santiago de  Cali</t>
  </si>
  <si>
    <t xml:space="preserve">Hogares con subsidios municipal de vivienda de interés social, modalidad arrendamiento proceso reasentamiento </t>
  </si>
  <si>
    <t>BP26002720</t>
  </si>
  <si>
    <t>Subsidio de vivienda en la modalidad arrendamiento por proceso de reasentamiento en el marco del Proyecto Plan Jarillón en Santiago de  Cali</t>
  </si>
  <si>
    <t xml:space="preserve">Área de asentamientos humanos en riesgo mitigable por movimientos en masa estabilizada  </t>
  </si>
  <si>
    <t>BP26002767</t>
  </si>
  <si>
    <t>Construcción de obras  en zonas de ladera afectadas por movimientos en masa en Santiago de   Cali</t>
  </si>
  <si>
    <t xml:space="preserve">Adquisición de predios con títulos justificativo de dominio en zonas de riesgo no mitigable por inundaciones </t>
  </si>
  <si>
    <t>BP26002740</t>
  </si>
  <si>
    <t>Adquisición de predios titulados localizados en zonas de riesgo no mitigables por inundación en Santiago de  Cali</t>
  </si>
  <si>
    <t xml:space="preserve">Hogares reasentados en viviendas productivas rurales, con procesos de concertación y garantía de derechos </t>
  </si>
  <si>
    <t>BP26002771</t>
  </si>
  <si>
    <t>Implementación de viviendas productivas rurales para hogares con vocación productiva en Santiago de Cali</t>
  </si>
  <si>
    <t xml:space="preserve">Hogares con planes de reasentamiento para hogares localizados en zonas de riesgo no mitigables formulados con procesos de concertación y garantía de derechos </t>
  </si>
  <si>
    <t>BP26002713</t>
  </si>
  <si>
    <t>Caracterización de hogares localizados en zonas de riesgo no mitigable en asentamientos humanos de desarrollo incompleto de Santiago de   Cali</t>
  </si>
  <si>
    <t xml:space="preserve">Proceso servicio de vivienda social certificado bajo la ISO 9001:2015  </t>
  </si>
  <si>
    <t>BP26002853</t>
  </si>
  <si>
    <t>Fortalecimiento del Sistema de Gestión de Calidad en la Secretaria de Vivienda Social y Habitat Cali</t>
  </si>
  <si>
    <t xml:space="preserve">Sistema de Gestión Documental de la Secretaría de Vivienda Social y Hábitat con expedientes sistematizados y organizados  </t>
  </si>
  <si>
    <t>BP26002851</t>
  </si>
  <si>
    <t>Apoyo en la sistematización y organización del sistema de Gestión documental de la secretaria de vivienda social y hábitat en Santiago de   Cali</t>
  </si>
  <si>
    <t xml:space="preserve">Cartera por crédito de vivienda VIP – VIS, recuperado  </t>
  </si>
  <si>
    <t>BP26002849</t>
  </si>
  <si>
    <t>Fortalecimiento de la gestión para el recaudo de la cartera Vip y Vis en Santiago de  Cali</t>
  </si>
  <si>
    <t>UNIDAD ADMINISTRATIVA ESPECIAL DE GESTIÓN BIENES Y SERVICIOS</t>
  </si>
  <si>
    <t xml:space="preserve">Plazas de mercado con infraestructura mantenida </t>
  </si>
  <si>
    <t>BP26002605</t>
  </si>
  <si>
    <t>Mantenimiento de las plazas de mercado propiedad de la administración central de Santiago de Cali</t>
  </si>
  <si>
    <t>BP26003899</t>
  </si>
  <si>
    <t>Mantenimiento del espacio público y adecuación paisajística de separadores y sus zonas verdes aledañas de Santiago de  Cali.</t>
  </si>
  <si>
    <t xml:space="preserve">Inventario de Bienes Inmuebles actualizado </t>
  </si>
  <si>
    <t>BP26002563</t>
  </si>
  <si>
    <t>Fortalecimiento del inventario de los Bienes Inmuebles de Santiago de Cali</t>
  </si>
  <si>
    <t xml:space="preserve">Edificaciones de propiedad del Distrito, mantenidas  </t>
  </si>
  <si>
    <t>BP26002642</t>
  </si>
  <si>
    <t>Conservación de las edificaciones de propiedad del Municipio de Santiago de  Cali</t>
  </si>
  <si>
    <t xml:space="preserve">Inventario de Bienes Muebles del Distrito, actualizados  </t>
  </si>
  <si>
    <t>BP26002567</t>
  </si>
  <si>
    <t>Actualización del inventario de los Bienes Muebles y Parque Automotor de propiedad de la Alcaldia de Santiago de Cali</t>
  </si>
  <si>
    <t xml:space="preserve">Plan Estratégico de Seguridad vial fortalecido </t>
  </si>
  <si>
    <t>BP26002577</t>
  </si>
  <si>
    <t>Fortalecimiento del Plan Estratégico de Seguridad Vial de la Administración Central del Municipio  de Santiago de  Cali</t>
  </si>
  <si>
    <t>UNIDAD ADMINISTRATIVA ESPECIAL DE SERVICIOS PÚBLICOS MUNICIPALES</t>
  </si>
  <si>
    <t xml:space="preserve">Alumbrado público inteligente implementado </t>
  </si>
  <si>
    <t>BP26002614</t>
  </si>
  <si>
    <t>RENOVACIÓN DEL SISTEMA DE ALUMBRADO PUBLICO DE SANTIAGO DE CALI</t>
  </si>
  <si>
    <t xml:space="preserve">Plan Maestro de Alumbrado Público elaborado </t>
  </si>
  <si>
    <t>BP26002615</t>
  </si>
  <si>
    <t>ELABORACIÓN DE UN PLAN MAESTRO DE ALUMBRADO PUBLICO PARA LA CIUDAD DE CALI</t>
  </si>
  <si>
    <t xml:space="preserve">Servicio de alumbrado público inteligente operando </t>
  </si>
  <si>
    <t>BP26002616</t>
  </si>
  <si>
    <t>FORTALECIMIENTO DE LA OPERACIÓN DEL SERVICIO DE ALUMBRADO PUBLICO DE SANTIAGO DE CALI</t>
  </si>
  <si>
    <t xml:space="preserve">Espectáculos anuales visuales y luminosos de alumbrado navideño  </t>
  </si>
  <si>
    <t>BP26002617</t>
  </si>
  <si>
    <t>Implementación del espectáculo visual y luminoso de Alumbrado Navideño en Santiago de Cali</t>
  </si>
  <si>
    <t xml:space="preserve">Infraestructura de Agua Potable en la zona rural construidas </t>
  </si>
  <si>
    <t>BP26003632</t>
  </si>
  <si>
    <t>Fortalecimiento de la Cobertura de Agua Potable en la zona rural de Santiago de  Cali</t>
  </si>
  <si>
    <t>Sistemas de Agua Potable en la zona rural mejorados en infraestructura</t>
  </si>
  <si>
    <t>BP26003631</t>
  </si>
  <si>
    <t>Mejoramiento del Servicio de Agua Potable en la zona rural de Santiago de  Cali</t>
  </si>
  <si>
    <t>BP26003819</t>
  </si>
  <si>
    <t>Fortalecimiento administrativo de las Juntas Administradoras de Acueductos del corregimiento La Castilla de Santiago de  Cali</t>
  </si>
  <si>
    <t xml:space="preserve">Beneficiarios del subsidio del déficit de a las empresas de servicios públicos de acueducto alcantarillado y aseo de los estratos 1, 2 y 3 del fondo de solidaridad y redistribución de ingreso </t>
  </si>
  <si>
    <t>BP26002534</t>
  </si>
  <si>
    <t>Subsidio de servicios públicos domiciliarios para los estratos 1, 2 y 3 en Santiago de Cali</t>
  </si>
  <si>
    <t xml:space="preserve">Beneficiarios del programa del mínimo vital de agua potable </t>
  </si>
  <si>
    <t>BP26002535</t>
  </si>
  <si>
    <t>APLICACIÓN DEL PROGRAMA MÍNIMO VITAL DE AGUA POTABLE PARA LOS ESTRATOS 1 Y 2 DE SANTIAGO DE CALI</t>
  </si>
  <si>
    <t xml:space="preserve">Plan Maestro de Acueducto y Alcantarillado (PMAA), formulado </t>
  </si>
  <si>
    <t>BP22047518</t>
  </si>
  <si>
    <t>Formulación Plan maestro de acueducto y alcantarillado Emcali del Municipio de Santiago de  Cali</t>
  </si>
  <si>
    <t xml:space="preserve">Redes de alcantarillado en el área de prestación de servicio de EMCALI intervenidas </t>
  </si>
  <si>
    <t>BP26001001</t>
  </si>
  <si>
    <t>Optimización de la red secundaria de alcantarillado en el barrio San Luis de Santiago de Cali</t>
  </si>
  <si>
    <t>BP26001136</t>
  </si>
  <si>
    <t>REPOSICIÓN DE INTERCEPTORES SANITARIOS EN EL BARRIO SAN CARLOS DE LA CIUDAD DE SANTIAGO CALI</t>
  </si>
  <si>
    <t xml:space="preserve">Redes de acueducto en el área de prestación de servicio de EMCALI intervenidas </t>
  </si>
  <si>
    <t>BP03048210</t>
  </si>
  <si>
    <t>Construcción Nueva Linea de Aduccion PTAP San Antonio del Municipio de Santiago de Cali</t>
  </si>
  <si>
    <t>BP26000301</t>
  </si>
  <si>
    <t>Optimización redes de distribución de acueducto (tuberías y accesorios) en el Municipio de Santiago de  Cali</t>
  </si>
  <si>
    <t>BP26000792</t>
  </si>
  <si>
    <t>OPTIMIZACION DE REDES SECUNDARIAS DE ACUEDUCTO BARRIOS PUERTO MALLARINO, SIMÓN BOLIVAR, EL LIDO, COLSEGUROS Y SAAVEDRA GALINDO DEL MUNICIPIO DE SANTIAGO DE CALI</t>
  </si>
  <si>
    <t>BP26001160</t>
  </si>
  <si>
    <t>CONFORMACIÓN DE SECTORES HIDRÁULICOS EN LA RED BAJA ORIENTAL DEL SISTEMA DE DISTRIBUCIÓN DE AGUA POTABLE DE LA CIUDAD DE CALI</t>
  </si>
  <si>
    <t>BP26001221</t>
  </si>
  <si>
    <t>OPTIMIZACIÓN CENTRO DE CONTROL MAESTRO DE ACUEDUCTO Y ALCANTARILLADO DE EMCALI EICE ESP - FASE II EN SANTIAGO DE CALI</t>
  </si>
  <si>
    <t>BP26001594</t>
  </si>
  <si>
    <t>OPTIMIZACIÓN REDES DE ACUEDUCTO EN LOS BARRIOS SAN LUIS Y SAN CARLOS DE SANTIAGO DE CALI</t>
  </si>
  <si>
    <t xml:space="preserve">Fuentes, monumentos y bienes de interés cultural con sistemas de iluminación ornamental conservadas </t>
  </si>
  <si>
    <t>BP26002618</t>
  </si>
  <si>
    <t>Mejoramiento de la iluminación ornamental de fuentes, monumentos y bienes de interés cultural de Cali</t>
  </si>
  <si>
    <t xml:space="preserve">Planta de aprovechamiento de residuos sólidos orgánicos construida y en operación  </t>
  </si>
  <si>
    <t>BP26002543</t>
  </si>
  <si>
    <t>Implementación de la Fase I de la planta de aprovechamiento de residuos sólidos orgánicos en Santiago de Cali</t>
  </si>
  <si>
    <t xml:space="preserve">Grandes generadores con tecnologías de aprovechamiento de residuos sólidos orgánicos aplicadas  </t>
  </si>
  <si>
    <t>BP26002541</t>
  </si>
  <si>
    <t>Implementación de alternativas de manejo y aprovechamiento de residuos sólidos orgánicos en Santiago de Cali</t>
  </si>
  <si>
    <t>BP26003106</t>
  </si>
  <si>
    <t>Implementación de una estrategia de aprovechamiento de residuos sólidos orgánicos en el Corregimiento El Hormiguero de Santiago de Cali</t>
  </si>
  <si>
    <t>BP26003107</t>
  </si>
  <si>
    <t>Fortalecimiento de alternativas de aprovechamiento de residuos sólidos orgánicos en el corregimiento de pance de Santiago de Cali</t>
  </si>
  <si>
    <t xml:space="preserve">Barrios con rutas selectivas de residuos sólidos con inclusión de recicladores de oficio implementadas </t>
  </si>
  <si>
    <t>BP26002490</t>
  </si>
  <si>
    <t>Implementación de la ruta selectiva con inclusión de recicladores de oficio en Santiago de  Cali</t>
  </si>
  <si>
    <t xml:space="preserve">Sitio de recolección, transporte, transferencia, aprovechamiento y disposición final para la gestión de residuos de construcción y demolición RCD operando </t>
  </si>
  <si>
    <t>BP26002536</t>
  </si>
  <si>
    <t>Fortalecimiento a la Gestión Integral de Residuos de Construcción y Demolición -RCD en Santiago de Cali</t>
  </si>
  <si>
    <t xml:space="preserve">Espacios públicos impactados por el manejo inadecuado de residuos sólidos intervenidos </t>
  </si>
  <si>
    <t>BP26002537</t>
  </si>
  <si>
    <t>Mejoramiento de la gestión integral de residuos sólidos y componentes del servicio público de aseo de Santiago de Cali</t>
  </si>
  <si>
    <t xml:space="preserve">Lixiviados del antiguo vertedero de Navarro tratados </t>
  </si>
  <si>
    <t>BP26002538</t>
  </si>
  <si>
    <t>Fortalecimiento del sistema de la planta de tratamiento de lixiviados de la ciudad de Cali</t>
  </si>
  <si>
    <t xml:space="preserve">Avance piloto a escala real de sistema de filtración en lecho de río, construido y en funcionamiento, en PTAP Cauca </t>
  </si>
  <si>
    <t>BP26000795</t>
  </si>
  <si>
    <t>Construcción de un módulo del sistema de captación de lecho del río Cauca para la zona urbana de Santiago de  Cali</t>
  </si>
  <si>
    <t xml:space="preserve">Plantas de Tratamiento de Agua Residual Doméstica (PTARD) construidas en la zona rural  </t>
  </si>
  <si>
    <t>BP26002609</t>
  </si>
  <si>
    <t>Ampliación de la cobertura de tratamiento de aguas residuales en la zona rural de Santiago de Cali</t>
  </si>
  <si>
    <t>Sistemas individuales de tratamiento de agua residual domestica (SITARD) construidas</t>
  </si>
  <si>
    <t>BP26003818</t>
  </si>
  <si>
    <t>Ampliación de los sistemas de tratamiento individual - SiTARD en el corregimiento de Pichinde de Santiago de  Cali</t>
  </si>
  <si>
    <t xml:space="preserve">Plantas de Tratamiento de Agua Residual Doméstica (PTARD) mejoradas en la zona rural  </t>
  </si>
  <si>
    <t>BP26002611</t>
  </si>
  <si>
    <t>Fortalecimiento de la Infraestructura de Remoción y Tratamiento de aguas residuales en la zona rural de Santiago de Cali</t>
  </si>
  <si>
    <t xml:space="preserve">Líneas de servicios del Proceso Servicios Públicos certificadas bajo la ISO 9001:2015 </t>
  </si>
  <si>
    <t>BP26002540</t>
  </si>
  <si>
    <t>Normalización de Líneas de Servicios bajo la ISO9001-2015 en la UAESP de Santiago de Cali</t>
  </si>
  <si>
    <t>Total general</t>
  </si>
  <si>
    <t>Dimensión</t>
  </si>
  <si>
    <t>Nombre de Dimensión</t>
  </si>
  <si>
    <t xml:space="preserve">Cali, Inteligente para la Vida  </t>
  </si>
  <si>
    <t xml:space="preserve">Cali, Gobierno Incluyente </t>
  </si>
  <si>
    <t xml:space="preserve">Cali, Solidaria por la Vida  </t>
  </si>
  <si>
    <t xml:space="preserve">Cali, Nuestra Casa Común </t>
  </si>
  <si>
    <t>MUNICIPIO DE CALI</t>
  </si>
  <si>
    <t>COMUNA 15</t>
  </si>
  <si>
    <t>COMUNA 16</t>
  </si>
  <si>
    <t>COMUNA 12</t>
  </si>
  <si>
    <t>COMUNA 22</t>
  </si>
  <si>
    <t>LOS ANDES</t>
  </si>
  <si>
    <t>PICHINDE</t>
  </si>
  <si>
    <t>COMUNA 1</t>
  </si>
  <si>
    <t>COMUNA 2</t>
  </si>
  <si>
    <t>COMUNA 3</t>
  </si>
  <si>
    <t>COMUNA 4</t>
  </si>
  <si>
    <t>COMUNA 5</t>
  </si>
  <si>
    <t>COMUNA 7</t>
  </si>
  <si>
    <t>COMUNA 8</t>
  </si>
  <si>
    <t>COMUNA 10</t>
  </si>
  <si>
    <t>COMUNA 11</t>
  </si>
  <si>
    <t>COMUNA 13</t>
  </si>
  <si>
    <t>COMUNA 17</t>
  </si>
  <si>
    <t>COMUNA 18</t>
  </si>
  <si>
    <t>COMUNA 19</t>
  </si>
  <si>
    <t>COMUNA  06</t>
  </si>
  <si>
    <t>COMUNA 21</t>
  </si>
  <si>
    <t>COMUNA  14</t>
  </si>
  <si>
    <t>EL SALADITO</t>
  </si>
  <si>
    <t>VILLACARMELO</t>
  </si>
  <si>
    <t>EL HORMIGUERO</t>
  </si>
  <si>
    <t>LA PAZ</t>
  </si>
  <si>
    <t>PANCE</t>
  </si>
  <si>
    <t>LA BUITRERA</t>
  </si>
  <si>
    <t>COMUNA 20</t>
  </si>
  <si>
    <t>COMUNA 9</t>
  </si>
  <si>
    <t>FELIDIA</t>
  </si>
  <si>
    <t>NAVARRO</t>
  </si>
  <si>
    <t>GOLONDRINAS</t>
  </si>
  <si>
    <t>LA ELVIRA</t>
  </si>
  <si>
    <t>MONTEBELLO</t>
  </si>
  <si>
    <t>LA LEONERA</t>
  </si>
  <si>
    <t>LA CASTILLA</t>
  </si>
  <si>
    <t>Total DEPARTAMENTO ADMINISTRATIVO  DE CONTRATACIÓN PÚBLICA</t>
  </si>
  <si>
    <t>Total DEPARTAMENTO ADMINISTRATIVO DE CONTROL DISCIPLINARIO INTERNO</t>
  </si>
  <si>
    <t>Total DEPARTAMENTO ADMINISTRATIVO DE CONTROL INTERNO</t>
  </si>
  <si>
    <t>Total DEPARTAMENTO ADMINISTRATIVO DE DESARROLLO E INNOVACIÓN INSTITUCIONAL</t>
  </si>
  <si>
    <t>Total DEPARTAMENTO ADMINISTRATIVO DE GESTIÓN DEL MEDIO AMBIENTE DAGMA</t>
  </si>
  <si>
    <t>Total DEPARTAMENTO ADMINISTRATIVO DE GESTIÓN JURÍDICA PÚBLICA</t>
  </si>
  <si>
    <t>Total DEPARTAMENTO ADMINISTRATIVO DE HACIENDA MUNICIPAL</t>
  </si>
  <si>
    <t>Total DEPARTAMENTO ADMINISTRATIVO DE PLANEACIÓN MUNICIPAL</t>
  </si>
  <si>
    <t>Total DEPARTAMENTO ADMINISTRATIVO DE TECNOLOGÍAS DE LA INFORMACIÓN Y LAS COMUNICACIONES</t>
  </si>
  <si>
    <t>Total SECRETARÍA DE BIENESTAR SOCIAL</t>
  </si>
  <si>
    <t>Total SECRETARÍA DE CULTURA</t>
  </si>
  <si>
    <t>Total SECRETARÍA DE DEPORTE Y RECREACION</t>
  </si>
  <si>
    <t>Total SECRETARÍA DE DESARROLLO ECONÓMICO</t>
  </si>
  <si>
    <t>Total SECRETARÍA DE DESARROLLO TERRITORIAL Y PARTICIPACIÓN</t>
  </si>
  <si>
    <t>Total SECRETARÍA DE EDUCACIÓN</t>
  </si>
  <si>
    <t>Total SECRETARÍA DE GESTION DEL RIESGO EMERGENCIAS Y DESASTRE</t>
  </si>
  <si>
    <t>Total SECRETARÍA DE GOBIERNO</t>
  </si>
  <si>
    <t>Total SECRETARÍA DE INFRAESTRUCTURA</t>
  </si>
  <si>
    <t>Total SECRETARÍA DE MOVILIDAD</t>
  </si>
  <si>
    <t>Total SECRETARÍA DE PAZ Y CULTURA CIUDADANA</t>
  </si>
  <si>
    <t>Total SECRETARÍA DE SALUD</t>
  </si>
  <si>
    <t>Total SECRETARÍA DE SEGURIDAD Y JUSTICIA</t>
  </si>
  <si>
    <t>Total SECRETARÍA DE TURISMO</t>
  </si>
  <si>
    <t>Total SECRETARÍA DE VIVIENDA SOCIAL Y HÁBITAT</t>
  </si>
  <si>
    <t>Total UNIDAD ADMINISTRATIVA ESPECIAL DE GESTIÓN BIENES Y SERVICIOS</t>
  </si>
  <si>
    <t>Total UNIDAD ADMINISTRATIVA ESPECIAL DE SERVICIOS PÚBLICOS MUNICIPALES</t>
  </si>
  <si>
    <t>Nombre Programa</t>
  </si>
  <si>
    <t xml:space="preserve">Territorio Inteligente </t>
  </si>
  <si>
    <t xml:space="preserve">Cali Inteligente </t>
  </si>
  <si>
    <t>Gobierno Inteligente</t>
  </si>
  <si>
    <t>Fortalecimiento Institucional</t>
  </si>
  <si>
    <t xml:space="preserve">Gestión de Información Estadística y Geográfica para la Evaluación de Resultados  </t>
  </si>
  <si>
    <t>Transición hacia Distrito Especial</t>
  </si>
  <si>
    <t xml:space="preserve">Implementación de Cali Distrito </t>
  </si>
  <si>
    <t>Ciudadanía Activa y Gobernanza</t>
  </si>
  <si>
    <t>Ciudadanía Empoderada</t>
  </si>
  <si>
    <t xml:space="preserve">Economía Solidaria y del Bien Colectivo </t>
  </si>
  <si>
    <t xml:space="preserve">Fortalecimiento a las Unidades Productivas Rurales y Mercados de Paz </t>
  </si>
  <si>
    <t>Territorios para la Vida</t>
  </si>
  <si>
    <t>Espacio Público para la Integración SocioEcológica</t>
  </si>
  <si>
    <t xml:space="preserve">Fortalecimiento y Gestión de los Socioecosistemas </t>
  </si>
  <si>
    <t xml:space="preserve">Conectividad Ecológica y Recuperación de Coberturas Verdes </t>
  </si>
  <si>
    <t xml:space="preserve">Conservación de las Cuencas Hidrográficas </t>
  </si>
  <si>
    <t xml:space="preserve">Gobernanza, Gobernabilidad y Cultura Ambiental </t>
  </si>
  <si>
    <t xml:space="preserve">Ruralidad Sustentable </t>
  </si>
  <si>
    <t xml:space="preserve">Mitigación del Cambio Climático </t>
  </si>
  <si>
    <t xml:space="preserve">Gestión Integral de Residuos Sólidos </t>
  </si>
  <si>
    <t xml:space="preserve">Producción y Consumo Responsable </t>
  </si>
  <si>
    <t xml:space="preserve">Reducción de la Huella Ecológica de Santiago de Cali </t>
  </si>
  <si>
    <t xml:space="preserve">Soporte Vital para el Desarrollo  </t>
  </si>
  <si>
    <t xml:space="preserve">Gestión de la calidad del aire y disminución y control del impacto sonoro  </t>
  </si>
  <si>
    <t xml:space="preserve">Saneamiento Básico y Tratamiento de Aguas Residuales </t>
  </si>
  <si>
    <t xml:space="preserve">Gestión del Riesgo </t>
  </si>
  <si>
    <t xml:space="preserve">Conocimiento del Riesgo </t>
  </si>
  <si>
    <t xml:space="preserve">Sistema de la Información y la Infraestructura Tecnológica  </t>
  </si>
  <si>
    <t xml:space="preserve">Distrito Educador </t>
  </si>
  <si>
    <t xml:space="preserve">La Escuela me acoge </t>
  </si>
  <si>
    <t>Gestión Financiera Eficiente</t>
  </si>
  <si>
    <t xml:space="preserve">Movilidad Multimodal Sustentable </t>
  </si>
  <si>
    <t xml:space="preserve">Regulación, Control y Gestión Inteligente del Tránsito </t>
  </si>
  <si>
    <t xml:space="preserve">Transporte Público de Pasajeros </t>
  </si>
  <si>
    <t xml:space="preserve">Posicionamiento Local en el Ámbito Internacional  </t>
  </si>
  <si>
    <t xml:space="preserve">Marca de Ciudad para un Distrito Especial </t>
  </si>
  <si>
    <t>Empleabilidad y Emprendimiento</t>
  </si>
  <si>
    <t xml:space="preserve">Empleabilidad con Enfoque Diferencial y de Género </t>
  </si>
  <si>
    <t xml:space="preserve">Distrito Reconciliado </t>
  </si>
  <si>
    <t>Atención Integral a las Víctimas del Conflicto</t>
  </si>
  <si>
    <t xml:space="preserve">Cali Distrito Previene las Violencias </t>
  </si>
  <si>
    <t>Poblaciones Construyendo Territorio</t>
  </si>
  <si>
    <t>Cali Distrito Joven: Conectados con la Ciudadanía Juvenil</t>
  </si>
  <si>
    <t xml:space="preserve">CaliAfro </t>
  </si>
  <si>
    <t xml:space="preserve">Calidiversidad </t>
  </si>
  <si>
    <t xml:space="preserve">Cariños, Puro Corazón por la Primera Infancia </t>
  </si>
  <si>
    <t>Desarrollando Capacidades, Promoviendo Oportunidades a Población en Situación de Discapacidad</t>
  </si>
  <si>
    <t>Equidad Social</t>
  </si>
  <si>
    <t>Personas Mayores Envejeciendo con Bienestar</t>
  </si>
  <si>
    <t xml:space="preserve">Prevención y Abordaje Integral del Fenómeno de Habitabilidad en Calle </t>
  </si>
  <si>
    <t xml:space="preserve">Promoción, Prevención y Garantías de los Derechos de los Niños, Niñas, Adolescentes y Familias </t>
  </si>
  <si>
    <t>Tejiendo Identidad, para el Buen Vivir de la Población y Comunidades Indígenas</t>
  </si>
  <si>
    <t xml:space="preserve">Todas las Mujeres Todos los Derechos </t>
  </si>
  <si>
    <t xml:space="preserve">Seguridad y Soberanía Alimentaria </t>
  </si>
  <si>
    <t xml:space="preserve">Economía Incluyente, Creativa y Clústeres Estratégicos </t>
  </si>
  <si>
    <t xml:space="preserve">Territorios Creativos </t>
  </si>
  <si>
    <t>Equipamientos para el Desarrollo y el Bienestar</t>
  </si>
  <si>
    <t xml:space="preserve">Construyendo un Distrito Lector </t>
  </si>
  <si>
    <t>Cali Corazón de las Culturas</t>
  </si>
  <si>
    <t xml:space="preserve">Ecosistema Artístico </t>
  </si>
  <si>
    <t xml:space="preserve">Salvaguarda y Protección del Patrimonio Cultural </t>
  </si>
  <si>
    <t xml:space="preserve">Fortalecimiento al Ecosistema del Emprendimiento Empresarial y Social </t>
  </si>
  <si>
    <t xml:space="preserve">Deporte para el Desarrollo Social del Distrito Especial </t>
  </si>
  <si>
    <t xml:space="preserve">Territorios Competitivos </t>
  </si>
  <si>
    <t xml:space="preserve">Economía Solidaria, Colaborativa y Fondo de Oportunidades </t>
  </si>
  <si>
    <t xml:space="preserve">Ecosistema de Innovación “Cali Circular” </t>
  </si>
  <si>
    <t xml:space="preserve">Cultura Ciudadana </t>
  </si>
  <si>
    <t xml:space="preserve">Derechos Humanos, Paz y Reconciliación  </t>
  </si>
  <si>
    <t>Fortalecimiento de Sistemas Locales de Justicia y Penitenciarios</t>
  </si>
  <si>
    <t>Gestión de la Educación</t>
  </si>
  <si>
    <t xml:space="preserve">La Educación Superior: Potencializando Saberes y Transformando Vidas  </t>
  </si>
  <si>
    <t xml:space="preserve">Tejiendo Redes  </t>
  </si>
  <si>
    <t xml:space="preserve">Manejo del Desastre </t>
  </si>
  <si>
    <t xml:space="preserve">Reducción del Riesgo </t>
  </si>
  <si>
    <t xml:space="preserve">Cooperación Técnica para el Desarrollo Distrital  </t>
  </si>
  <si>
    <t xml:space="preserve">Mejoramiento de la Infraestructura Vial </t>
  </si>
  <si>
    <t xml:space="preserve">Movilidad en Bicicleta </t>
  </si>
  <si>
    <t xml:space="preserve">Movilidad Peatonal </t>
  </si>
  <si>
    <t>Salud Ambiental Territorial</t>
  </si>
  <si>
    <t>Salud Pública Integral, Una Realidad en los Entornos de Vida Cotidianos</t>
  </si>
  <si>
    <t>Servicios de Salud de Calidad en Redes Integrales, Un Desafío para Todos</t>
  </si>
  <si>
    <t xml:space="preserve">Defensa del Consumidor </t>
  </si>
  <si>
    <t xml:space="preserve">Seguridad y Lucha Contra el Delito </t>
  </si>
  <si>
    <t>Dignificando la Vivienda</t>
  </si>
  <si>
    <t xml:space="preserve">Mejoramiento Integral del Hábitat  </t>
  </si>
  <si>
    <t>Prestación de Servicios Públicos Domiciliarios</t>
  </si>
  <si>
    <t xml:space="preserve">Gestión del Agua </t>
  </si>
  <si>
    <t>Municipio /
Territorio</t>
  </si>
  <si>
    <t>PPTO INICIAL</t>
  </si>
  <si>
    <t>PPTO. MODIFICADO</t>
  </si>
  <si>
    <t>PPTO. EJECUTADO</t>
  </si>
  <si>
    <t>Línea 
Estratégica</t>
  </si>
  <si>
    <t>Nombre Línea Estratégica</t>
  </si>
  <si>
    <t>Área
funcional</t>
  </si>
  <si>
    <t>% EJECUCIÓN</t>
  </si>
  <si>
    <t>Departamento Administrativo de  Planeación
Ejecución Presupuesto de Inversión a septiembre 30 de 2021</t>
  </si>
  <si>
    <t>% Ejecución</t>
  </si>
  <si>
    <t>Organismo</t>
  </si>
  <si>
    <t>PPTO EJECUTADO</t>
  </si>
  <si>
    <t>Adiciones</t>
  </si>
  <si>
    <t>PTO INICIAL</t>
  </si>
  <si>
    <t>PPTO
MODIFICADO</t>
  </si>
  <si>
    <t>Código
Organismo</t>
  </si>
  <si>
    <t>Nombre 
Comuna/Corregimiento</t>
  </si>
  <si>
    <t>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</si>
</sst>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s>
  <fills count="5">
    <fill>
      <patternFill patternType="none"/>
    </fill>
    <fill>
      <patternFill patternType="gray125"/>
    </fill>
    <fill>
      <patternFill patternType="solid">
        <fgColor rgb="FFFFCC99"/>
        <bgColor indexed="64"/>
      </patternFill>
    </fill>
    <fill>
      <patternFill patternType="solid">
        <fgColor theme="9" tint="0.39997558519241921"/>
        <bgColor indexed="64"/>
      </patternFill>
    </fill>
    <fill>
      <patternFill patternType="solid">
        <fgColor rgb="FF92D050"/>
        <bgColor indexed="64"/>
      </patternFill>
    </fill>
  </fills>
  <borders count="13">
    <border>
      <left/>
      <right/>
      <top/>
      <bottom/>
      <diagonal/>
    </border>
    <border>
      <left/>
      <right/>
      <top style="hair">
        <color auto="1"/>
      </top>
      <bottom style="hair">
        <color auto="1"/>
      </bottom>
      <diagonal/>
    </border>
    <border>
      <left/>
      <right/>
      <top/>
      <bottom style="thin">
        <color indexed="64"/>
      </bottom>
      <diagonal/>
    </border>
    <border>
      <left/>
      <right/>
      <top/>
      <bottom style="hair">
        <color auto="1"/>
      </bottom>
      <diagonal/>
    </border>
    <border>
      <left/>
      <right/>
      <top style="thin">
        <color indexed="64"/>
      </top>
      <bottom style="thin">
        <color indexed="64"/>
      </bottom>
      <diagonal/>
    </border>
    <border>
      <left/>
      <right/>
      <top style="hair">
        <color auto="1"/>
      </top>
      <bottom/>
      <diagonal/>
    </border>
    <border>
      <left/>
      <right/>
      <top style="hair">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wrapText="1"/>
    </xf>
    <xf numFmtId="164" fontId="0" fillId="0" borderId="0" xfId="1" applyNumberFormat="1" applyFont="1" applyAlignment="1">
      <alignment horizontal="right" vertical="center"/>
    </xf>
    <xf numFmtId="165" fontId="0" fillId="0" borderId="0" xfId="2" applyNumberFormat="1" applyFont="1" applyAlignment="1">
      <alignment horizontal="right" vertical="center"/>
    </xf>
    <xf numFmtId="0" fontId="0" fillId="0" borderId="0" xfId="0" applyAlignment="1">
      <alignment horizontal="left" wrapText="1"/>
    </xf>
    <xf numFmtId="165" fontId="0" fillId="0" borderId="0" xfId="2" applyNumberFormat="1" applyFont="1"/>
    <xf numFmtId="37" fontId="0" fillId="0" borderId="0" xfId="1" applyNumberFormat="1" applyFont="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37" fontId="3" fillId="0" borderId="11" xfId="1" applyNumberFormat="1" applyFont="1" applyBorder="1" applyAlignment="1">
      <alignment horizontal="center" vertical="center"/>
    </xf>
    <xf numFmtId="37" fontId="3" fillId="0" borderId="12" xfId="1" applyNumberFormat="1" applyFont="1" applyBorder="1" applyAlignment="1">
      <alignment horizontal="center" vertical="center"/>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xf>
    <xf numFmtId="37" fontId="2" fillId="4" borderId="11" xfId="1" applyNumberFormat="1" applyFont="1" applyFill="1" applyBorder="1" applyAlignment="1">
      <alignment horizontal="center" vertical="center"/>
    </xf>
    <xf numFmtId="37" fontId="2" fillId="4" borderId="11" xfId="1" applyNumberFormat="1" applyFont="1" applyFill="1" applyBorder="1" applyAlignment="1">
      <alignment horizontal="center" vertical="center" wrapText="1"/>
    </xf>
    <xf numFmtId="0" fontId="3" fillId="0" borderId="11" xfId="0" applyFont="1" applyBorder="1" applyAlignment="1">
      <alignment vertical="center" wrapText="1"/>
    </xf>
    <xf numFmtId="0" fontId="2" fillId="3" borderId="2" xfId="0" applyFont="1" applyFill="1" applyBorder="1" applyAlignment="1">
      <alignment horizontal="center" wrapText="1"/>
    </xf>
    <xf numFmtId="164" fontId="2" fillId="3" borderId="2" xfId="1" applyNumberFormat="1" applyFont="1" applyFill="1" applyBorder="1" applyAlignment="1">
      <alignment horizontal="right" vertical="center"/>
    </xf>
    <xf numFmtId="164" fontId="2" fillId="3" borderId="2" xfId="1" applyNumberFormat="1" applyFont="1" applyFill="1" applyBorder="1" applyAlignment="1">
      <alignment horizontal="center" vertical="center"/>
    </xf>
    <xf numFmtId="165" fontId="2" fillId="3" borderId="2" xfId="2" applyNumberFormat="1" applyFont="1" applyFill="1" applyBorder="1" applyAlignment="1">
      <alignment horizontal="right" vertical="center"/>
    </xf>
    <xf numFmtId="0" fontId="3" fillId="0" borderId="8" xfId="0" applyFont="1" applyBorder="1" applyAlignment="1">
      <alignment horizontal="left" vertical="center" wrapText="1"/>
    </xf>
    <xf numFmtId="164" fontId="3" fillId="0" borderId="8" xfId="1" applyNumberFormat="1" applyFont="1" applyBorder="1" applyAlignment="1">
      <alignment horizontal="right" vertical="center"/>
    </xf>
    <xf numFmtId="1" fontId="3" fillId="0" borderId="3" xfId="0" applyNumberFormat="1" applyFont="1" applyBorder="1" applyAlignment="1">
      <alignment horizontal="center" vertical="center"/>
    </xf>
    <xf numFmtId="165" fontId="3" fillId="0" borderId="8" xfId="2" applyNumberFormat="1" applyFont="1" applyBorder="1" applyAlignment="1">
      <alignment horizontal="righ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right" vertical="center"/>
    </xf>
    <xf numFmtId="165" fontId="3" fillId="0" borderId="1" xfId="2" applyNumberFormat="1" applyFont="1" applyBorder="1" applyAlignment="1">
      <alignment horizontal="right" vertical="center"/>
    </xf>
    <xf numFmtId="164" fontId="3" fillId="0" borderId="1" xfId="0" applyNumberFormat="1" applyFont="1" applyBorder="1" applyAlignment="1">
      <alignment horizontal="center" vertical="center"/>
    </xf>
    <xf numFmtId="0" fontId="3" fillId="0" borderId="9" xfId="0" applyFont="1" applyBorder="1" applyAlignment="1">
      <alignment horizontal="left" vertical="center" wrapText="1"/>
    </xf>
    <xf numFmtId="164" fontId="3" fillId="0" borderId="5" xfId="0" applyNumberFormat="1" applyFont="1" applyBorder="1" applyAlignment="1">
      <alignment horizontal="center" vertical="center"/>
    </xf>
    <xf numFmtId="164" fontId="3" fillId="0" borderId="9" xfId="1" applyNumberFormat="1" applyFont="1" applyBorder="1" applyAlignment="1">
      <alignment horizontal="right" vertical="center"/>
    </xf>
    <xf numFmtId="165" fontId="3" fillId="0" borderId="9" xfId="2" applyNumberFormat="1" applyFont="1" applyBorder="1" applyAlignment="1">
      <alignment horizontal="right" vertical="center"/>
    </xf>
    <xf numFmtId="0" fontId="3" fillId="3" borderId="10" xfId="0" applyFont="1" applyFill="1" applyBorder="1" applyAlignment="1">
      <alignment wrapText="1"/>
    </xf>
    <xf numFmtId="164" fontId="3" fillId="3" borderId="10" xfId="1" applyNumberFormat="1" applyFont="1" applyFill="1" applyBorder="1" applyAlignment="1">
      <alignment horizontal="right" vertical="center"/>
    </xf>
    <xf numFmtId="164" fontId="3" fillId="3" borderId="10" xfId="0" applyNumberFormat="1" applyFont="1" applyFill="1" applyBorder="1" applyAlignment="1">
      <alignment horizontal="center" vertical="center"/>
    </xf>
    <xf numFmtId="165" fontId="3" fillId="3" borderId="10" xfId="2" applyNumberFormat="1" applyFont="1" applyFill="1" applyBorder="1" applyAlignment="1">
      <alignment horizontal="righ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164" fontId="2" fillId="2" borderId="4" xfId="1" applyNumberFormat="1" applyFont="1" applyFill="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vertical="center"/>
    </xf>
    <xf numFmtId="164" fontId="3" fillId="0" borderId="3" xfId="1" applyNumberFormat="1" applyFont="1" applyBorder="1" applyAlignment="1">
      <alignment horizontal="right" vertical="center"/>
    </xf>
    <xf numFmtId="10" fontId="3" fillId="0" borderId="3" xfId="2" applyNumberFormat="1" applyFont="1" applyBorder="1" applyAlignment="1">
      <alignment vertical="center"/>
    </xf>
    <xf numFmtId="0" fontId="3" fillId="0" borderId="6" xfId="0" applyFont="1" applyBorder="1" applyAlignment="1">
      <alignment horizontal="left" vertical="center" wrapText="1"/>
    </xf>
    <xf numFmtId="0" fontId="3" fillId="0" borderId="6" xfId="0" applyFont="1" applyBorder="1" applyAlignment="1">
      <alignment horizontal="center" vertical="center"/>
    </xf>
    <xf numFmtId="0" fontId="3" fillId="0" borderId="6" xfId="0" applyFont="1" applyBorder="1" applyAlignment="1">
      <alignment vertical="center"/>
    </xf>
    <xf numFmtId="164" fontId="3" fillId="0" borderId="6" xfId="1" applyNumberFormat="1" applyFont="1" applyBorder="1" applyAlignment="1">
      <alignment horizontal="right" vertical="center"/>
    </xf>
    <xf numFmtId="10" fontId="3" fillId="0" borderId="6" xfId="2" applyNumberFormat="1" applyFont="1" applyBorder="1" applyAlignment="1">
      <alignment vertical="center"/>
    </xf>
    <xf numFmtId="0" fontId="2" fillId="2" borderId="4" xfId="0" applyFont="1" applyFill="1" applyBorder="1" applyAlignment="1">
      <alignment horizontal="left" vertical="center" wrapText="1"/>
    </xf>
    <xf numFmtId="0" fontId="2" fillId="2" borderId="4" xfId="0" applyFont="1" applyFill="1" applyBorder="1" applyAlignment="1">
      <alignment vertical="center"/>
    </xf>
    <xf numFmtId="164" fontId="2" fillId="2" borderId="4" xfId="1" applyNumberFormat="1" applyFont="1" applyFill="1" applyBorder="1" applyAlignment="1">
      <alignment horizontal="right" vertical="center"/>
    </xf>
    <xf numFmtId="10" fontId="2" fillId="2" borderId="4" xfId="2" applyNumberFormat="1"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10" fontId="3" fillId="0" borderId="1" xfId="2" applyNumberFormat="1" applyFont="1" applyBorder="1" applyAlignment="1">
      <alignmen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vertical="center"/>
    </xf>
    <xf numFmtId="164" fontId="3" fillId="0" borderId="2" xfId="1" applyNumberFormat="1" applyFont="1" applyBorder="1" applyAlignment="1">
      <alignment horizontal="right" vertical="center"/>
    </xf>
    <xf numFmtId="10" fontId="3" fillId="0" borderId="2" xfId="2" applyNumberFormat="1" applyFont="1" applyBorder="1" applyAlignment="1">
      <alignment vertical="center"/>
    </xf>
    <xf numFmtId="0" fontId="2" fillId="3" borderId="7" xfId="0" applyFont="1" applyFill="1" applyBorder="1" applyAlignment="1">
      <alignment horizontal="left" vertical="center" wrapText="1"/>
    </xf>
    <xf numFmtId="0" fontId="3" fillId="3" borderId="7" xfId="0" applyFont="1" applyFill="1" applyBorder="1" applyAlignment="1">
      <alignment horizontal="center" vertical="center"/>
    </xf>
    <xf numFmtId="0" fontId="3" fillId="3" borderId="7" xfId="0" applyFont="1" applyFill="1" applyBorder="1" applyAlignment="1">
      <alignment horizontal="left" vertical="center" wrapText="1"/>
    </xf>
    <xf numFmtId="0" fontId="3" fillId="3" borderId="7" xfId="0" applyFont="1" applyFill="1" applyBorder="1" applyAlignment="1">
      <alignment vertical="center"/>
    </xf>
    <xf numFmtId="164" fontId="3" fillId="3" borderId="7" xfId="1" applyNumberFormat="1" applyFont="1" applyFill="1" applyBorder="1" applyAlignment="1">
      <alignment horizontal="right" vertical="center"/>
    </xf>
    <xf numFmtId="10" fontId="3" fillId="3" borderId="7" xfId="2" applyNumberFormat="1" applyFont="1" applyFill="1" applyBorder="1" applyAlignment="1">
      <alignment vertical="center"/>
    </xf>
    <xf numFmtId="0" fontId="2" fillId="3" borderId="0" xfId="0" applyFont="1" applyFill="1" applyAlignment="1">
      <alignment horizontal="center" vertical="center" wrapText="1"/>
    </xf>
    <xf numFmtId="0" fontId="3" fillId="0" borderId="12" xfId="0" applyFont="1" applyBorder="1" applyAlignment="1">
      <alignment horizontal="center" vertical="center"/>
    </xf>
    <xf numFmtId="0" fontId="3" fillId="0" borderId="11"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CC99"/>
      <color rgb="FFFFFF99"/>
      <color rgb="FFFF99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FC485-9453-4FD7-BCA7-6084658D88D3}">
  <dimension ref="A1:O1050"/>
  <sheetViews>
    <sheetView showGridLines="0" tabSelected="1" workbookViewId="0">
      <pane ySplit="3" topLeftCell="A457" activePane="bottomLeft" state="frozen"/>
      <selection pane="bottomLeft" activeCell="E458" sqref="E458"/>
    </sheetView>
  </sheetViews>
  <sheetFormatPr baseColWidth="10" defaultRowHeight="15" x14ac:dyDescent="0.25"/>
  <cols>
    <col min="1" max="1" width="26" style="4" customWidth="1"/>
    <col min="2" max="2" width="10.5703125" style="2" bestFit="1" customWidth="1"/>
    <col min="3" max="3" width="22.85546875" style="4" customWidth="1"/>
    <col min="4" max="4" width="11.42578125" style="2"/>
    <col min="5" max="5" width="21.7109375" style="4" customWidth="1"/>
    <col min="6" max="6" width="24.42578125" style="4" customWidth="1"/>
    <col min="7" max="7" width="13.85546875" style="2" bestFit="1" customWidth="1"/>
    <col min="8" max="8" width="28.28515625" style="4" customWidth="1"/>
    <col min="9" max="9" width="11.42578125" style="3"/>
    <col min="10" max="10" width="30.140625" style="4" customWidth="1"/>
    <col min="11" max="11" width="15.85546875" style="4" customWidth="1"/>
    <col min="12" max="14" width="20.42578125" style="5" bestFit="1" customWidth="1"/>
    <col min="15" max="15" width="14" style="3" customWidth="1"/>
  </cols>
  <sheetData>
    <row r="1" spans="1:15" ht="45" customHeight="1" x14ac:dyDescent="0.25">
      <c r="A1" s="70" t="s">
        <v>2685</v>
      </c>
      <c r="B1" s="70"/>
      <c r="C1" s="70"/>
      <c r="D1" s="70"/>
      <c r="E1" s="70"/>
      <c r="F1" s="70"/>
      <c r="G1" s="70"/>
      <c r="H1" s="70"/>
      <c r="I1" s="70"/>
      <c r="J1" s="70"/>
      <c r="K1" s="70"/>
      <c r="L1" s="70"/>
      <c r="M1" s="70"/>
      <c r="N1" s="70"/>
      <c r="O1" s="70"/>
    </row>
    <row r="2" spans="1:15" ht="45" customHeight="1" x14ac:dyDescent="0.25">
      <c r="A2" s="70"/>
      <c r="B2" s="70"/>
      <c r="C2" s="70"/>
      <c r="D2" s="70"/>
      <c r="E2" s="70"/>
      <c r="F2" s="70"/>
      <c r="G2" s="70"/>
      <c r="H2" s="70"/>
      <c r="I2" s="70"/>
      <c r="J2" s="70"/>
      <c r="K2" s="70"/>
      <c r="L2" s="70"/>
      <c r="M2" s="70"/>
      <c r="N2" s="70"/>
      <c r="O2" s="70"/>
    </row>
    <row r="3" spans="1:15" ht="33" x14ac:dyDescent="0.25">
      <c r="A3" s="39" t="s">
        <v>0</v>
      </c>
      <c r="B3" s="40" t="s">
        <v>2519</v>
      </c>
      <c r="C3" s="39" t="s">
        <v>2520</v>
      </c>
      <c r="D3" s="39" t="s">
        <v>2681</v>
      </c>
      <c r="E3" s="39" t="s">
        <v>2682</v>
      </c>
      <c r="F3" s="39" t="s">
        <v>2589</v>
      </c>
      <c r="G3" s="39" t="s">
        <v>2683</v>
      </c>
      <c r="H3" s="39" t="s">
        <v>1</v>
      </c>
      <c r="I3" s="40" t="s">
        <v>2</v>
      </c>
      <c r="J3" s="39" t="s">
        <v>3</v>
      </c>
      <c r="K3" s="39" t="s">
        <v>2677</v>
      </c>
      <c r="L3" s="41" t="s">
        <v>2678</v>
      </c>
      <c r="M3" s="41" t="s">
        <v>2679</v>
      </c>
      <c r="N3" s="41" t="s">
        <v>2680</v>
      </c>
      <c r="O3" s="41" t="s">
        <v>2684</v>
      </c>
    </row>
    <row r="4" spans="1:15" ht="66" x14ac:dyDescent="0.25">
      <c r="A4" s="42" t="s">
        <v>4</v>
      </c>
      <c r="B4" s="43">
        <v>51</v>
      </c>
      <c r="C4" s="42" t="s">
        <v>2521</v>
      </c>
      <c r="D4" s="43">
        <v>5101</v>
      </c>
      <c r="E4" s="42" t="s">
        <v>2590</v>
      </c>
      <c r="F4" s="42" t="s">
        <v>2591</v>
      </c>
      <c r="G4" s="43">
        <v>51010010012</v>
      </c>
      <c r="H4" s="42" t="s">
        <v>5</v>
      </c>
      <c r="I4" s="44" t="s">
        <v>6</v>
      </c>
      <c r="J4" s="42" t="s">
        <v>7</v>
      </c>
      <c r="K4" s="42" t="s">
        <v>2525</v>
      </c>
      <c r="L4" s="45">
        <v>189305000</v>
      </c>
      <c r="M4" s="45">
        <v>189305000</v>
      </c>
      <c r="N4" s="45">
        <v>150000000</v>
      </c>
      <c r="O4" s="46">
        <f>+N4/M4</f>
        <v>0.79237209793719132</v>
      </c>
    </row>
    <row r="5" spans="1:15" ht="66" x14ac:dyDescent="0.25">
      <c r="A5" s="47" t="s">
        <v>4</v>
      </c>
      <c r="B5" s="48">
        <v>54</v>
      </c>
      <c r="C5" s="47" t="s">
        <v>2522</v>
      </c>
      <c r="D5" s="48">
        <v>5402</v>
      </c>
      <c r="E5" s="47" t="s">
        <v>2592</v>
      </c>
      <c r="F5" s="47" t="s">
        <v>2593</v>
      </c>
      <c r="G5" s="48">
        <v>54020010021</v>
      </c>
      <c r="H5" s="47" t="s">
        <v>8</v>
      </c>
      <c r="I5" s="49" t="s">
        <v>9</v>
      </c>
      <c r="J5" s="47" t="s">
        <v>10</v>
      </c>
      <c r="K5" s="47" t="s">
        <v>2525</v>
      </c>
      <c r="L5" s="50">
        <v>1010695000</v>
      </c>
      <c r="M5" s="50">
        <v>1010695000</v>
      </c>
      <c r="N5" s="50">
        <v>874728244</v>
      </c>
      <c r="O5" s="51">
        <f t="shared" ref="O5:O68" si="0">+N5/M5</f>
        <v>0.86547202073820495</v>
      </c>
    </row>
    <row r="6" spans="1:15" ht="49.5" x14ac:dyDescent="0.25">
      <c r="A6" s="52" t="s">
        <v>2563</v>
      </c>
      <c r="B6" s="40"/>
      <c r="C6" s="52"/>
      <c r="D6" s="40"/>
      <c r="E6" s="52"/>
      <c r="F6" s="52"/>
      <c r="G6" s="40"/>
      <c r="H6" s="52"/>
      <c r="I6" s="53"/>
      <c r="J6" s="52"/>
      <c r="K6" s="52"/>
      <c r="L6" s="54">
        <v>1200000000</v>
      </c>
      <c r="M6" s="54">
        <v>1200000000</v>
      </c>
      <c r="N6" s="54">
        <v>1024728244</v>
      </c>
      <c r="O6" s="55">
        <f t="shared" si="0"/>
        <v>0.85394020333333331</v>
      </c>
    </row>
    <row r="7" spans="1:15" ht="82.5" x14ac:dyDescent="0.25">
      <c r="A7" s="42" t="s">
        <v>11</v>
      </c>
      <c r="B7" s="43">
        <v>54</v>
      </c>
      <c r="C7" s="42" t="s">
        <v>2522</v>
      </c>
      <c r="D7" s="43">
        <v>5402</v>
      </c>
      <c r="E7" s="42" t="s">
        <v>2592</v>
      </c>
      <c r="F7" s="42" t="s">
        <v>2593</v>
      </c>
      <c r="G7" s="43">
        <v>54020010013</v>
      </c>
      <c r="H7" s="42" t="s">
        <v>12</v>
      </c>
      <c r="I7" s="44" t="s">
        <v>13</v>
      </c>
      <c r="J7" s="42" t="s">
        <v>14</v>
      </c>
      <c r="K7" s="42" t="s">
        <v>2525</v>
      </c>
      <c r="L7" s="45">
        <v>53190350</v>
      </c>
      <c r="M7" s="45">
        <v>76031968</v>
      </c>
      <c r="N7" s="45">
        <v>66832500</v>
      </c>
      <c r="O7" s="46">
        <f t="shared" si="0"/>
        <v>0.87900526262847756</v>
      </c>
    </row>
    <row r="8" spans="1:15" ht="66" x14ac:dyDescent="0.25">
      <c r="A8" s="27" t="s">
        <v>11</v>
      </c>
      <c r="B8" s="56">
        <v>54</v>
      </c>
      <c r="C8" s="27" t="s">
        <v>2522</v>
      </c>
      <c r="D8" s="56">
        <v>5402</v>
      </c>
      <c r="E8" s="27" t="s">
        <v>2592</v>
      </c>
      <c r="F8" s="27" t="s">
        <v>2593</v>
      </c>
      <c r="G8" s="56">
        <v>54020010041</v>
      </c>
      <c r="H8" s="27" t="s">
        <v>15</v>
      </c>
      <c r="I8" s="57" t="s">
        <v>16</v>
      </c>
      <c r="J8" s="27" t="s">
        <v>17</v>
      </c>
      <c r="K8" s="27" t="s">
        <v>2525</v>
      </c>
      <c r="L8" s="28">
        <v>345303530</v>
      </c>
      <c r="M8" s="28">
        <v>506389000</v>
      </c>
      <c r="N8" s="28">
        <v>500336000</v>
      </c>
      <c r="O8" s="58">
        <f t="shared" si="0"/>
        <v>0.9880467387719718</v>
      </c>
    </row>
    <row r="9" spans="1:15" ht="66" x14ac:dyDescent="0.25">
      <c r="A9" s="47" t="s">
        <v>11</v>
      </c>
      <c r="B9" s="48">
        <v>54</v>
      </c>
      <c r="C9" s="47" t="s">
        <v>2522</v>
      </c>
      <c r="D9" s="48">
        <v>5402</v>
      </c>
      <c r="E9" s="47" t="s">
        <v>2592</v>
      </c>
      <c r="F9" s="47" t="s">
        <v>2594</v>
      </c>
      <c r="G9" s="48">
        <v>54020020019</v>
      </c>
      <c r="H9" s="47" t="s">
        <v>18</v>
      </c>
      <c r="I9" s="49" t="s">
        <v>19</v>
      </c>
      <c r="J9" s="47" t="s">
        <v>20</v>
      </c>
      <c r="K9" s="47" t="s">
        <v>2525</v>
      </c>
      <c r="L9" s="50">
        <v>101506120</v>
      </c>
      <c r="M9" s="50">
        <v>143356032</v>
      </c>
      <c r="N9" s="50">
        <v>123427000</v>
      </c>
      <c r="O9" s="51">
        <f t="shared" si="0"/>
        <v>0.86098225709818754</v>
      </c>
    </row>
    <row r="10" spans="1:15" ht="66" x14ac:dyDescent="0.25">
      <c r="A10" s="52" t="s">
        <v>2564</v>
      </c>
      <c r="B10" s="40"/>
      <c r="C10" s="52"/>
      <c r="D10" s="40"/>
      <c r="E10" s="52"/>
      <c r="F10" s="52"/>
      <c r="G10" s="40"/>
      <c r="H10" s="52"/>
      <c r="I10" s="53"/>
      <c r="J10" s="52"/>
      <c r="K10" s="52"/>
      <c r="L10" s="54">
        <v>500000000</v>
      </c>
      <c r="M10" s="54">
        <v>725777000</v>
      </c>
      <c r="N10" s="54">
        <v>690595500</v>
      </c>
      <c r="O10" s="55">
        <f t="shared" si="0"/>
        <v>0.95152574413352864</v>
      </c>
    </row>
    <row r="11" spans="1:15" ht="49.5" x14ac:dyDescent="0.25">
      <c r="A11" s="59" t="s">
        <v>21</v>
      </c>
      <c r="B11" s="60">
        <v>54</v>
      </c>
      <c r="C11" s="59" t="s">
        <v>2522</v>
      </c>
      <c r="D11" s="60">
        <v>5402</v>
      </c>
      <c r="E11" s="59" t="s">
        <v>2592</v>
      </c>
      <c r="F11" s="59" t="s">
        <v>2593</v>
      </c>
      <c r="G11" s="60">
        <v>54020010010</v>
      </c>
      <c r="H11" s="59" t="s">
        <v>22</v>
      </c>
      <c r="I11" s="61" t="s">
        <v>23</v>
      </c>
      <c r="J11" s="59" t="s">
        <v>24</v>
      </c>
      <c r="K11" s="59" t="s">
        <v>2525</v>
      </c>
      <c r="L11" s="62">
        <v>156000000</v>
      </c>
      <c r="M11" s="62">
        <v>156000000</v>
      </c>
      <c r="N11" s="62">
        <v>123371360</v>
      </c>
      <c r="O11" s="63">
        <f t="shared" si="0"/>
        <v>0.79084205128205132</v>
      </c>
    </row>
    <row r="12" spans="1:15" ht="49.5" x14ac:dyDescent="0.25">
      <c r="A12" s="52" t="s">
        <v>2565</v>
      </c>
      <c r="B12" s="40"/>
      <c r="C12" s="52"/>
      <c r="D12" s="40"/>
      <c r="E12" s="52"/>
      <c r="F12" s="52"/>
      <c r="G12" s="40"/>
      <c r="H12" s="52"/>
      <c r="I12" s="53"/>
      <c r="J12" s="52"/>
      <c r="K12" s="52"/>
      <c r="L12" s="54">
        <v>156000000</v>
      </c>
      <c r="M12" s="54">
        <v>156000000</v>
      </c>
      <c r="N12" s="54">
        <v>123371360</v>
      </c>
      <c r="O12" s="55">
        <f t="shared" si="0"/>
        <v>0.79084205128205132</v>
      </c>
    </row>
    <row r="13" spans="1:15" ht="82.5" x14ac:dyDescent="0.25">
      <c r="A13" s="42" t="s">
        <v>25</v>
      </c>
      <c r="B13" s="43">
        <v>51</v>
      </c>
      <c r="C13" s="42" t="s">
        <v>2521</v>
      </c>
      <c r="D13" s="43">
        <v>5101</v>
      </c>
      <c r="E13" s="42" t="s">
        <v>2590</v>
      </c>
      <c r="F13" s="42" t="s">
        <v>2591</v>
      </c>
      <c r="G13" s="43">
        <v>51010010013</v>
      </c>
      <c r="H13" s="42" t="s">
        <v>26</v>
      </c>
      <c r="I13" s="44" t="s">
        <v>27</v>
      </c>
      <c r="J13" s="42" t="s">
        <v>28</v>
      </c>
      <c r="K13" s="42" t="s">
        <v>2525</v>
      </c>
      <c r="L13" s="45">
        <v>150000000</v>
      </c>
      <c r="M13" s="45">
        <v>200000000</v>
      </c>
      <c r="N13" s="45">
        <v>0</v>
      </c>
      <c r="O13" s="46">
        <f t="shared" si="0"/>
        <v>0</v>
      </c>
    </row>
    <row r="14" spans="1:15" ht="82.5" x14ac:dyDescent="0.25">
      <c r="A14" s="27" t="s">
        <v>25</v>
      </c>
      <c r="B14" s="56">
        <v>54</v>
      </c>
      <c r="C14" s="27" t="s">
        <v>2522</v>
      </c>
      <c r="D14" s="56">
        <v>5401</v>
      </c>
      <c r="E14" s="27" t="s">
        <v>2595</v>
      </c>
      <c r="F14" s="27" t="s">
        <v>2596</v>
      </c>
      <c r="G14" s="56">
        <v>54010010001</v>
      </c>
      <c r="H14" s="27" t="s">
        <v>29</v>
      </c>
      <c r="I14" s="57" t="s">
        <v>30</v>
      </c>
      <c r="J14" s="27" t="s">
        <v>31</v>
      </c>
      <c r="K14" s="27" t="s">
        <v>2525</v>
      </c>
      <c r="L14" s="28">
        <v>77867055</v>
      </c>
      <c r="M14" s="28">
        <v>77867055</v>
      </c>
      <c r="N14" s="28">
        <v>25270000</v>
      </c>
      <c r="O14" s="58">
        <f t="shared" si="0"/>
        <v>0.32452749111931867</v>
      </c>
    </row>
    <row r="15" spans="1:15" ht="82.5" x14ac:dyDescent="0.25">
      <c r="A15" s="27" t="s">
        <v>25</v>
      </c>
      <c r="B15" s="56">
        <v>54</v>
      </c>
      <c r="C15" s="27" t="s">
        <v>2522</v>
      </c>
      <c r="D15" s="56">
        <v>5402</v>
      </c>
      <c r="E15" s="27" t="s">
        <v>2592</v>
      </c>
      <c r="F15" s="27" t="s">
        <v>2593</v>
      </c>
      <c r="G15" s="56">
        <v>54020010004</v>
      </c>
      <c r="H15" s="27" t="s">
        <v>32</v>
      </c>
      <c r="I15" s="57" t="s">
        <v>33</v>
      </c>
      <c r="J15" s="27" t="s">
        <v>34</v>
      </c>
      <c r="K15" s="27" t="s">
        <v>2525</v>
      </c>
      <c r="L15" s="28">
        <v>325000000</v>
      </c>
      <c r="M15" s="28">
        <v>668053503</v>
      </c>
      <c r="N15" s="28">
        <v>307223000</v>
      </c>
      <c r="O15" s="58">
        <f t="shared" si="0"/>
        <v>0.45987783706000568</v>
      </c>
    </row>
    <row r="16" spans="1:15" ht="82.5" x14ac:dyDescent="0.25">
      <c r="A16" s="27" t="s">
        <v>25</v>
      </c>
      <c r="B16" s="56">
        <v>54</v>
      </c>
      <c r="C16" s="27" t="s">
        <v>2522</v>
      </c>
      <c r="D16" s="56">
        <v>5402</v>
      </c>
      <c r="E16" s="27" t="s">
        <v>2592</v>
      </c>
      <c r="F16" s="27" t="s">
        <v>2593</v>
      </c>
      <c r="G16" s="56">
        <v>54020010009</v>
      </c>
      <c r="H16" s="27" t="s">
        <v>35</v>
      </c>
      <c r="I16" s="57" t="s">
        <v>36</v>
      </c>
      <c r="J16" s="27" t="s">
        <v>37</v>
      </c>
      <c r="K16" s="27" t="s">
        <v>2525</v>
      </c>
      <c r="L16" s="28">
        <v>128532945</v>
      </c>
      <c r="M16" s="28">
        <v>877032945</v>
      </c>
      <c r="N16" s="28">
        <v>9535500</v>
      </c>
      <c r="O16" s="58">
        <f t="shared" si="0"/>
        <v>1.0872453599790371E-2</v>
      </c>
    </row>
    <row r="17" spans="1:15" ht="82.5" x14ac:dyDescent="0.25">
      <c r="A17" s="27" t="s">
        <v>25</v>
      </c>
      <c r="B17" s="56">
        <v>54</v>
      </c>
      <c r="C17" s="27" t="s">
        <v>2522</v>
      </c>
      <c r="D17" s="56">
        <v>5402</v>
      </c>
      <c r="E17" s="27" t="s">
        <v>2592</v>
      </c>
      <c r="F17" s="27" t="s">
        <v>2593</v>
      </c>
      <c r="G17" s="56">
        <v>54020010011</v>
      </c>
      <c r="H17" s="27" t="s">
        <v>38</v>
      </c>
      <c r="I17" s="57" t="s">
        <v>39</v>
      </c>
      <c r="J17" s="27" t="s">
        <v>40</v>
      </c>
      <c r="K17" s="27" t="s">
        <v>2525</v>
      </c>
      <c r="L17" s="28">
        <v>0</v>
      </c>
      <c r="M17" s="28">
        <v>105000000</v>
      </c>
      <c r="N17" s="28">
        <v>0</v>
      </c>
      <c r="O17" s="58">
        <f t="shared" si="0"/>
        <v>0</v>
      </c>
    </row>
    <row r="18" spans="1:15" ht="82.5" x14ac:dyDescent="0.25">
      <c r="A18" s="27" t="s">
        <v>25</v>
      </c>
      <c r="B18" s="56">
        <v>54</v>
      </c>
      <c r="C18" s="27" t="s">
        <v>2522</v>
      </c>
      <c r="D18" s="56">
        <v>5402</v>
      </c>
      <c r="E18" s="27" t="s">
        <v>2592</v>
      </c>
      <c r="F18" s="27" t="s">
        <v>2593</v>
      </c>
      <c r="G18" s="56">
        <v>54020010012</v>
      </c>
      <c r="H18" s="27" t="s">
        <v>41</v>
      </c>
      <c r="I18" s="57" t="s">
        <v>42</v>
      </c>
      <c r="J18" s="27" t="s">
        <v>43</v>
      </c>
      <c r="K18" s="27" t="s">
        <v>2525</v>
      </c>
      <c r="L18" s="28">
        <v>0</v>
      </c>
      <c r="M18" s="28">
        <v>115622000</v>
      </c>
      <c r="N18" s="28">
        <v>15770000</v>
      </c>
      <c r="O18" s="58">
        <f t="shared" si="0"/>
        <v>0.13639272802753802</v>
      </c>
    </row>
    <row r="19" spans="1:15" ht="82.5" x14ac:dyDescent="0.25">
      <c r="A19" s="27" t="s">
        <v>25</v>
      </c>
      <c r="B19" s="56">
        <v>54</v>
      </c>
      <c r="C19" s="27" t="s">
        <v>2522</v>
      </c>
      <c r="D19" s="56">
        <v>5402</v>
      </c>
      <c r="E19" s="27" t="s">
        <v>2592</v>
      </c>
      <c r="F19" s="27" t="s">
        <v>2593</v>
      </c>
      <c r="G19" s="56">
        <v>54020010015</v>
      </c>
      <c r="H19" s="27" t="s">
        <v>44</v>
      </c>
      <c r="I19" s="57" t="s">
        <v>45</v>
      </c>
      <c r="J19" s="27" t="s">
        <v>46</v>
      </c>
      <c r="K19" s="27" t="s">
        <v>2525</v>
      </c>
      <c r="L19" s="28">
        <v>0</v>
      </c>
      <c r="M19" s="28">
        <v>105000000</v>
      </c>
      <c r="N19" s="28">
        <v>0</v>
      </c>
      <c r="O19" s="58">
        <f t="shared" si="0"/>
        <v>0</v>
      </c>
    </row>
    <row r="20" spans="1:15" ht="82.5" x14ac:dyDescent="0.25">
      <c r="A20" s="27" t="s">
        <v>25</v>
      </c>
      <c r="B20" s="56">
        <v>54</v>
      </c>
      <c r="C20" s="27" t="s">
        <v>2522</v>
      </c>
      <c r="D20" s="56">
        <v>5402</v>
      </c>
      <c r="E20" s="27" t="s">
        <v>2592</v>
      </c>
      <c r="F20" s="27" t="s">
        <v>2593</v>
      </c>
      <c r="G20" s="56">
        <v>54020010017</v>
      </c>
      <c r="H20" s="27" t="s">
        <v>47</v>
      </c>
      <c r="I20" s="57" t="s">
        <v>48</v>
      </c>
      <c r="J20" s="27" t="s">
        <v>49</v>
      </c>
      <c r="K20" s="27" t="s">
        <v>2525</v>
      </c>
      <c r="L20" s="28">
        <v>111800000</v>
      </c>
      <c r="M20" s="28">
        <v>305060000</v>
      </c>
      <c r="N20" s="28">
        <v>107816000</v>
      </c>
      <c r="O20" s="58">
        <f t="shared" si="0"/>
        <v>0.35342555562840094</v>
      </c>
    </row>
    <row r="21" spans="1:15" ht="82.5" x14ac:dyDescent="0.25">
      <c r="A21" s="27" t="s">
        <v>25</v>
      </c>
      <c r="B21" s="56">
        <v>54</v>
      </c>
      <c r="C21" s="27" t="s">
        <v>2522</v>
      </c>
      <c r="D21" s="56">
        <v>5402</v>
      </c>
      <c r="E21" s="27" t="s">
        <v>2592</v>
      </c>
      <c r="F21" s="27" t="s">
        <v>2593</v>
      </c>
      <c r="G21" s="56">
        <v>54020010020</v>
      </c>
      <c r="H21" s="27" t="s">
        <v>50</v>
      </c>
      <c r="I21" s="57" t="s">
        <v>51</v>
      </c>
      <c r="J21" s="27" t="s">
        <v>52</v>
      </c>
      <c r="K21" s="27" t="s">
        <v>2525</v>
      </c>
      <c r="L21" s="28">
        <v>58800000</v>
      </c>
      <c r="M21" s="28">
        <v>101680000</v>
      </c>
      <c r="N21" s="28">
        <v>25270000</v>
      </c>
      <c r="O21" s="58">
        <f t="shared" si="0"/>
        <v>0.24852478363493313</v>
      </c>
    </row>
    <row r="22" spans="1:15" ht="82.5" x14ac:dyDescent="0.25">
      <c r="A22" s="27" t="s">
        <v>25</v>
      </c>
      <c r="B22" s="56">
        <v>54</v>
      </c>
      <c r="C22" s="27" t="s">
        <v>2522</v>
      </c>
      <c r="D22" s="56">
        <v>5402</v>
      </c>
      <c r="E22" s="27" t="s">
        <v>2592</v>
      </c>
      <c r="F22" s="27" t="s">
        <v>2593</v>
      </c>
      <c r="G22" s="56">
        <v>54020010023</v>
      </c>
      <c r="H22" s="27" t="s">
        <v>53</v>
      </c>
      <c r="I22" s="57" t="s">
        <v>54</v>
      </c>
      <c r="J22" s="27" t="s">
        <v>55</v>
      </c>
      <c r="K22" s="27" t="s">
        <v>2525</v>
      </c>
      <c r="L22" s="28">
        <v>135000000</v>
      </c>
      <c r="M22" s="28">
        <v>135000000</v>
      </c>
      <c r="N22" s="28">
        <v>108105000</v>
      </c>
      <c r="O22" s="58">
        <f t="shared" si="0"/>
        <v>0.80077777777777781</v>
      </c>
    </row>
    <row r="23" spans="1:15" ht="82.5" x14ac:dyDescent="0.25">
      <c r="A23" s="27" t="s">
        <v>25</v>
      </c>
      <c r="B23" s="56">
        <v>54</v>
      </c>
      <c r="C23" s="27" t="s">
        <v>2522</v>
      </c>
      <c r="D23" s="56">
        <v>5402</v>
      </c>
      <c r="E23" s="27" t="s">
        <v>2592</v>
      </c>
      <c r="F23" s="27" t="s">
        <v>2593</v>
      </c>
      <c r="G23" s="56">
        <v>54020010024</v>
      </c>
      <c r="H23" s="27" t="s">
        <v>56</v>
      </c>
      <c r="I23" s="57" t="s">
        <v>57</v>
      </c>
      <c r="J23" s="27" t="s">
        <v>58</v>
      </c>
      <c r="K23" s="27" t="s">
        <v>2525</v>
      </c>
      <c r="L23" s="28">
        <v>75000000</v>
      </c>
      <c r="M23" s="28">
        <v>50000000</v>
      </c>
      <c r="N23" s="28">
        <v>0</v>
      </c>
      <c r="O23" s="58">
        <f t="shared" si="0"/>
        <v>0</v>
      </c>
    </row>
    <row r="24" spans="1:15" ht="82.5" x14ac:dyDescent="0.25">
      <c r="A24" s="27" t="s">
        <v>25</v>
      </c>
      <c r="B24" s="56">
        <v>54</v>
      </c>
      <c r="C24" s="27" t="s">
        <v>2522</v>
      </c>
      <c r="D24" s="56">
        <v>5402</v>
      </c>
      <c r="E24" s="27" t="s">
        <v>2592</v>
      </c>
      <c r="F24" s="27" t="s">
        <v>2593</v>
      </c>
      <c r="G24" s="56">
        <v>54020010025</v>
      </c>
      <c r="H24" s="27" t="s">
        <v>59</v>
      </c>
      <c r="I24" s="57" t="s">
        <v>60</v>
      </c>
      <c r="J24" s="27" t="s">
        <v>61</v>
      </c>
      <c r="K24" s="27" t="s">
        <v>2525</v>
      </c>
      <c r="L24" s="28">
        <v>177000000</v>
      </c>
      <c r="M24" s="28">
        <v>331368000</v>
      </c>
      <c r="N24" s="28">
        <v>178568000</v>
      </c>
      <c r="O24" s="58">
        <f t="shared" si="0"/>
        <v>0.53888124381352454</v>
      </c>
    </row>
    <row r="25" spans="1:15" ht="82.5" x14ac:dyDescent="0.25">
      <c r="A25" s="27" t="s">
        <v>25</v>
      </c>
      <c r="B25" s="56">
        <v>54</v>
      </c>
      <c r="C25" s="27" t="s">
        <v>2522</v>
      </c>
      <c r="D25" s="56">
        <v>5402</v>
      </c>
      <c r="E25" s="27" t="s">
        <v>2592</v>
      </c>
      <c r="F25" s="27" t="s">
        <v>2593</v>
      </c>
      <c r="G25" s="56">
        <v>54020010033</v>
      </c>
      <c r="H25" s="27" t="s">
        <v>62</v>
      </c>
      <c r="I25" s="57" t="s">
        <v>63</v>
      </c>
      <c r="J25" s="27" t="s">
        <v>64</v>
      </c>
      <c r="K25" s="27" t="s">
        <v>2525</v>
      </c>
      <c r="L25" s="28">
        <v>92000000</v>
      </c>
      <c r="M25" s="28">
        <v>476917108</v>
      </c>
      <c r="N25" s="28">
        <v>232800000</v>
      </c>
      <c r="O25" s="58">
        <f t="shared" si="0"/>
        <v>0.48813514150555487</v>
      </c>
    </row>
    <row r="26" spans="1:15" ht="82.5" x14ac:dyDescent="0.25">
      <c r="A26" s="27" t="s">
        <v>25</v>
      </c>
      <c r="B26" s="56">
        <v>54</v>
      </c>
      <c r="C26" s="27" t="s">
        <v>2522</v>
      </c>
      <c r="D26" s="56">
        <v>5402</v>
      </c>
      <c r="E26" s="27" t="s">
        <v>2592</v>
      </c>
      <c r="F26" s="27" t="s">
        <v>2593</v>
      </c>
      <c r="G26" s="56">
        <v>54020010034</v>
      </c>
      <c r="H26" s="27" t="s">
        <v>65</v>
      </c>
      <c r="I26" s="57" t="s">
        <v>66</v>
      </c>
      <c r="J26" s="27" t="s">
        <v>67</v>
      </c>
      <c r="K26" s="27" t="s">
        <v>2525</v>
      </c>
      <c r="L26" s="28">
        <v>106000000</v>
      </c>
      <c r="M26" s="28">
        <v>434317108</v>
      </c>
      <c r="N26" s="28">
        <v>310845500</v>
      </c>
      <c r="O26" s="58">
        <f t="shared" si="0"/>
        <v>0.71571092704918271</v>
      </c>
    </row>
    <row r="27" spans="1:15" ht="82.5" x14ac:dyDescent="0.25">
      <c r="A27" s="27" t="s">
        <v>25</v>
      </c>
      <c r="B27" s="56">
        <v>54</v>
      </c>
      <c r="C27" s="27" t="s">
        <v>2522</v>
      </c>
      <c r="D27" s="56">
        <v>5402</v>
      </c>
      <c r="E27" s="27" t="s">
        <v>2592</v>
      </c>
      <c r="F27" s="27" t="s">
        <v>2593</v>
      </c>
      <c r="G27" s="56">
        <v>54020010038</v>
      </c>
      <c r="H27" s="27" t="s">
        <v>68</v>
      </c>
      <c r="I27" s="57" t="s">
        <v>69</v>
      </c>
      <c r="J27" s="27" t="s">
        <v>70</v>
      </c>
      <c r="K27" s="27" t="s">
        <v>2525</v>
      </c>
      <c r="L27" s="28">
        <v>452000000</v>
      </c>
      <c r="M27" s="28">
        <v>1926710314</v>
      </c>
      <c r="N27" s="28">
        <v>1254342156</v>
      </c>
      <c r="O27" s="58">
        <f t="shared" si="0"/>
        <v>0.65102789292485197</v>
      </c>
    </row>
    <row r="28" spans="1:15" ht="82.5" x14ac:dyDescent="0.25">
      <c r="A28" s="27" t="s">
        <v>25</v>
      </c>
      <c r="B28" s="56">
        <v>54</v>
      </c>
      <c r="C28" s="27" t="s">
        <v>2522</v>
      </c>
      <c r="D28" s="56">
        <v>5402</v>
      </c>
      <c r="E28" s="27" t="s">
        <v>2592</v>
      </c>
      <c r="F28" s="27" t="s">
        <v>2593</v>
      </c>
      <c r="G28" s="56">
        <v>54020010040</v>
      </c>
      <c r="H28" s="27" t="s">
        <v>71</v>
      </c>
      <c r="I28" s="57" t="s">
        <v>72</v>
      </c>
      <c r="J28" s="27" t="s">
        <v>73</v>
      </c>
      <c r="K28" s="27" t="s">
        <v>2525</v>
      </c>
      <c r="L28" s="28">
        <v>120000000</v>
      </c>
      <c r="M28" s="28">
        <v>28000000</v>
      </c>
      <c r="N28" s="28">
        <v>0</v>
      </c>
      <c r="O28" s="58">
        <f t="shared" si="0"/>
        <v>0</v>
      </c>
    </row>
    <row r="29" spans="1:15" ht="82.5" x14ac:dyDescent="0.25">
      <c r="A29" s="27" t="s">
        <v>25</v>
      </c>
      <c r="B29" s="56">
        <v>54</v>
      </c>
      <c r="C29" s="27" t="s">
        <v>2522</v>
      </c>
      <c r="D29" s="56">
        <v>5402</v>
      </c>
      <c r="E29" s="27" t="s">
        <v>2592</v>
      </c>
      <c r="F29" s="27" t="s">
        <v>2593</v>
      </c>
      <c r="G29" s="56">
        <v>54020010046</v>
      </c>
      <c r="H29" s="27" t="s">
        <v>74</v>
      </c>
      <c r="I29" s="57" t="s">
        <v>75</v>
      </c>
      <c r="J29" s="27" t="s">
        <v>76</v>
      </c>
      <c r="K29" s="27" t="s">
        <v>2525</v>
      </c>
      <c r="L29" s="28">
        <v>60000000</v>
      </c>
      <c r="M29" s="28">
        <v>85000000</v>
      </c>
      <c r="N29" s="28">
        <v>23584000</v>
      </c>
      <c r="O29" s="58">
        <f t="shared" si="0"/>
        <v>0.27745882352941176</v>
      </c>
    </row>
    <row r="30" spans="1:15" ht="82.5" x14ac:dyDescent="0.25">
      <c r="A30" s="47" t="s">
        <v>25</v>
      </c>
      <c r="B30" s="48">
        <v>54</v>
      </c>
      <c r="C30" s="47" t="s">
        <v>2522</v>
      </c>
      <c r="D30" s="48">
        <v>5403</v>
      </c>
      <c r="E30" s="47" t="s">
        <v>2597</v>
      </c>
      <c r="F30" s="47" t="s">
        <v>2598</v>
      </c>
      <c r="G30" s="48">
        <v>54030010013</v>
      </c>
      <c r="H30" s="47" t="s">
        <v>77</v>
      </c>
      <c r="I30" s="49" t="s">
        <v>78</v>
      </c>
      <c r="J30" s="47" t="s">
        <v>79</v>
      </c>
      <c r="K30" s="47" t="s">
        <v>2525</v>
      </c>
      <c r="L30" s="50">
        <v>31000000</v>
      </c>
      <c r="M30" s="50">
        <v>133400000</v>
      </c>
      <c r="N30" s="50">
        <v>69224000</v>
      </c>
      <c r="O30" s="51">
        <f t="shared" si="0"/>
        <v>0.51892053973013497</v>
      </c>
    </row>
    <row r="31" spans="1:15" ht="82.5" x14ac:dyDescent="0.25">
      <c r="A31" s="52" t="s">
        <v>2566</v>
      </c>
      <c r="B31" s="40"/>
      <c r="C31" s="52"/>
      <c r="D31" s="40"/>
      <c r="E31" s="52"/>
      <c r="F31" s="52"/>
      <c r="G31" s="40"/>
      <c r="H31" s="52"/>
      <c r="I31" s="53"/>
      <c r="J31" s="52"/>
      <c r="K31" s="52"/>
      <c r="L31" s="54">
        <v>2100000000</v>
      </c>
      <c r="M31" s="54">
        <v>6156028033</v>
      </c>
      <c r="N31" s="54">
        <v>2668353156</v>
      </c>
      <c r="O31" s="55">
        <f t="shared" si="0"/>
        <v>0.43345370451466886</v>
      </c>
    </row>
    <row r="32" spans="1:15" ht="82.5" x14ac:dyDescent="0.25">
      <c r="A32" s="42" t="s">
        <v>80</v>
      </c>
      <c r="B32" s="43">
        <v>51</v>
      </c>
      <c r="C32" s="42" t="s">
        <v>2521</v>
      </c>
      <c r="D32" s="43">
        <v>5101</v>
      </c>
      <c r="E32" s="42" t="s">
        <v>2590</v>
      </c>
      <c r="F32" s="42" t="s">
        <v>2591</v>
      </c>
      <c r="G32" s="43">
        <v>51010010041</v>
      </c>
      <c r="H32" s="42" t="s">
        <v>81</v>
      </c>
      <c r="I32" s="44" t="s">
        <v>82</v>
      </c>
      <c r="J32" s="42" t="s">
        <v>83</v>
      </c>
      <c r="K32" s="42" t="s">
        <v>2525</v>
      </c>
      <c r="L32" s="45">
        <v>1405668599</v>
      </c>
      <c r="M32" s="45">
        <v>1698435236</v>
      </c>
      <c r="N32" s="45">
        <v>388574270</v>
      </c>
      <c r="O32" s="46">
        <f t="shared" si="0"/>
        <v>0.22878368380718167</v>
      </c>
    </row>
    <row r="33" spans="1:15" ht="82.5" x14ac:dyDescent="0.25">
      <c r="A33" s="27" t="s">
        <v>80</v>
      </c>
      <c r="B33" s="56">
        <v>51</v>
      </c>
      <c r="C33" s="27" t="s">
        <v>2521</v>
      </c>
      <c r="D33" s="56">
        <v>5101</v>
      </c>
      <c r="E33" s="27" t="s">
        <v>2590</v>
      </c>
      <c r="F33" s="27" t="s">
        <v>2591</v>
      </c>
      <c r="G33" s="56">
        <v>51010010041</v>
      </c>
      <c r="H33" s="27" t="s">
        <v>81</v>
      </c>
      <c r="I33" s="57" t="s">
        <v>84</v>
      </c>
      <c r="J33" s="27" t="s">
        <v>85</v>
      </c>
      <c r="K33" s="27" t="s">
        <v>2526</v>
      </c>
      <c r="L33" s="28">
        <v>0</v>
      </c>
      <c r="M33" s="28">
        <v>85524000</v>
      </c>
      <c r="N33" s="28">
        <v>84533000</v>
      </c>
      <c r="O33" s="58">
        <f t="shared" si="0"/>
        <v>0.98841260932603714</v>
      </c>
    </row>
    <row r="34" spans="1:15" ht="82.5" x14ac:dyDescent="0.25">
      <c r="A34" s="27" t="s">
        <v>80</v>
      </c>
      <c r="B34" s="56">
        <v>51</v>
      </c>
      <c r="C34" s="27" t="s">
        <v>2521</v>
      </c>
      <c r="D34" s="56">
        <v>5101</v>
      </c>
      <c r="E34" s="27" t="s">
        <v>2590</v>
      </c>
      <c r="F34" s="27" t="s">
        <v>2591</v>
      </c>
      <c r="G34" s="56">
        <v>51010010041</v>
      </c>
      <c r="H34" s="27" t="s">
        <v>81</v>
      </c>
      <c r="I34" s="57" t="s">
        <v>84</v>
      </c>
      <c r="J34" s="27" t="s">
        <v>85</v>
      </c>
      <c r="K34" s="27" t="s">
        <v>2527</v>
      </c>
      <c r="L34" s="28">
        <v>0</v>
      </c>
      <c r="M34" s="28">
        <v>220993105</v>
      </c>
      <c r="N34" s="28">
        <v>203563000</v>
      </c>
      <c r="O34" s="58">
        <f t="shared" si="0"/>
        <v>0.92112828588023143</v>
      </c>
    </row>
    <row r="35" spans="1:15" ht="82.5" x14ac:dyDescent="0.25">
      <c r="A35" s="27" t="s">
        <v>80</v>
      </c>
      <c r="B35" s="56">
        <v>51</v>
      </c>
      <c r="C35" s="27" t="s">
        <v>2521</v>
      </c>
      <c r="D35" s="56">
        <v>5101</v>
      </c>
      <c r="E35" s="27" t="s">
        <v>2590</v>
      </c>
      <c r="F35" s="27" t="s">
        <v>2591</v>
      </c>
      <c r="G35" s="56">
        <v>51010010041</v>
      </c>
      <c r="H35" s="27" t="s">
        <v>81</v>
      </c>
      <c r="I35" s="57" t="s">
        <v>84</v>
      </c>
      <c r="J35" s="27" t="s">
        <v>85</v>
      </c>
      <c r="K35" s="27" t="s">
        <v>2525</v>
      </c>
      <c r="L35" s="28">
        <v>1489000000</v>
      </c>
      <c r="M35" s="28">
        <v>1689000000</v>
      </c>
      <c r="N35" s="28">
        <v>1095599500</v>
      </c>
      <c r="O35" s="58">
        <f t="shared" si="0"/>
        <v>0.6486675547661338</v>
      </c>
    </row>
    <row r="36" spans="1:15" ht="82.5" x14ac:dyDescent="0.25">
      <c r="A36" s="27" t="s">
        <v>80</v>
      </c>
      <c r="B36" s="56">
        <v>51</v>
      </c>
      <c r="C36" s="27" t="s">
        <v>2521</v>
      </c>
      <c r="D36" s="56">
        <v>5101</v>
      </c>
      <c r="E36" s="27" t="s">
        <v>2590</v>
      </c>
      <c r="F36" s="27" t="s">
        <v>2591</v>
      </c>
      <c r="G36" s="56">
        <v>51010010041</v>
      </c>
      <c r="H36" s="27" t="s">
        <v>81</v>
      </c>
      <c r="I36" s="57" t="s">
        <v>86</v>
      </c>
      <c r="J36" s="27" t="s">
        <v>87</v>
      </c>
      <c r="K36" s="27" t="s">
        <v>2526</v>
      </c>
      <c r="L36" s="28">
        <v>0</v>
      </c>
      <c r="M36" s="28">
        <v>110303014</v>
      </c>
      <c r="N36" s="28">
        <v>108900000</v>
      </c>
      <c r="O36" s="58">
        <f t="shared" si="0"/>
        <v>0.98728036570242772</v>
      </c>
    </row>
    <row r="37" spans="1:15" ht="82.5" x14ac:dyDescent="0.25">
      <c r="A37" s="27" t="s">
        <v>80</v>
      </c>
      <c r="B37" s="56">
        <v>51</v>
      </c>
      <c r="C37" s="27" t="s">
        <v>2521</v>
      </c>
      <c r="D37" s="56">
        <v>5101</v>
      </c>
      <c r="E37" s="27" t="s">
        <v>2590</v>
      </c>
      <c r="F37" s="27" t="s">
        <v>2591</v>
      </c>
      <c r="G37" s="56">
        <v>51010010041</v>
      </c>
      <c r="H37" s="27" t="s">
        <v>81</v>
      </c>
      <c r="I37" s="57" t="s">
        <v>86</v>
      </c>
      <c r="J37" s="27" t="s">
        <v>87</v>
      </c>
      <c r="K37" s="27" t="s">
        <v>2527</v>
      </c>
      <c r="L37" s="28">
        <v>0</v>
      </c>
      <c r="M37" s="28">
        <v>58500000</v>
      </c>
      <c r="N37" s="28">
        <v>58500000</v>
      </c>
      <c r="O37" s="58">
        <f t="shared" si="0"/>
        <v>1</v>
      </c>
    </row>
    <row r="38" spans="1:15" ht="82.5" x14ac:dyDescent="0.25">
      <c r="A38" s="27" t="s">
        <v>80</v>
      </c>
      <c r="B38" s="56">
        <v>51</v>
      </c>
      <c r="C38" s="27" t="s">
        <v>2521</v>
      </c>
      <c r="D38" s="56">
        <v>5101</v>
      </c>
      <c r="E38" s="27" t="s">
        <v>2590</v>
      </c>
      <c r="F38" s="27" t="s">
        <v>2591</v>
      </c>
      <c r="G38" s="56">
        <v>51010010041</v>
      </c>
      <c r="H38" s="27" t="s">
        <v>81</v>
      </c>
      <c r="I38" s="57" t="s">
        <v>86</v>
      </c>
      <c r="J38" s="27" t="s">
        <v>87</v>
      </c>
      <c r="K38" s="27" t="s">
        <v>2525</v>
      </c>
      <c r="L38" s="28">
        <v>514294260</v>
      </c>
      <c r="M38" s="28">
        <v>659879105</v>
      </c>
      <c r="N38" s="28">
        <v>573135000</v>
      </c>
      <c r="O38" s="58">
        <f t="shared" si="0"/>
        <v>0.86854545879278899</v>
      </c>
    </row>
    <row r="39" spans="1:15" ht="148.5" x14ac:dyDescent="0.25">
      <c r="A39" s="27" t="s">
        <v>80</v>
      </c>
      <c r="B39" s="56">
        <v>51</v>
      </c>
      <c r="C39" s="27" t="s">
        <v>2521</v>
      </c>
      <c r="D39" s="56">
        <v>5105</v>
      </c>
      <c r="E39" s="27" t="s">
        <v>2599</v>
      </c>
      <c r="F39" s="27" t="s">
        <v>2600</v>
      </c>
      <c r="G39" s="56">
        <v>51050020008</v>
      </c>
      <c r="H39" s="27" t="s">
        <v>88</v>
      </c>
      <c r="I39" s="57" t="s">
        <v>89</v>
      </c>
      <c r="J39" s="27" t="s">
        <v>90</v>
      </c>
      <c r="K39" s="27" t="s">
        <v>2525</v>
      </c>
      <c r="L39" s="28">
        <v>318542470</v>
      </c>
      <c r="M39" s="28">
        <v>318542470</v>
      </c>
      <c r="N39" s="28">
        <v>144476998</v>
      </c>
      <c r="O39" s="58">
        <f t="shared" si="0"/>
        <v>0.45355646925196508</v>
      </c>
    </row>
    <row r="40" spans="1:15" ht="148.5" x14ac:dyDescent="0.25">
      <c r="A40" s="27" t="s">
        <v>80</v>
      </c>
      <c r="B40" s="56">
        <v>51</v>
      </c>
      <c r="C40" s="27" t="s">
        <v>2521</v>
      </c>
      <c r="D40" s="56">
        <v>5105</v>
      </c>
      <c r="E40" s="27" t="s">
        <v>2599</v>
      </c>
      <c r="F40" s="27" t="s">
        <v>2600</v>
      </c>
      <c r="G40" s="56">
        <v>51050020008</v>
      </c>
      <c r="H40" s="27" t="s">
        <v>88</v>
      </c>
      <c r="I40" s="57" t="s">
        <v>91</v>
      </c>
      <c r="J40" s="27" t="s">
        <v>92</v>
      </c>
      <c r="K40" s="27" t="s">
        <v>2528</v>
      </c>
      <c r="L40" s="28">
        <v>25000000</v>
      </c>
      <c r="M40" s="28">
        <v>25000000</v>
      </c>
      <c r="N40" s="28">
        <v>0</v>
      </c>
      <c r="O40" s="58">
        <f t="shared" si="0"/>
        <v>0</v>
      </c>
    </row>
    <row r="41" spans="1:15" ht="148.5" x14ac:dyDescent="0.25">
      <c r="A41" s="27" t="s">
        <v>80</v>
      </c>
      <c r="B41" s="56">
        <v>51</v>
      </c>
      <c r="C41" s="27" t="s">
        <v>2521</v>
      </c>
      <c r="D41" s="56">
        <v>5105</v>
      </c>
      <c r="E41" s="27" t="s">
        <v>2599</v>
      </c>
      <c r="F41" s="27" t="s">
        <v>2600</v>
      </c>
      <c r="G41" s="56">
        <v>51050020008</v>
      </c>
      <c r="H41" s="27" t="s">
        <v>88</v>
      </c>
      <c r="I41" s="57" t="s">
        <v>93</v>
      </c>
      <c r="J41" s="27" t="s">
        <v>94</v>
      </c>
      <c r="K41" s="27" t="s">
        <v>2527</v>
      </c>
      <c r="L41" s="28">
        <v>25000000</v>
      </c>
      <c r="M41" s="28">
        <v>25000000</v>
      </c>
      <c r="N41" s="28">
        <v>0</v>
      </c>
      <c r="O41" s="58">
        <f t="shared" si="0"/>
        <v>0</v>
      </c>
    </row>
    <row r="42" spans="1:15" ht="148.5" x14ac:dyDescent="0.25">
      <c r="A42" s="27" t="s">
        <v>80</v>
      </c>
      <c r="B42" s="56">
        <v>51</v>
      </c>
      <c r="C42" s="27" t="s">
        <v>2521</v>
      </c>
      <c r="D42" s="56">
        <v>5105</v>
      </c>
      <c r="E42" s="27" t="s">
        <v>2599</v>
      </c>
      <c r="F42" s="27" t="s">
        <v>2600</v>
      </c>
      <c r="G42" s="56">
        <v>51050020008</v>
      </c>
      <c r="H42" s="27" t="s">
        <v>88</v>
      </c>
      <c r="I42" s="57" t="s">
        <v>95</v>
      </c>
      <c r="J42" s="27" t="s">
        <v>96</v>
      </c>
      <c r="K42" s="27" t="s">
        <v>2529</v>
      </c>
      <c r="L42" s="28">
        <v>70000000</v>
      </c>
      <c r="M42" s="28">
        <v>70000000</v>
      </c>
      <c r="N42" s="28">
        <v>0</v>
      </c>
      <c r="O42" s="58">
        <f t="shared" si="0"/>
        <v>0</v>
      </c>
    </row>
    <row r="43" spans="1:15" ht="148.5" x14ac:dyDescent="0.25">
      <c r="A43" s="27" t="s">
        <v>80</v>
      </c>
      <c r="B43" s="56">
        <v>51</v>
      </c>
      <c r="C43" s="27" t="s">
        <v>2521</v>
      </c>
      <c r="D43" s="56">
        <v>5105</v>
      </c>
      <c r="E43" s="27" t="s">
        <v>2599</v>
      </c>
      <c r="F43" s="27" t="s">
        <v>2600</v>
      </c>
      <c r="G43" s="56">
        <v>51050020008</v>
      </c>
      <c r="H43" s="27" t="s">
        <v>88</v>
      </c>
      <c r="I43" s="57" t="s">
        <v>97</v>
      </c>
      <c r="J43" s="27" t="s">
        <v>98</v>
      </c>
      <c r="K43" s="27" t="s">
        <v>2530</v>
      </c>
      <c r="L43" s="28">
        <v>40000000</v>
      </c>
      <c r="M43" s="28">
        <v>40000000</v>
      </c>
      <c r="N43" s="28">
        <v>0</v>
      </c>
      <c r="O43" s="58">
        <f t="shared" si="0"/>
        <v>0</v>
      </c>
    </row>
    <row r="44" spans="1:15" ht="148.5" x14ac:dyDescent="0.25">
      <c r="A44" s="27" t="s">
        <v>80</v>
      </c>
      <c r="B44" s="56">
        <v>51</v>
      </c>
      <c r="C44" s="27" t="s">
        <v>2521</v>
      </c>
      <c r="D44" s="56">
        <v>5105</v>
      </c>
      <c r="E44" s="27" t="s">
        <v>2599</v>
      </c>
      <c r="F44" s="27" t="s">
        <v>2600</v>
      </c>
      <c r="G44" s="56">
        <v>51050020008</v>
      </c>
      <c r="H44" s="27" t="s">
        <v>88</v>
      </c>
      <c r="I44" s="57" t="s">
        <v>99</v>
      </c>
      <c r="J44" s="27" t="s">
        <v>100</v>
      </c>
      <c r="K44" s="27" t="s">
        <v>2531</v>
      </c>
      <c r="L44" s="28">
        <v>77463000</v>
      </c>
      <c r="M44" s="28">
        <v>77463000</v>
      </c>
      <c r="N44" s="28">
        <v>0</v>
      </c>
      <c r="O44" s="58">
        <f t="shared" si="0"/>
        <v>0</v>
      </c>
    </row>
    <row r="45" spans="1:15" ht="66" x14ac:dyDescent="0.25">
      <c r="A45" s="27" t="s">
        <v>80</v>
      </c>
      <c r="B45" s="56">
        <v>52</v>
      </c>
      <c r="C45" s="27" t="s">
        <v>2523</v>
      </c>
      <c r="D45" s="56">
        <v>5203</v>
      </c>
      <c r="E45" s="27" t="s">
        <v>2601</v>
      </c>
      <c r="F45" s="27" t="s">
        <v>2602</v>
      </c>
      <c r="G45" s="56">
        <v>52030070001</v>
      </c>
      <c r="H45" s="27" t="s">
        <v>101</v>
      </c>
      <c r="I45" s="57" t="s">
        <v>102</v>
      </c>
      <c r="J45" s="27" t="s">
        <v>103</v>
      </c>
      <c r="K45" s="27" t="s">
        <v>2525</v>
      </c>
      <c r="L45" s="28">
        <v>0</v>
      </c>
      <c r="M45" s="28">
        <v>955346044</v>
      </c>
      <c r="N45" s="28">
        <v>0</v>
      </c>
      <c r="O45" s="58">
        <f t="shared" si="0"/>
        <v>0</v>
      </c>
    </row>
    <row r="46" spans="1:15" ht="66" x14ac:dyDescent="0.25">
      <c r="A46" s="27" t="s">
        <v>80</v>
      </c>
      <c r="B46" s="56">
        <v>52</v>
      </c>
      <c r="C46" s="27" t="s">
        <v>2523</v>
      </c>
      <c r="D46" s="56">
        <v>5203</v>
      </c>
      <c r="E46" s="27" t="s">
        <v>2601</v>
      </c>
      <c r="F46" s="27" t="s">
        <v>2602</v>
      </c>
      <c r="G46" s="56">
        <v>52030070002</v>
      </c>
      <c r="H46" s="27" t="s">
        <v>104</v>
      </c>
      <c r="I46" s="57" t="s">
        <v>105</v>
      </c>
      <c r="J46" s="27" t="s">
        <v>106</v>
      </c>
      <c r="K46" s="27" t="s">
        <v>2525</v>
      </c>
      <c r="L46" s="28">
        <v>0</v>
      </c>
      <c r="M46" s="28">
        <v>3113003244</v>
      </c>
      <c r="N46" s="28">
        <v>0</v>
      </c>
      <c r="O46" s="58">
        <f t="shared" si="0"/>
        <v>0</v>
      </c>
    </row>
    <row r="47" spans="1:15" ht="82.5" x14ac:dyDescent="0.25">
      <c r="A47" s="27" t="s">
        <v>80</v>
      </c>
      <c r="B47" s="56">
        <v>52</v>
      </c>
      <c r="C47" s="27" t="s">
        <v>2523</v>
      </c>
      <c r="D47" s="56">
        <v>5203</v>
      </c>
      <c r="E47" s="27" t="s">
        <v>2601</v>
      </c>
      <c r="F47" s="27" t="s">
        <v>2602</v>
      </c>
      <c r="G47" s="56">
        <v>52030070002</v>
      </c>
      <c r="H47" s="27" t="s">
        <v>104</v>
      </c>
      <c r="I47" s="57" t="s">
        <v>107</v>
      </c>
      <c r="J47" s="27" t="s">
        <v>108</v>
      </c>
      <c r="K47" s="27" t="s">
        <v>2532</v>
      </c>
      <c r="L47" s="28">
        <v>226662626</v>
      </c>
      <c r="M47" s="28">
        <v>226662626</v>
      </c>
      <c r="N47" s="28">
        <v>0</v>
      </c>
      <c r="O47" s="58">
        <f t="shared" si="0"/>
        <v>0</v>
      </c>
    </row>
    <row r="48" spans="1:15" ht="82.5" x14ac:dyDescent="0.25">
      <c r="A48" s="27" t="s">
        <v>80</v>
      </c>
      <c r="B48" s="56">
        <v>52</v>
      </c>
      <c r="C48" s="27" t="s">
        <v>2523</v>
      </c>
      <c r="D48" s="56">
        <v>5203</v>
      </c>
      <c r="E48" s="27" t="s">
        <v>2601</v>
      </c>
      <c r="F48" s="27" t="s">
        <v>2602</v>
      </c>
      <c r="G48" s="56">
        <v>52030070002</v>
      </c>
      <c r="H48" s="27" t="s">
        <v>104</v>
      </c>
      <c r="I48" s="57" t="s">
        <v>109</v>
      </c>
      <c r="J48" s="27" t="s">
        <v>110</v>
      </c>
      <c r="K48" s="27" t="s">
        <v>2533</v>
      </c>
      <c r="L48" s="28">
        <v>480000000</v>
      </c>
      <c r="M48" s="28">
        <v>480000000</v>
      </c>
      <c r="N48" s="28">
        <v>0</v>
      </c>
      <c r="O48" s="58">
        <f t="shared" si="0"/>
        <v>0</v>
      </c>
    </row>
    <row r="49" spans="1:15" ht="82.5" x14ac:dyDescent="0.25">
      <c r="A49" s="27" t="s">
        <v>80</v>
      </c>
      <c r="B49" s="56">
        <v>52</v>
      </c>
      <c r="C49" s="27" t="s">
        <v>2523</v>
      </c>
      <c r="D49" s="56">
        <v>5203</v>
      </c>
      <c r="E49" s="27" t="s">
        <v>2601</v>
      </c>
      <c r="F49" s="27" t="s">
        <v>2602</v>
      </c>
      <c r="G49" s="56">
        <v>52030070002</v>
      </c>
      <c r="H49" s="27" t="s">
        <v>104</v>
      </c>
      <c r="I49" s="57" t="s">
        <v>111</v>
      </c>
      <c r="J49" s="27" t="s">
        <v>112</v>
      </c>
      <c r="K49" s="27" t="s">
        <v>2534</v>
      </c>
      <c r="L49" s="28">
        <v>200000000</v>
      </c>
      <c r="M49" s="28">
        <v>200000000</v>
      </c>
      <c r="N49" s="28">
        <v>0</v>
      </c>
      <c r="O49" s="58">
        <f t="shared" si="0"/>
        <v>0</v>
      </c>
    </row>
    <row r="50" spans="1:15" ht="82.5" x14ac:dyDescent="0.25">
      <c r="A50" s="27" t="s">
        <v>80</v>
      </c>
      <c r="B50" s="56">
        <v>52</v>
      </c>
      <c r="C50" s="27" t="s">
        <v>2523</v>
      </c>
      <c r="D50" s="56">
        <v>5203</v>
      </c>
      <c r="E50" s="27" t="s">
        <v>2601</v>
      </c>
      <c r="F50" s="27" t="s">
        <v>2602</v>
      </c>
      <c r="G50" s="56">
        <v>52030070002</v>
      </c>
      <c r="H50" s="27" t="s">
        <v>104</v>
      </c>
      <c r="I50" s="57" t="s">
        <v>113</v>
      </c>
      <c r="J50" s="27" t="s">
        <v>114</v>
      </c>
      <c r="K50" s="27" t="s">
        <v>2535</v>
      </c>
      <c r="L50" s="28">
        <v>130788000</v>
      </c>
      <c r="M50" s="28">
        <v>236168220</v>
      </c>
      <c r="N50" s="28">
        <v>0</v>
      </c>
      <c r="O50" s="58">
        <f t="shared" si="0"/>
        <v>0</v>
      </c>
    </row>
    <row r="51" spans="1:15" ht="82.5" x14ac:dyDescent="0.25">
      <c r="A51" s="27" t="s">
        <v>80</v>
      </c>
      <c r="B51" s="56">
        <v>52</v>
      </c>
      <c r="C51" s="27" t="s">
        <v>2523</v>
      </c>
      <c r="D51" s="56">
        <v>5203</v>
      </c>
      <c r="E51" s="27" t="s">
        <v>2601</v>
      </c>
      <c r="F51" s="27" t="s">
        <v>2602</v>
      </c>
      <c r="G51" s="56">
        <v>52030070002</v>
      </c>
      <c r="H51" s="27" t="s">
        <v>104</v>
      </c>
      <c r="I51" s="57" t="s">
        <v>115</v>
      </c>
      <c r="J51" s="27" t="s">
        <v>116</v>
      </c>
      <c r="K51" s="27" t="s">
        <v>2536</v>
      </c>
      <c r="L51" s="28">
        <v>370071424</v>
      </c>
      <c r="M51" s="28">
        <v>854256220</v>
      </c>
      <c r="N51" s="28">
        <v>0</v>
      </c>
      <c r="O51" s="58">
        <f t="shared" si="0"/>
        <v>0</v>
      </c>
    </row>
    <row r="52" spans="1:15" ht="82.5" x14ac:dyDescent="0.25">
      <c r="A52" s="27" t="s">
        <v>80</v>
      </c>
      <c r="B52" s="56">
        <v>52</v>
      </c>
      <c r="C52" s="27" t="s">
        <v>2523</v>
      </c>
      <c r="D52" s="56">
        <v>5203</v>
      </c>
      <c r="E52" s="27" t="s">
        <v>2601</v>
      </c>
      <c r="F52" s="27" t="s">
        <v>2602</v>
      </c>
      <c r="G52" s="56">
        <v>52030070002</v>
      </c>
      <c r="H52" s="27" t="s">
        <v>104</v>
      </c>
      <c r="I52" s="57" t="s">
        <v>117</v>
      </c>
      <c r="J52" s="27" t="s">
        <v>118</v>
      </c>
      <c r="K52" s="27" t="s">
        <v>2537</v>
      </c>
      <c r="L52" s="28">
        <v>120000000</v>
      </c>
      <c r="M52" s="28">
        <v>120000000</v>
      </c>
      <c r="N52" s="28">
        <v>0</v>
      </c>
      <c r="O52" s="58">
        <f t="shared" si="0"/>
        <v>0</v>
      </c>
    </row>
    <row r="53" spans="1:15" ht="82.5" x14ac:dyDescent="0.25">
      <c r="A53" s="27" t="s">
        <v>80</v>
      </c>
      <c r="B53" s="56">
        <v>52</v>
      </c>
      <c r="C53" s="27" t="s">
        <v>2523</v>
      </c>
      <c r="D53" s="56">
        <v>5203</v>
      </c>
      <c r="E53" s="27" t="s">
        <v>2601</v>
      </c>
      <c r="F53" s="27" t="s">
        <v>2602</v>
      </c>
      <c r="G53" s="56">
        <v>52030070002</v>
      </c>
      <c r="H53" s="27" t="s">
        <v>104</v>
      </c>
      <c r="I53" s="57" t="s">
        <v>119</v>
      </c>
      <c r="J53" s="27" t="s">
        <v>120</v>
      </c>
      <c r="K53" s="27" t="s">
        <v>2538</v>
      </c>
      <c r="L53" s="28">
        <v>240000000</v>
      </c>
      <c r="M53" s="28">
        <v>761675466</v>
      </c>
      <c r="N53" s="28">
        <v>0</v>
      </c>
      <c r="O53" s="58">
        <f t="shared" si="0"/>
        <v>0</v>
      </c>
    </row>
    <row r="54" spans="1:15" ht="82.5" x14ac:dyDescent="0.25">
      <c r="A54" s="27" t="s">
        <v>80</v>
      </c>
      <c r="B54" s="56">
        <v>52</v>
      </c>
      <c r="C54" s="27" t="s">
        <v>2523</v>
      </c>
      <c r="D54" s="56">
        <v>5203</v>
      </c>
      <c r="E54" s="27" t="s">
        <v>2601</v>
      </c>
      <c r="F54" s="27" t="s">
        <v>2602</v>
      </c>
      <c r="G54" s="56">
        <v>52030070002</v>
      </c>
      <c r="H54" s="27" t="s">
        <v>104</v>
      </c>
      <c r="I54" s="57" t="s">
        <v>121</v>
      </c>
      <c r="J54" s="27" t="s">
        <v>122</v>
      </c>
      <c r="K54" s="27" t="s">
        <v>2539</v>
      </c>
      <c r="L54" s="28">
        <v>173132579</v>
      </c>
      <c r="M54" s="28">
        <v>173132579</v>
      </c>
      <c r="N54" s="28">
        <v>0</v>
      </c>
      <c r="O54" s="58">
        <f t="shared" si="0"/>
        <v>0</v>
      </c>
    </row>
    <row r="55" spans="1:15" ht="99" x14ac:dyDescent="0.25">
      <c r="A55" s="27" t="s">
        <v>80</v>
      </c>
      <c r="B55" s="56">
        <v>52</v>
      </c>
      <c r="C55" s="27" t="s">
        <v>2523</v>
      </c>
      <c r="D55" s="56">
        <v>5203</v>
      </c>
      <c r="E55" s="27" t="s">
        <v>2601</v>
      </c>
      <c r="F55" s="27" t="s">
        <v>2602</v>
      </c>
      <c r="G55" s="56">
        <v>52030070002</v>
      </c>
      <c r="H55" s="27" t="s">
        <v>104</v>
      </c>
      <c r="I55" s="57" t="s">
        <v>123</v>
      </c>
      <c r="J55" s="27" t="s">
        <v>124</v>
      </c>
      <c r="K55" s="27" t="s">
        <v>2540</v>
      </c>
      <c r="L55" s="28">
        <v>240000000</v>
      </c>
      <c r="M55" s="28">
        <v>240000000</v>
      </c>
      <c r="N55" s="28">
        <v>0</v>
      </c>
      <c r="O55" s="58">
        <f t="shared" si="0"/>
        <v>0</v>
      </c>
    </row>
    <row r="56" spans="1:15" ht="82.5" x14ac:dyDescent="0.25">
      <c r="A56" s="27" t="s">
        <v>80</v>
      </c>
      <c r="B56" s="56">
        <v>52</v>
      </c>
      <c r="C56" s="27" t="s">
        <v>2523</v>
      </c>
      <c r="D56" s="56">
        <v>5203</v>
      </c>
      <c r="E56" s="27" t="s">
        <v>2601</v>
      </c>
      <c r="F56" s="27" t="s">
        <v>2602</v>
      </c>
      <c r="G56" s="56">
        <v>52030070002</v>
      </c>
      <c r="H56" s="27" t="s">
        <v>104</v>
      </c>
      <c r="I56" s="57" t="s">
        <v>125</v>
      </c>
      <c r="J56" s="27" t="s">
        <v>126</v>
      </c>
      <c r="K56" s="27" t="s">
        <v>2541</v>
      </c>
      <c r="L56" s="28">
        <v>240000000</v>
      </c>
      <c r="M56" s="28">
        <v>240000000</v>
      </c>
      <c r="N56" s="28">
        <v>0</v>
      </c>
      <c r="O56" s="58">
        <f t="shared" si="0"/>
        <v>0</v>
      </c>
    </row>
    <row r="57" spans="1:15" ht="82.5" x14ac:dyDescent="0.25">
      <c r="A57" s="27" t="s">
        <v>80</v>
      </c>
      <c r="B57" s="56">
        <v>52</v>
      </c>
      <c r="C57" s="27" t="s">
        <v>2523</v>
      </c>
      <c r="D57" s="56">
        <v>5203</v>
      </c>
      <c r="E57" s="27" t="s">
        <v>2601</v>
      </c>
      <c r="F57" s="27" t="s">
        <v>2602</v>
      </c>
      <c r="G57" s="56">
        <v>52030070002</v>
      </c>
      <c r="H57" s="27" t="s">
        <v>104</v>
      </c>
      <c r="I57" s="57" t="s">
        <v>127</v>
      </c>
      <c r="J57" s="27" t="s">
        <v>128</v>
      </c>
      <c r="K57" s="27" t="s">
        <v>2526</v>
      </c>
      <c r="L57" s="28">
        <v>129054833</v>
      </c>
      <c r="M57" s="28">
        <v>485370794</v>
      </c>
      <c r="N57" s="28">
        <v>0</v>
      </c>
      <c r="O57" s="58">
        <f t="shared" si="0"/>
        <v>0</v>
      </c>
    </row>
    <row r="58" spans="1:15" ht="82.5" x14ac:dyDescent="0.25">
      <c r="A58" s="27" t="s">
        <v>80</v>
      </c>
      <c r="B58" s="56">
        <v>52</v>
      </c>
      <c r="C58" s="27" t="s">
        <v>2523</v>
      </c>
      <c r="D58" s="56">
        <v>5203</v>
      </c>
      <c r="E58" s="27" t="s">
        <v>2601</v>
      </c>
      <c r="F58" s="27" t="s">
        <v>2602</v>
      </c>
      <c r="G58" s="56">
        <v>52030070002</v>
      </c>
      <c r="H58" s="27" t="s">
        <v>104</v>
      </c>
      <c r="I58" s="57" t="s">
        <v>129</v>
      </c>
      <c r="J58" s="27" t="s">
        <v>130</v>
      </c>
      <c r="K58" s="27" t="s">
        <v>2527</v>
      </c>
      <c r="L58" s="28">
        <v>120000000</v>
      </c>
      <c r="M58" s="28">
        <v>254277572</v>
      </c>
      <c r="N58" s="28">
        <v>0</v>
      </c>
      <c r="O58" s="58">
        <f t="shared" si="0"/>
        <v>0</v>
      </c>
    </row>
    <row r="59" spans="1:15" ht="82.5" x14ac:dyDescent="0.25">
      <c r="A59" s="27" t="s">
        <v>80</v>
      </c>
      <c r="B59" s="56">
        <v>52</v>
      </c>
      <c r="C59" s="27" t="s">
        <v>2523</v>
      </c>
      <c r="D59" s="56">
        <v>5203</v>
      </c>
      <c r="E59" s="27" t="s">
        <v>2601</v>
      </c>
      <c r="F59" s="27" t="s">
        <v>2602</v>
      </c>
      <c r="G59" s="56">
        <v>52030070002</v>
      </c>
      <c r="H59" s="27" t="s">
        <v>104</v>
      </c>
      <c r="I59" s="57" t="s">
        <v>131</v>
      </c>
      <c r="J59" s="27" t="s">
        <v>132</v>
      </c>
      <c r="K59" s="27" t="s">
        <v>2542</v>
      </c>
      <c r="L59" s="28">
        <v>240000000</v>
      </c>
      <c r="M59" s="28">
        <v>1010523093</v>
      </c>
      <c r="N59" s="28">
        <v>0</v>
      </c>
      <c r="O59" s="58">
        <f t="shared" si="0"/>
        <v>0</v>
      </c>
    </row>
    <row r="60" spans="1:15" ht="82.5" x14ac:dyDescent="0.25">
      <c r="A60" s="27" t="s">
        <v>80</v>
      </c>
      <c r="B60" s="56">
        <v>52</v>
      </c>
      <c r="C60" s="27" t="s">
        <v>2523</v>
      </c>
      <c r="D60" s="56">
        <v>5203</v>
      </c>
      <c r="E60" s="27" t="s">
        <v>2601</v>
      </c>
      <c r="F60" s="27" t="s">
        <v>2602</v>
      </c>
      <c r="G60" s="56">
        <v>52030070002</v>
      </c>
      <c r="H60" s="27" t="s">
        <v>104</v>
      </c>
      <c r="I60" s="57" t="s">
        <v>133</v>
      </c>
      <c r="J60" s="27" t="s">
        <v>134</v>
      </c>
      <c r="K60" s="27" t="s">
        <v>2543</v>
      </c>
      <c r="L60" s="28">
        <v>100000000</v>
      </c>
      <c r="M60" s="28">
        <v>100000000</v>
      </c>
      <c r="N60" s="28">
        <v>0</v>
      </c>
      <c r="O60" s="58">
        <f t="shared" si="0"/>
        <v>0</v>
      </c>
    </row>
    <row r="61" spans="1:15" ht="82.5" x14ac:dyDescent="0.25">
      <c r="A61" s="27" t="s">
        <v>80</v>
      </c>
      <c r="B61" s="56">
        <v>52</v>
      </c>
      <c r="C61" s="27" t="s">
        <v>2523</v>
      </c>
      <c r="D61" s="56">
        <v>5203</v>
      </c>
      <c r="E61" s="27" t="s">
        <v>2601</v>
      </c>
      <c r="F61" s="27" t="s">
        <v>2602</v>
      </c>
      <c r="G61" s="56">
        <v>52030070002</v>
      </c>
      <c r="H61" s="27" t="s">
        <v>104</v>
      </c>
      <c r="I61" s="57" t="s">
        <v>135</v>
      </c>
      <c r="J61" s="27" t="s">
        <v>136</v>
      </c>
      <c r="K61" s="27" t="s">
        <v>2544</v>
      </c>
      <c r="L61" s="28">
        <v>165010973</v>
      </c>
      <c r="M61" s="28">
        <v>408664565</v>
      </c>
      <c r="N61" s="28">
        <v>0</v>
      </c>
      <c r="O61" s="58">
        <f t="shared" si="0"/>
        <v>0</v>
      </c>
    </row>
    <row r="62" spans="1:15" ht="82.5" x14ac:dyDescent="0.25">
      <c r="A62" s="27" t="s">
        <v>80</v>
      </c>
      <c r="B62" s="56">
        <v>52</v>
      </c>
      <c r="C62" s="27" t="s">
        <v>2523</v>
      </c>
      <c r="D62" s="56">
        <v>5203</v>
      </c>
      <c r="E62" s="27" t="s">
        <v>2601</v>
      </c>
      <c r="F62" s="27" t="s">
        <v>2602</v>
      </c>
      <c r="G62" s="56">
        <v>52030070002</v>
      </c>
      <c r="H62" s="27" t="s">
        <v>104</v>
      </c>
      <c r="I62" s="57" t="s">
        <v>137</v>
      </c>
      <c r="J62" s="27" t="s">
        <v>138</v>
      </c>
      <c r="K62" s="27" t="s">
        <v>2545</v>
      </c>
      <c r="L62" s="28">
        <v>260255618</v>
      </c>
      <c r="M62" s="28">
        <v>260255618</v>
      </c>
      <c r="N62" s="28">
        <v>0</v>
      </c>
      <c r="O62" s="58">
        <f t="shared" si="0"/>
        <v>0</v>
      </c>
    </row>
    <row r="63" spans="1:15" ht="82.5" x14ac:dyDescent="0.25">
      <c r="A63" s="27" t="s">
        <v>80</v>
      </c>
      <c r="B63" s="56">
        <v>52</v>
      </c>
      <c r="C63" s="27" t="s">
        <v>2523</v>
      </c>
      <c r="D63" s="56">
        <v>5203</v>
      </c>
      <c r="E63" s="27" t="s">
        <v>2601</v>
      </c>
      <c r="F63" s="27" t="s">
        <v>2602</v>
      </c>
      <c r="G63" s="56">
        <v>52030070002</v>
      </c>
      <c r="H63" s="27" t="s">
        <v>104</v>
      </c>
      <c r="I63" s="57" t="s">
        <v>139</v>
      </c>
      <c r="J63" s="27" t="s">
        <v>140</v>
      </c>
      <c r="K63" s="27" t="s">
        <v>2546</v>
      </c>
      <c r="L63" s="28">
        <v>127920533</v>
      </c>
      <c r="M63" s="28">
        <v>127920533</v>
      </c>
      <c r="N63" s="28">
        <v>0</v>
      </c>
      <c r="O63" s="58">
        <f t="shared" si="0"/>
        <v>0</v>
      </c>
    </row>
    <row r="64" spans="1:15" ht="82.5" x14ac:dyDescent="0.25">
      <c r="A64" s="27" t="s">
        <v>80</v>
      </c>
      <c r="B64" s="56">
        <v>52</v>
      </c>
      <c r="C64" s="27" t="s">
        <v>2523</v>
      </c>
      <c r="D64" s="56">
        <v>5203</v>
      </c>
      <c r="E64" s="27" t="s">
        <v>2601</v>
      </c>
      <c r="F64" s="27" t="s">
        <v>2602</v>
      </c>
      <c r="G64" s="56">
        <v>52030070002</v>
      </c>
      <c r="H64" s="27" t="s">
        <v>104</v>
      </c>
      <c r="I64" s="57" t="s">
        <v>141</v>
      </c>
      <c r="J64" s="27" t="s">
        <v>142</v>
      </c>
      <c r="K64" s="27" t="s">
        <v>2547</v>
      </c>
      <c r="L64" s="28">
        <v>130000000</v>
      </c>
      <c r="M64" s="28">
        <v>130000000</v>
      </c>
      <c r="N64" s="28">
        <v>0</v>
      </c>
      <c r="O64" s="58">
        <f t="shared" si="0"/>
        <v>0</v>
      </c>
    </row>
    <row r="65" spans="1:15" ht="82.5" x14ac:dyDescent="0.25">
      <c r="A65" s="27" t="s">
        <v>80</v>
      </c>
      <c r="B65" s="56">
        <v>52</v>
      </c>
      <c r="C65" s="27" t="s">
        <v>2523</v>
      </c>
      <c r="D65" s="56">
        <v>5203</v>
      </c>
      <c r="E65" s="27" t="s">
        <v>2601</v>
      </c>
      <c r="F65" s="27" t="s">
        <v>2602</v>
      </c>
      <c r="G65" s="56">
        <v>52030070002</v>
      </c>
      <c r="H65" s="27" t="s">
        <v>104</v>
      </c>
      <c r="I65" s="57" t="s">
        <v>143</v>
      </c>
      <c r="J65" s="27" t="s">
        <v>144</v>
      </c>
      <c r="K65" s="27" t="s">
        <v>2528</v>
      </c>
      <c r="L65" s="28">
        <v>0</v>
      </c>
      <c r="M65" s="28">
        <v>255137960</v>
      </c>
      <c r="N65" s="28">
        <v>0</v>
      </c>
      <c r="O65" s="58">
        <f t="shared" si="0"/>
        <v>0</v>
      </c>
    </row>
    <row r="66" spans="1:15" ht="82.5" x14ac:dyDescent="0.25">
      <c r="A66" s="27" t="s">
        <v>80</v>
      </c>
      <c r="B66" s="56">
        <v>52</v>
      </c>
      <c r="C66" s="27" t="s">
        <v>2523</v>
      </c>
      <c r="D66" s="56">
        <v>5203</v>
      </c>
      <c r="E66" s="27" t="s">
        <v>2601</v>
      </c>
      <c r="F66" s="27" t="s">
        <v>2602</v>
      </c>
      <c r="G66" s="56">
        <v>52030070002</v>
      </c>
      <c r="H66" s="27" t="s">
        <v>104</v>
      </c>
      <c r="I66" s="57" t="s">
        <v>145</v>
      </c>
      <c r="J66" s="27" t="s">
        <v>146</v>
      </c>
      <c r="K66" s="27" t="s">
        <v>2543</v>
      </c>
      <c r="L66" s="28">
        <v>0</v>
      </c>
      <c r="M66" s="28">
        <v>364976691</v>
      </c>
      <c r="N66" s="28">
        <v>0</v>
      </c>
      <c r="O66" s="58">
        <f t="shared" si="0"/>
        <v>0</v>
      </c>
    </row>
    <row r="67" spans="1:15" ht="66" x14ac:dyDescent="0.25">
      <c r="A67" s="27" t="s">
        <v>80</v>
      </c>
      <c r="B67" s="56">
        <v>53</v>
      </c>
      <c r="C67" s="27" t="s">
        <v>2524</v>
      </c>
      <c r="D67" s="56">
        <v>5301</v>
      </c>
      <c r="E67" s="27" t="s">
        <v>2603</v>
      </c>
      <c r="F67" s="27" t="s">
        <v>2604</v>
      </c>
      <c r="G67" s="56">
        <v>53010020001</v>
      </c>
      <c r="H67" s="27" t="s">
        <v>180</v>
      </c>
      <c r="I67" s="57" t="s">
        <v>181</v>
      </c>
      <c r="J67" s="27" t="s">
        <v>182</v>
      </c>
      <c r="K67" s="27" t="s">
        <v>2546</v>
      </c>
      <c r="L67" s="28">
        <v>0</v>
      </c>
      <c r="M67" s="28">
        <v>574367097</v>
      </c>
      <c r="N67" s="28">
        <v>519426186</v>
      </c>
      <c r="O67" s="58">
        <f t="shared" si="0"/>
        <v>0.90434530235634303</v>
      </c>
    </row>
    <row r="68" spans="1:15" ht="66" x14ac:dyDescent="0.25">
      <c r="A68" s="27" t="s">
        <v>80</v>
      </c>
      <c r="B68" s="56">
        <v>53</v>
      </c>
      <c r="C68" s="27" t="s">
        <v>2524</v>
      </c>
      <c r="D68" s="56">
        <v>5301</v>
      </c>
      <c r="E68" s="27" t="s">
        <v>2603</v>
      </c>
      <c r="F68" s="27" t="s">
        <v>2604</v>
      </c>
      <c r="G68" s="56">
        <v>53010020001</v>
      </c>
      <c r="H68" s="27" t="s">
        <v>180</v>
      </c>
      <c r="I68" s="57" t="s">
        <v>181</v>
      </c>
      <c r="J68" s="27" t="s">
        <v>182</v>
      </c>
      <c r="K68" s="27" t="s">
        <v>2537</v>
      </c>
      <c r="L68" s="28">
        <v>0</v>
      </c>
      <c r="M68" s="28">
        <v>450358947</v>
      </c>
      <c r="N68" s="28">
        <v>416800546</v>
      </c>
      <c r="O68" s="58">
        <f t="shared" si="0"/>
        <v>0.92548521302053754</v>
      </c>
    </row>
    <row r="69" spans="1:15" ht="66" x14ac:dyDescent="0.25">
      <c r="A69" s="27" t="s">
        <v>80</v>
      </c>
      <c r="B69" s="56">
        <v>53</v>
      </c>
      <c r="C69" s="27" t="s">
        <v>2524</v>
      </c>
      <c r="D69" s="56">
        <v>5301</v>
      </c>
      <c r="E69" s="27" t="s">
        <v>2603</v>
      </c>
      <c r="F69" s="27" t="s">
        <v>2604</v>
      </c>
      <c r="G69" s="56">
        <v>53010020001</v>
      </c>
      <c r="H69" s="27" t="s">
        <v>180</v>
      </c>
      <c r="I69" s="57" t="s">
        <v>181</v>
      </c>
      <c r="J69" s="27" t="s">
        <v>182</v>
      </c>
      <c r="K69" s="27" t="s">
        <v>2525</v>
      </c>
      <c r="L69" s="28">
        <v>915569131</v>
      </c>
      <c r="M69" s="28">
        <v>1026249487</v>
      </c>
      <c r="N69" s="28">
        <v>922401363</v>
      </c>
      <c r="O69" s="58">
        <f t="shared" ref="O69:O131" si="1">+N69/M69</f>
        <v>0.89880811117033965</v>
      </c>
    </row>
    <row r="70" spans="1:15" ht="66" x14ac:dyDescent="0.25">
      <c r="A70" s="27" t="s">
        <v>80</v>
      </c>
      <c r="B70" s="56">
        <v>53</v>
      </c>
      <c r="C70" s="27" t="s">
        <v>2524</v>
      </c>
      <c r="D70" s="56">
        <v>5301</v>
      </c>
      <c r="E70" s="27" t="s">
        <v>2603</v>
      </c>
      <c r="F70" s="27" t="s">
        <v>2604</v>
      </c>
      <c r="G70" s="56">
        <v>53010020002</v>
      </c>
      <c r="H70" s="27" t="s">
        <v>183</v>
      </c>
      <c r="I70" s="57" t="s">
        <v>184</v>
      </c>
      <c r="J70" s="27" t="s">
        <v>185</v>
      </c>
      <c r="K70" s="27" t="s">
        <v>2525</v>
      </c>
      <c r="L70" s="28">
        <v>1086553600</v>
      </c>
      <c r="M70" s="28">
        <v>1086553600</v>
      </c>
      <c r="N70" s="28">
        <v>116553580</v>
      </c>
      <c r="O70" s="58">
        <f t="shared" si="1"/>
        <v>0.10726905695218349</v>
      </c>
    </row>
    <row r="71" spans="1:15" ht="82.5" x14ac:dyDescent="0.25">
      <c r="A71" s="27" t="s">
        <v>80</v>
      </c>
      <c r="B71" s="56">
        <v>53</v>
      </c>
      <c r="C71" s="27" t="s">
        <v>2524</v>
      </c>
      <c r="D71" s="56">
        <v>5301</v>
      </c>
      <c r="E71" s="27" t="s">
        <v>2603</v>
      </c>
      <c r="F71" s="27" t="s">
        <v>2604</v>
      </c>
      <c r="G71" s="56">
        <v>53010020004</v>
      </c>
      <c r="H71" s="27" t="s">
        <v>186</v>
      </c>
      <c r="I71" s="57" t="s">
        <v>187</v>
      </c>
      <c r="J71" s="27" t="s">
        <v>188</v>
      </c>
      <c r="K71" s="27" t="s">
        <v>2525</v>
      </c>
      <c r="L71" s="28">
        <v>703306000</v>
      </c>
      <c r="M71" s="28">
        <v>961463283</v>
      </c>
      <c r="N71" s="28">
        <v>549212253</v>
      </c>
      <c r="O71" s="58">
        <f t="shared" si="1"/>
        <v>0.57122540476670491</v>
      </c>
    </row>
    <row r="72" spans="1:15" ht="132" x14ac:dyDescent="0.25">
      <c r="A72" s="27" t="s">
        <v>80</v>
      </c>
      <c r="B72" s="56">
        <v>53</v>
      </c>
      <c r="C72" s="27" t="s">
        <v>2524</v>
      </c>
      <c r="D72" s="56">
        <v>5301</v>
      </c>
      <c r="E72" s="27" t="s">
        <v>2603</v>
      </c>
      <c r="F72" s="27" t="s">
        <v>2605</v>
      </c>
      <c r="G72" s="56">
        <v>53010010002</v>
      </c>
      <c r="H72" s="27" t="s">
        <v>147</v>
      </c>
      <c r="I72" s="57" t="s">
        <v>148</v>
      </c>
      <c r="J72" s="27" t="s">
        <v>149</v>
      </c>
      <c r="K72" s="27" t="s">
        <v>2525</v>
      </c>
      <c r="L72" s="28">
        <v>2974632952</v>
      </c>
      <c r="M72" s="28">
        <v>2974632952</v>
      </c>
      <c r="N72" s="28">
        <v>1122389840</v>
      </c>
      <c r="O72" s="58">
        <f t="shared" si="1"/>
        <v>0.37732044864404501</v>
      </c>
    </row>
    <row r="73" spans="1:15" ht="115.5" x14ac:dyDescent="0.25">
      <c r="A73" s="27" t="s">
        <v>80</v>
      </c>
      <c r="B73" s="56">
        <v>53</v>
      </c>
      <c r="C73" s="27" t="s">
        <v>2524</v>
      </c>
      <c r="D73" s="56">
        <v>5301</v>
      </c>
      <c r="E73" s="27" t="s">
        <v>2603</v>
      </c>
      <c r="F73" s="27" t="s">
        <v>2605</v>
      </c>
      <c r="G73" s="56">
        <v>53010010002</v>
      </c>
      <c r="H73" s="27" t="s">
        <v>147</v>
      </c>
      <c r="I73" s="57" t="s">
        <v>150</v>
      </c>
      <c r="J73" s="27" t="s">
        <v>151</v>
      </c>
      <c r="K73" s="27" t="s">
        <v>2525</v>
      </c>
      <c r="L73" s="28">
        <v>3516109565</v>
      </c>
      <c r="M73" s="28">
        <v>3516109565</v>
      </c>
      <c r="N73" s="28">
        <v>1790809394</v>
      </c>
      <c r="O73" s="58">
        <f t="shared" si="1"/>
        <v>0.50931558328729154</v>
      </c>
    </row>
    <row r="74" spans="1:15" ht="115.5" x14ac:dyDescent="0.25">
      <c r="A74" s="27" t="s">
        <v>80</v>
      </c>
      <c r="B74" s="56">
        <v>53</v>
      </c>
      <c r="C74" s="27" t="s">
        <v>2524</v>
      </c>
      <c r="D74" s="56">
        <v>5301</v>
      </c>
      <c r="E74" s="27" t="s">
        <v>2603</v>
      </c>
      <c r="F74" s="27" t="s">
        <v>2605</v>
      </c>
      <c r="G74" s="56">
        <v>53010010002</v>
      </c>
      <c r="H74" s="27" t="s">
        <v>147</v>
      </c>
      <c r="I74" s="57" t="s">
        <v>152</v>
      </c>
      <c r="J74" s="27" t="s">
        <v>153</v>
      </c>
      <c r="K74" s="27" t="s">
        <v>2529</v>
      </c>
      <c r="L74" s="28">
        <v>145000000</v>
      </c>
      <c r="M74" s="28">
        <v>145000000</v>
      </c>
      <c r="N74" s="28">
        <v>144702017</v>
      </c>
      <c r="O74" s="58">
        <f t="shared" si="1"/>
        <v>0.99794494482758622</v>
      </c>
    </row>
    <row r="75" spans="1:15" ht="115.5" x14ac:dyDescent="0.25">
      <c r="A75" s="27" t="s">
        <v>80</v>
      </c>
      <c r="B75" s="56">
        <v>53</v>
      </c>
      <c r="C75" s="27" t="s">
        <v>2524</v>
      </c>
      <c r="D75" s="56">
        <v>5301</v>
      </c>
      <c r="E75" s="27" t="s">
        <v>2603</v>
      </c>
      <c r="F75" s="27" t="s">
        <v>2605</v>
      </c>
      <c r="G75" s="56">
        <v>53010010002</v>
      </c>
      <c r="H75" s="27" t="s">
        <v>147</v>
      </c>
      <c r="I75" s="57" t="s">
        <v>154</v>
      </c>
      <c r="J75" s="27" t="s">
        <v>155</v>
      </c>
      <c r="K75" s="27" t="s">
        <v>2548</v>
      </c>
      <c r="L75" s="28">
        <v>50000000</v>
      </c>
      <c r="M75" s="28">
        <v>50000000</v>
      </c>
      <c r="N75" s="28">
        <v>0</v>
      </c>
      <c r="O75" s="58">
        <f t="shared" si="1"/>
        <v>0</v>
      </c>
    </row>
    <row r="76" spans="1:15" ht="115.5" x14ac:dyDescent="0.25">
      <c r="A76" s="27" t="s">
        <v>80</v>
      </c>
      <c r="B76" s="56">
        <v>53</v>
      </c>
      <c r="C76" s="27" t="s">
        <v>2524</v>
      </c>
      <c r="D76" s="56">
        <v>5301</v>
      </c>
      <c r="E76" s="27" t="s">
        <v>2603</v>
      </c>
      <c r="F76" s="27" t="s">
        <v>2605</v>
      </c>
      <c r="G76" s="56">
        <v>53010010002</v>
      </c>
      <c r="H76" s="27" t="s">
        <v>147</v>
      </c>
      <c r="I76" s="57" t="s">
        <v>156</v>
      </c>
      <c r="J76" s="27" t="s">
        <v>157</v>
      </c>
      <c r="K76" s="27" t="s">
        <v>2549</v>
      </c>
      <c r="L76" s="28">
        <v>54352175</v>
      </c>
      <c r="M76" s="28">
        <v>54352175</v>
      </c>
      <c r="N76" s="28">
        <v>0</v>
      </c>
      <c r="O76" s="58">
        <f t="shared" si="1"/>
        <v>0</v>
      </c>
    </row>
    <row r="77" spans="1:15" ht="115.5" x14ac:dyDescent="0.25">
      <c r="A77" s="27" t="s">
        <v>80</v>
      </c>
      <c r="B77" s="56">
        <v>53</v>
      </c>
      <c r="C77" s="27" t="s">
        <v>2524</v>
      </c>
      <c r="D77" s="56">
        <v>5301</v>
      </c>
      <c r="E77" s="27" t="s">
        <v>2603</v>
      </c>
      <c r="F77" s="27" t="s">
        <v>2605</v>
      </c>
      <c r="G77" s="56">
        <v>53010010002</v>
      </c>
      <c r="H77" s="27" t="s">
        <v>147</v>
      </c>
      <c r="I77" s="57" t="s">
        <v>158</v>
      </c>
      <c r="J77" s="27" t="s">
        <v>159</v>
      </c>
      <c r="K77" s="27" t="s">
        <v>2550</v>
      </c>
      <c r="L77" s="28">
        <v>34285714</v>
      </c>
      <c r="M77" s="28">
        <v>34285714</v>
      </c>
      <c r="N77" s="28">
        <v>0</v>
      </c>
      <c r="O77" s="58">
        <f t="shared" si="1"/>
        <v>0</v>
      </c>
    </row>
    <row r="78" spans="1:15" ht="132" x14ac:dyDescent="0.25">
      <c r="A78" s="27" t="s">
        <v>80</v>
      </c>
      <c r="B78" s="56">
        <v>53</v>
      </c>
      <c r="C78" s="27" t="s">
        <v>2524</v>
      </c>
      <c r="D78" s="56">
        <v>5301</v>
      </c>
      <c r="E78" s="27" t="s">
        <v>2603</v>
      </c>
      <c r="F78" s="27" t="s">
        <v>2605</v>
      </c>
      <c r="G78" s="56">
        <v>53010010002</v>
      </c>
      <c r="H78" s="27" t="s">
        <v>147</v>
      </c>
      <c r="I78" s="57" t="s">
        <v>160</v>
      </c>
      <c r="J78" s="27" t="s">
        <v>161</v>
      </c>
      <c r="K78" s="27" t="s">
        <v>2551</v>
      </c>
      <c r="L78" s="28">
        <v>80000000</v>
      </c>
      <c r="M78" s="28">
        <v>80000000</v>
      </c>
      <c r="N78" s="28">
        <v>0</v>
      </c>
      <c r="O78" s="58">
        <f t="shared" si="1"/>
        <v>0</v>
      </c>
    </row>
    <row r="79" spans="1:15" ht="115.5" x14ac:dyDescent="0.25">
      <c r="A79" s="27" t="s">
        <v>80</v>
      </c>
      <c r="B79" s="56">
        <v>53</v>
      </c>
      <c r="C79" s="27" t="s">
        <v>2524</v>
      </c>
      <c r="D79" s="56">
        <v>5301</v>
      </c>
      <c r="E79" s="27" t="s">
        <v>2603</v>
      </c>
      <c r="F79" s="27" t="s">
        <v>2605</v>
      </c>
      <c r="G79" s="56">
        <v>53010010002</v>
      </c>
      <c r="H79" s="27" t="s">
        <v>147</v>
      </c>
      <c r="I79" s="57" t="s">
        <v>162</v>
      </c>
      <c r="J79" s="27" t="s">
        <v>163</v>
      </c>
      <c r="K79" s="27" t="s">
        <v>2552</v>
      </c>
      <c r="L79" s="28">
        <v>80000000</v>
      </c>
      <c r="M79" s="28">
        <v>80000000</v>
      </c>
      <c r="N79" s="28">
        <v>0</v>
      </c>
      <c r="O79" s="58">
        <f t="shared" si="1"/>
        <v>0</v>
      </c>
    </row>
    <row r="80" spans="1:15" ht="148.5" x14ac:dyDescent="0.25">
      <c r="A80" s="27" t="s">
        <v>80</v>
      </c>
      <c r="B80" s="56">
        <v>53</v>
      </c>
      <c r="C80" s="27" t="s">
        <v>2524</v>
      </c>
      <c r="D80" s="56">
        <v>5301</v>
      </c>
      <c r="E80" s="27" t="s">
        <v>2603</v>
      </c>
      <c r="F80" s="27" t="s">
        <v>2605</v>
      </c>
      <c r="G80" s="56">
        <v>53010010002</v>
      </c>
      <c r="H80" s="27" t="s">
        <v>147</v>
      </c>
      <c r="I80" s="57" t="s">
        <v>164</v>
      </c>
      <c r="J80" s="27" t="s">
        <v>165</v>
      </c>
      <c r="K80" s="27" t="s">
        <v>2553</v>
      </c>
      <c r="L80" s="28">
        <v>80000000</v>
      </c>
      <c r="M80" s="28">
        <v>80000000</v>
      </c>
      <c r="N80" s="28">
        <v>0</v>
      </c>
      <c r="O80" s="58">
        <f t="shared" si="1"/>
        <v>0</v>
      </c>
    </row>
    <row r="81" spans="1:15" ht="115.5" x14ac:dyDescent="0.25">
      <c r="A81" s="27" t="s">
        <v>80</v>
      </c>
      <c r="B81" s="56">
        <v>53</v>
      </c>
      <c r="C81" s="27" t="s">
        <v>2524</v>
      </c>
      <c r="D81" s="56">
        <v>5301</v>
      </c>
      <c r="E81" s="27" t="s">
        <v>2603</v>
      </c>
      <c r="F81" s="27" t="s">
        <v>2605</v>
      </c>
      <c r="G81" s="56">
        <v>53010010002</v>
      </c>
      <c r="H81" s="27" t="s">
        <v>147</v>
      </c>
      <c r="I81" s="57" t="s">
        <v>166</v>
      </c>
      <c r="J81" s="27" t="s">
        <v>167</v>
      </c>
      <c r="K81" s="27" t="s">
        <v>2525</v>
      </c>
      <c r="L81" s="28">
        <v>0</v>
      </c>
      <c r="M81" s="28">
        <v>90000000</v>
      </c>
      <c r="N81" s="28">
        <v>0</v>
      </c>
      <c r="O81" s="58">
        <f t="shared" si="1"/>
        <v>0</v>
      </c>
    </row>
    <row r="82" spans="1:15" ht="66" x14ac:dyDescent="0.25">
      <c r="A82" s="27" t="s">
        <v>80</v>
      </c>
      <c r="B82" s="56">
        <v>53</v>
      </c>
      <c r="C82" s="27" t="s">
        <v>2524</v>
      </c>
      <c r="D82" s="56">
        <v>5301</v>
      </c>
      <c r="E82" s="27" t="s">
        <v>2603</v>
      </c>
      <c r="F82" s="27" t="s">
        <v>2605</v>
      </c>
      <c r="G82" s="56">
        <v>53010010003</v>
      </c>
      <c r="H82" s="27" t="s">
        <v>168</v>
      </c>
      <c r="I82" s="57" t="s">
        <v>169</v>
      </c>
      <c r="J82" s="27" t="s">
        <v>170</v>
      </c>
      <c r="K82" s="27" t="s">
        <v>2525</v>
      </c>
      <c r="L82" s="28">
        <v>973063828</v>
      </c>
      <c r="M82" s="28">
        <v>973063828</v>
      </c>
      <c r="N82" s="28">
        <v>436747000</v>
      </c>
      <c r="O82" s="58">
        <f t="shared" si="1"/>
        <v>0.44883694926536721</v>
      </c>
    </row>
    <row r="83" spans="1:15" ht="99" x14ac:dyDescent="0.25">
      <c r="A83" s="27" t="s">
        <v>80</v>
      </c>
      <c r="B83" s="56">
        <v>53</v>
      </c>
      <c r="C83" s="27" t="s">
        <v>2524</v>
      </c>
      <c r="D83" s="56">
        <v>5301</v>
      </c>
      <c r="E83" s="27" t="s">
        <v>2603</v>
      </c>
      <c r="F83" s="27" t="s">
        <v>2605</v>
      </c>
      <c r="G83" s="56">
        <v>53010010004</v>
      </c>
      <c r="H83" s="27" t="s">
        <v>171</v>
      </c>
      <c r="I83" s="57" t="s">
        <v>172</v>
      </c>
      <c r="J83" s="27" t="s">
        <v>173</v>
      </c>
      <c r="K83" s="27" t="s">
        <v>2525</v>
      </c>
      <c r="L83" s="28">
        <v>2760280403</v>
      </c>
      <c r="M83" s="28">
        <v>2884881403</v>
      </c>
      <c r="N83" s="28">
        <v>1541881695</v>
      </c>
      <c r="O83" s="58">
        <f t="shared" si="1"/>
        <v>0.53446969896113961</v>
      </c>
    </row>
    <row r="84" spans="1:15" ht="82.5" x14ac:dyDescent="0.25">
      <c r="A84" s="27" t="s">
        <v>80</v>
      </c>
      <c r="B84" s="56">
        <v>53</v>
      </c>
      <c r="C84" s="27" t="s">
        <v>2524</v>
      </c>
      <c r="D84" s="56">
        <v>5301</v>
      </c>
      <c r="E84" s="27" t="s">
        <v>2603</v>
      </c>
      <c r="F84" s="27" t="s">
        <v>2605</v>
      </c>
      <c r="G84" s="56">
        <v>53010010005</v>
      </c>
      <c r="H84" s="27" t="s">
        <v>174</v>
      </c>
      <c r="I84" s="57" t="s">
        <v>175</v>
      </c>
      <c r="J84" s="27" t="s">
        <v>176</v>
      </c>
      <c r="K84" s="27" t="s">
        <v>2528</v>
      </c>
      <c r="L84" s="28">
        <v>243487667</v>
      </c>
      <c r="M84" s="28">
        <v>40135604</v>
      </c>
      <c r="N84" s="28">
        <v>0</v>
      </c>
      <c r="O84" s="58">
        <f t="shared" si="1"/>
        <v>0</v>
      </c>
    </row>
    <row r="85" spans="1:15" ht="82.5" x14ac:dyDescent="0.25">
      <c r="A85" s="27" t="s">
        <v>80</v>
      </c>
      <c r="B85" s="56">
        <v>53</v>
      </c>
      <c r="C85" s="27" t="s">
        <v>2524</v>
      </c>
      <c r="D85" s="56">
        <v>5301</v>
      </c>
      <c r="E85" s="27" t="s">
        <v>2603</v>
      </c>
      <c r="F85" s="27" t="s">
        <v>2605</v>
      </c>
      <c r="G85" s="56">
        <v>53010010005</v>
      </c>
      <c r="H85" s="27" t="s">
        <v>174</v>
      </c>
      <c r="I85" s="57" t="s">
        <v>175</v>
      </c>
      <c r="J85" s="27" t="s">
        <v>176</v>
      </c>
      <c r="K85" s="27" t="s">
        <v>2526</v>
      </c>
      <c r="L85" s="28">
        <v>139529011</v>
      </c>
      <c r="M85" s="28">
        <v>139529011</v>
      </c>
      <c r="N85" s="28">
        <v>0</v>
      </c>
      <c r="O85" s="58">
        <f t="shared" si="1"/>
        <v>0</v>
      </c>
    </row>
    <row r="86" spans="1:15" ht="82.5" x14ac:dyDescent="0.25">
      <c r="A86" s="27" t="s">
        <v>80</v>
      </c>
      <c r="B86" s="56">
        <v>53</v>
      </c>
      <c r="C86" s="27" t="s">
        <v>2524</v>
      </c>
      <c r="D86" s="56">
        <v>5301</v>
      </c>
      <c r="E86" s="27" t="s">
        <v>2603</v>
      </c>
      <c r="F86" s="27" t="s">
        <v>2605</v>
      </c>
      <c r="G86" s="56">
        <v>53010010005</v>
      </c>
      <c r="H86" s="27" t="s">
        <v>174</v>
      </c>
      <c r="I86" s="57" t="s">
        <v>175</v>
      </c>
      <c r="J86" s="27" t="s">
        <v>176</v>
      </c>
      <c r="K86" s="27" t="s">
        <v>2544</v>
      </c>
      <c r="L86" s="28">
        <v>0</v>
      </c>
      <c r="M86" s="28">
        <v>680873958</v>
      </c>
      <c r="N86" s="28">
        <v>0</v>
      </c>
      <c r="O86" s="58">
        <f t="shared" si="1"/>
        <v>0</v>
      </c>
    </row>
    <row r="87" spans="1:15" ht="82.5" x14ac:dyDescent="0.25">
      <c r="A87" s="27" t="s">
        <v>80</v>
      </c>
      <c r="B87" s="56">
        <v>53</v>
      </c>
      <c r="C87" s="27" t="s">
        <v>2524</v>
      </c>
      <c r="D87" s="56">
        <v>5301</v>
      </c>
      <c r="E87" s="27" t="s">
        <v>2603</v>
      </c>
      <c r="F87" s="27" t="s">
        <v>2605</v>
      </c>
      <c r="G87" s="56">
        <v>53010010005</v>
      </c>
      <c r="H87" s="27" t="s">
        <v>174</v>
      </c>
      <c r="I87" s="57" t="s">
        <v>175</v>
      </c>
      <c r="J87" s="27" t="s">
        <v>176</v>
      </c>
      <c r="K87" s="27" t="s">
        <v>2554</v>
      </c>
      <c r="L87" s="28">
        <v>19454774317</v>
      </c>
      <c r="M87" s="28">
        <v>4687561044</v>
      </c>
      <c r="N87" s="28">
        <v>3638000</v>
      </c>
      <c r="O87" s="58">
        <f t="shared" si="1"/>
        <v>7.7609655977847573E-4</v>
      </c>
    </row>
    <row r="88" spans="1:15" ht="82.5" x14ac:dyDescent="0.25">
      <c r="A88" s="27" t="s">
        <v>80</v>
      </c>
      <c r="B88" s="56">
        <v>53</v>
      </c>
      <c r="C88" s="27" t="s">
        <v>2524</v>
      </c>
      <c r="D88" s="56">
        <v>5301</v>
      </c>
      <c r="E88" s="27" t="s">
        <v>2603</v>
      </c>
      <c r="F88" s="27" t="s">
        <v>2605</v>
      </c>
      <c r="G88" s="56">
        <v>53010010005</v>
      </c>
      <c r="H88" s="27" t="s">
        <v>174</v>
      </c>
      <c r="I88" s="57" t="s">
        <v>175</v>
      </c>
      <c r="J88" s="27" t="s">
        <v>176</v>
      </c>
      <c r="K88" s="27" t="s">
        <v>2525</v>
      </c>
      <c r="L88" s="28">
        <v>1250000000</v>
      </c>
      <c r="M88" s="28">
        <v>2248866707</v>
      </c>
      <c r="N88" s="28">
        <v>863489567</v>
      </c>
      <c r="O88" s="58">
        <f t="shared" si="1"/>
        <v>0.38396653937391406</v>
      </c>
    </row>
    <row r="89" spans="1:15" ht="82.5" x14ac:dyDescent="0.25">
      <c r="A89" s="27" t="s">
        <v>80</v>
      </c>
      <c r="B89" s="56">
        <v>53</v>
      </c>
      <c r="C89" s="27" t="s">
        <v>2524</v>
      </c>
      <c r="D89" s="56">
        <v>5301</v>
      </c>
      <c r="E89" s="27" t="s">
        <v>2603</v>
      </c>
      <c r="F89" s="27" t="s">
        <v>2605</v>
      </c>
      <c r="G89" s="56">
        <v>53010010006</v>
      </c>
      <c r="H89" s="27" t="s">
        <v>177</v>
      </c>
      <c r="I89" s="57" t="s">
        <v>178</v>
      </c>
      <c r="J89" s="27" t="s">
        <v>179</v>
      </c>
      <c r="K89" s="27" t="s">
        <v>2528</v>
      </c>
      <c r="L89" s="28">
        <v>0</v>
      </c>
      <c r="M89" s="28">
        <v>1481274952</v>
      </c>
      <c r="N89" s="28">
        <v>0</v>
      </c>
      <c r="O89" s="58">
        <f t="shared" si="1"/>
        <v>0</v>
      </c>
    </row>
    <row r="90" spans="1:15" ht="82.5" x14ac:dyDescent="0.25">
      <c r="A90" s="27" t="s">
        <v>80</v>
      </c>
      <c r="B90" s="56">
        <v>53</v>
      </c>
      <c r="C90" s="27" t="s">
        <v>2524</v>
      </c>
      <c r="D90" s="56">
        <v>5301</v>
      </c>
      <c r="E90" s="27" t="s">
        <v>2603</v>
      </c>
      <c r="F90" s="27" t="s">
        <v>2605</v>
      </c>
      <c r="G90" s="56">
        <v>53010010006</v>
      </c>
      <c r="H90" s="27" t="s">
        <v>177</v>
      </c>
      <c r="I90" s="57" t="s">
        <v>178</v>
      </c>
      <c r="J90" s="27" t="s">
        <v>179</v>
      </c>
      <c r="K90" s="27" t="s">
        <v>2543</v>
      </c>
      <c r="L90" s="28">
        <v>0</v>
      </c>
      <c r="M90" s="28">
        <v>20107201900</v>
      </c>
      <c r="N90" s="28">
        <v>0</v>
      </c>
      <c r="O90" s="58">
        <f t="shared" si="1"/>
        <v>0</v>
      </c>
    </row>
    <row r="91" spans="1:15" ht="66" x14ac:dyDescent="0.25">
      <c r="A91" s="27" t="s">
        <v>80</v>
      </c>
      <c r="B91" s="56">
        <v>53</v>
      </c>
      <c r="C91" s="27" t="s">
        <v>2524</v>
      </c>
      <c r="D91" s="56">
        <v>5301</v>
      </c>
      <c r="E91" s="27" t="s">
        <v>2603</v>
      </c>
      <c r="F91" s="27" t="s">
        <v>2606</v>
      </c>
      <c r="G91" s="56">
        <v>53010030001</v>
      </c>
      <c r="H91" s="27" t="s">
        <v>189</v>
      </c>
      <c r="I91" s="57" t="s">
        <v>190</v>
      </c>
      <c r="J91" s="27" t="s">
        <v>191</v>
      </c>
      <c r="K91" s="27" t="s">
        <v>2525</v>
      </c>
      <c r="L91" s="28">
        <v>203694600</v>
      </c>
      <c r="M91" s="28">
        <v>1025507349</v>
      </c>
      <c r="N91" s="28">
        <v>203694584</v>
      </c>
      <c r="O91" s="58">
        <f t="shared" si="1"/>
        <v>0.19862810753977347</v>
      </c>
    </row>
    <row r="92" spans="1:15" ht="99" x14ac:dyDescent="0.25">
      <c r="A92" s="27" t="s">
        <v>80</v>
      </c>
      <c r="B92" s="56">
        <v>53</v>
      </c>
      <c r="C92" s="27" t="s">
        <v>2524</v>
      </c>
      <c r="D92" s="56">
        <v>5301</v>
      </c>
      <c r="E92" s="27" t="s">
        <v>2603</v>
      </c>
      <c r="F92" s="27" t="s">
        <v>2606</v>
      </c>
      <c r="G92" s="56">
        <v>53010030002</v>
      </c>
      <c r="H92" s="27" t="s">
        <v>192</v>
      </c>
      <c r="I92" s="57" t="s">
        <v>193</v>
      </c>
      <c r="J92" s="27" t="s">
        <v>194</v>
      </c>
      <c r="K92" s="27" t="s">
        <v>2538</v>
      </c>
      <c r="L92" s="28">
        <v>0</v>
      </c>
      <c r="M92" s="28">
        <v>318245000</v>
      </c>
      <c r="N92" s="28">
        <v>275008136</v>
      </c>
      <c r="O92" s="58">
        <f t="shared" si="1"/>
        <v>0.86413969111847788</v>
      </c>
    </row>
    <row r="93" spans="1:15" ht="99" x14ac:dyDescent="0.25">
      <c r="A93" s="27" t="s">
        <v>80</v>
      </c>
      <c r="B93" s="56">
        <v>53</v>
      </c>
      <c r="C93" s="27" t="s">
        <v>2524</v>
      </c>
      <c r="D93" s="56">
        <v>5301</v>
      </c>
      <c r="E93" s="27" t="s">
        <v>2603</v>
      </c>
      <c r="F93" s="27" t="s">
        <v>2606</v>
      </c>
      <c r="G93" s="56">
        <v>53010030002</v>
      </c>
      <c r="H93" s="27" t="s">
        <v>192</v>
      </c>
      <c r="I93" s="57" t="s">
        <v>193</v>
      </c>
      <c r="J93" s="27" t="s">
        <v>194</v>
      </c>
      <c r="K93" s="27" t="s">
        <v>2525</v>
      </c>
      <c r="L93" s="28">
        <v>425193314</v>
      </c>
      <c r="M93" s="28">
        <v>425193314</v>
      </c>
      <c r="N93" s="28">
        <v>269787564</v>
      </c>
      <c r="O93" s="58">
        <f t="shared" si="1"/>
        <v>0.63450565923056823</v>
      </c>
    </row>
    <row r="94" spans="1:15" ht="66" x14ac:dyDescent="0.25">
      <c r="A94" s="27" t="s">
        <v>80</v>
      </c>
      <c r="B94" s="56">
        <v>53</v>
      </c>
      <c r="C94" s="27" t="s">
        <v>2524</v>
      </c>
      <c r="D94" s="56">
        <v>5301</v>
      </c>
      <c r="E94" s="27" t="s">
        <v>2603</v>
      </c>
      <c r="F94" s="27" t="s">
        <v>2606</v>
      </c>
      <c r="G94" s="56">
        <v>53010030003</v>
      </c>
      <c r="H94" s="27" t="s">
        <v>195</v>
      </c>
      <c r="I94" s="57" t="s">
        <v>196</v>
      </c>
      <c r="J94" s="27" t="s">
        <v>197</v>
      </c>
      <c r="K94" s="27" t="s">
        <v>2539</v>
      </c>
      <c r="L94" s="28">
        <v>0</v>
      </c>
      <c r="M94" s="28">
        <v>90548000</v>
      </c>
      <c r="N94" s="28">
        <v>87723000</v>
      </c>
      <c r="O94" s="58">
        <f t="shared" si="1"/>
        <v>0.96880107788134473</v>
      </c>
    </row>
    <row r="95" spans="1:15" ht="66" x14ac:dyDescent="0.25">
      <c r="A95" s="27" t="s">
        <v>80</v>
      </c>
      <c r="B95" s="56">
        <v>53</v>
      </c>
      <c r="C95" s="27" t="s">
        <v>2524</v>
      </c>
      <c r="D95" s="56">
        <v>5301</v>
      </c>
      <c r="E95" s="27" t="s">
        <v>2603</v>
      </c>
      <c r="F95" s="27" t="s">
        <v>2606</v>
      </c>
      <c r="G95" s="56">
        <v>53010030003</v>
      </c>
      <c r="H95" s="27" t="s">
        <v>195</v>
      </c>
      <c r="I95" s="57" t="s">
        <v>196</v>
      </c>
      <c r="J95" s="27" t="s">
        <v>197</v>
      </c>
      <c r="K95" s="27" t="s">
        <v>2525</v>
      </c>
      <c r="L95" s="28">
        <v>228901196</v>
      </c>
      <c r="M95" s="28">
        <v>530355977</v>
      </c>
      <c r="N95" s="28">
        <v>216784758</v>
      </c>
      <c r="O95" s="58">
        <f t="shared" si="1"/>
        <v>0.40875330419817252</v>
      </c>
    </row>
    <row r="96" spans="1:15" ht="66" x14ac:dyDescent="0.25">
      <c r="A96" s="27" t="s">
        <v>80</v>
      </c>
      <c r="B96" s="56">
        <v>53</v>
      </c>
      <c r="C96" s="27" t="s">
        <v>2524</v>
      </c>
      <c r="D96" s="56">
        <v>5301</v>
      </c>
      <c r="E96" s="27" t="s">
        <v>2603</v>
      </c>
      <c r="F96" s="27" t="s">
        <v>2606</v>
      </c>
      <c r="G96" s="56">
        <v>53010030004</v>
      </c>
      <c r="H96" s="27" t="s">
        <v>198</v>
      </c>
      <c r="I96" s="57" t="s">
        <v>199</v>
      </c>
      <c r="J96" s="27" t="s">
        <v>200</v>
      </c>
      <c r="K96" s="27" t="s">
        <v>2539</v>
      </c>
      <c r="L96" s="28">
        <v>0</v>
      </c>
      <c r="M96" s="28">
        <v>11739000</v>
      </c>
      <c r="N96" s="28">
        <v>11739000</v>
      </c>
      <c r="O96" s="58">
        <f t="shared" si="1"/>
        <v>1</v>
      </c>
    </row>
    <row r="97" spans="1:15" ht="66" x14ac:dyDescent="0.25">
      <c r="A97" s="27" t="s">
        <v>80</v>
      </c>
      <c r="B97" s="56">
        <v>53</v>
      </c>
      <c r="C97" s="27" t="s">
        <v>2524</v>
      </c>
      <c r="D97" s="56">
        <v>5301</v>
      </c>
      <c r="E97" s="27" t="s">
        <v>2603</v>
      </c>
      <c r="F97" s="27" t="s">
        <v>2606</v>
      </c>
      <c r="G97" s="56">
        <v>53010030004</v>
      </c>
      <c r="H97" s="27" t="s">
        <v>198</v>
      </c>
      <c r="I97" s="57" t="s">
        <v>199</v>
      </c>
      <c r="J97" s="27" t="s">
        <v>200</v>
      </c>
      <c r="K97" s="27" t="s">
        <v>2555</v>
      </c>
      <c r="L97" s="28">
        <v>0</v>
      </c>
      <c r="M97" s="28">
        <v>18924000</v>
      </c>
      <c r="N97" s="28">
        <v>18924000</v>
      </c>
      <c r="O97" s="58">
        <f t="shared" si="1"/>
        <v>1</v>
      </c>
    </row>
    <row r="98" spans="1:15" ht="66" x14ac:dyDescent="0.25">
      <c r="A98" s="27" t="s">
        <v>80</v>
      </c>
      <c r="B98" s="56">
        <v>53</v>
      </c>
      <c r="C98" s="27" t="s">
        <v>2524</v>
      </c>
      <c r="D98" s="56">
        <v>5301</v>
      </c>
      <c r="E98" s="27" t="s">
        <v>2603</v>
      </c>
      <c r="F98" s="27" t="s">
        <v>2606</v>
      </c>
      <c r="G98" s="56">
        <v>53010030004</v>
      </c>
      <c r="H98" s="27" t="s">
        <v>198</v>
      </c>
      <c r="I98" s="57" t="s">
        <v>199</v>
      </c>
      <c r="J98" s="27" t="s">
        <v>200</v>
      </c>
      <c r="K98" s="27" t="s">
        <v>2525</v>
      </c>
      <c r="L98" s="28">
        <v>409528000</v>
      </c>
      <c r="M98" s="28">
        <v>409528000</v>
      </c>
      <c r="N98" s="28">
        <v>305307262</v>
      </c>
      <c r="O98" s="58">
        <f t="shared" si="1"/>
        <v>0.7455101043152117</v>
      </c>
    </row>
    <row r="99" spans="1:15" ht="115.5" x14ac:dyDescent="0.25">
      <c r="A99" s="27" t="s">
        <v>80</v>
      </c>
      <c r="B99" s="56">
        <v>53</v>
      </c>
      <c r="C99" s="27" t="s">
        <v>2524</v>
      </c>
      <c r="D99" s="56">
        <v>5301</v>
      </c>
      <c r="E99" s="27" t="s">
        <v>2603</v>
      </c>
      <c r="F99" s="27" t="s">
        <v>2606</v>
      </c>
      <c r="G99" s="56">
        <v>53010030007</v>
      </c>
      <c r="H99" s="27" t="s">
        <v>201</v>
      </c>
      <c r="I99" s="57" t="s">
        <v>202</v>
      </c>
      <c r="J99" s="27" t="s">
        <v>203</v>
      </c>
      <c r="K99" s="27" t="s">
        <v>2525</v>
      </c>
      <c r="L99" s="28">
        <v>189849600</v>
      </c>
      <c r="M99" s="28">
        <v>1469829680</v>
      </c>
      <c r="N99" s="28">
        <v>189849600</v>
      </c>
      <c r="O99" s="58">
        <f t="shared" si="1"/>
        <v>0.12916435324669726</v>
      </c>
    </row>
    <row r="100" spans="1:15" ht="66" x14ac:dyDescent="0.25">
      <c r="A100" s="27" t="s">
        <v>80</v>
      </c>
      <c r="B100" s="56">
        <v>53</v>
      </c>
      <c r="C100" s="27" t="s">
        <v>2524</v>
      </c>
      <c r="D100" s="56">
        <v>5301</v>
      </c>
      <c r="E100" s="27" t="s">
        <v>2603</v>
      </c>
      <c r="F100" s="27" t="s">
        <v>2606</v>
      </c>
      <c r="G100" s="56">
        <v>53010030008</v>
      </c>
      <c r="H100" s="27" t="s">
        <v>204</v>
      </c>
      <c r="I100" s="57" t="s">
        <v>205</v>
      </c>
      <c r="J100" s="27" t="s">
        <v>206</v>
      </c>
      <c r="K100" s="27" t="s">
        <v>2525</v>
      </c>
      <c r="L100" s="28">
        <v>0</v>
      </c>
      <c r="M100" s="28">
        <v>120642000</v>
      </c>
      <c r="N100" s="28">
        <v>0</v>
      </c>
      <c r="O100" s="58">
        <f t="shared" si="1"/>
        <v>0</v>
      </c>
    </row>
    <row r="101" spans="1:15" ht="66" x14ac:dyDescent="0.25">
      <c r="A101" s="27" t="s">
        <v>80</v>
      </c>
      <c r="B101" s="56">
        <v>53</v>
      </c>
      <c r="C101" s="27" t="s">
        <v>2524</v>
      </c>
      <c r="D101" s="56">
        <v>5301</v>
      </c>
      <c r="E101" s="27" t="s">
        <v>2603</v>
      </c>
      <c r="F101" s="27" t="s">
        <v>2606</v>
      </c>
      <c r="G101" s="56">
        <v>53010030011</v>
      </c>
      <c r="H101" s="27" t="s">
        <v>207</v>
      </c>
      <c r="I101" s="57" t="s">
        <v>208</v>
      </c>
      <c r="J101" s="27" t="s">
        <v>209</v>
      </c>
      <c r="K101" s="27" t="s">
        <v>2555</v>
      </c>
      <c r="L101" s="28">
        <v>0</v>
      </c>
      <c r="M101" s="28">
        <v>442122000</v>
      </c>
      <c r="N101" s="28">
        <v>210480000</v>
      </c>
      <c r="O101" s="58">
        <f t="shared" si="1"/>
        <v>0.47606769172309904</v>
      </c>
    </row>
    <row r="102" spans="1:15" ht="66" x14ac:dyDescent="0.25">
      <c r="A102" s="27" t="s">
        <v>80</v>
      </c>
      <c r="B102" s="56">
        <v>53</v>
      </c>
      <c r="C102" s="27" t="s">
        <v>2524</v>
      </c>
      <c r="D102" s="56">
        <v>5301</v>
      </c>
      <c r="E102" s="27" t="s">
        <v>2603</v>
      </c>
      <c r="F102" s="27" t="s">
        <v>2606</v>
      </c>
      <c r="G102" s="56">
        <v>53010030011</v>
      </c>
      <c r="H102" s="27" t="s">
        <v>207</v>
      </c>
      <c r="I102" s="57" t="s">
        <v>208</v>
      </c>
      <c r="J102" s="27" t="s">
        <v>209</v>
      </c>
      <c r="K102" s="27" t="s">
        <v>2525</v>
      </c>
      <c r="L102" s="28">
        <v>12025717030</v>
      </c>
      <c r="M102" s="28">
        <v>12025717030</v>
      </c>
      <c r="N102" s="28">
        <v>12006183591</v>
      </c>
      <c r="O102" s="58">
        <f t="shared" si="1"/>
        <v>0.99837569444289509</v>
      </c>
    </row>
    <row r="103" spans="1:15" ht="82.5" x14ac:dyDescent="0.25">
      <c r="A103" s="27" t="s">
        <v>80</v>
      </c>
      <c r="B103" s="56">
        <v>53</v>
      </c>
      <c r="C103" s="27" t="s">
        <v>2524</v>
      </c>
      <c r="D103" s="56">
        <v>5301</v>
      </c>
      <c r="E103" s="27" t="s">
        <v>2603</v>
      </c>
      <c r="F103" s="27" t="s">
        <v>2607</v>
      </c>
      <c r="G103" s="56">
        <v>53010040001</v>
      </c>
      <c r="H103" s="27" t="s">
        <v>210</v>
      </c>
      <c r="I103" s="57" t="s">
        <v>211</v>
      </c>
      <c r="J103" s="27" t="s">
        <v>212</v>
      </c>
      <c r="K103" s="27" t="s">
        <v>2525</v>
      </c>
      <c r="L103" s="28">
        <v>1123981452</v>
      </c>
      <c r="M103" s="28">
        <v>1123981452</v>
      </c>
      <c r="N103" s="28">
        <v>134400000</v>
      </c>
      <c r="O103" s="58">
        <f t="shared" si="1"/>
        <v>0.11957492693571602</v>
      </c>
    </row>
    <row r="104" spans="1:15" ht="99" x14ac:dyDescent="0.25">
      <c r="A104" s="27" t="s">
        <v>80</v>
      </c>
      <c r="B104" s="56">
        <v>53</v>
      </c>
      <c r="C104" s="27" t="s">
        <v>2524</v>
      </c>
      <c r="D104" s="56">
        <v>5302</v>
      </c>
      <c r="E104" s="27" t="s">
        <v>2608</v>
      </c>
      <c r="F104" s="27" t="s">
        <v>2609</v>
      </c>
      <c r="G104" s="56">
        <v>53020010009</v>
      </c>
      <c r="H104" s="27" t="s">
        <v>213</v>
      </c>
      <c r="I104" s="57" t="s">
        <v>214</v>
      </c>
      <c r="J104" s="27" t="s">
        <v>215</v>
      </c>
      <c r="K104" s="27" t="s">
        <v>2537</v>
      </c>
      <c r="L104" s="28">
        <v>0</v>
      </c>
      <c r="M104" s="28">
        <v>84519747</v>
      </c>
      <c r="N104" s="28">
        <v>74198119</v>
      </c>
      <c r="O104" s="58">
        <f t="shared" si="1"/>
        <v>0.87787909492914118</v>
      </c>
    </row>
    <row r="105" spans="1:15" ht="99" x14ac:dyDescent="0.25">
      <c r="A105" s="27" t="s">
        <v>80</v>
      </c>
      <c r="B105" s="56">
        <v>53</v>
      </c>
      <c r="C105" s="27" t="s">
        <v>2524</v>
      </c>
      <c r="D105" s="56">
        <v>5302</v>
      </c>
      <c r="E105" s="27" t="s">
        <v>2608</v>
      </c>
      <c r="F105" s="27" t="s">
        <v>2609</v>
      </c>
      <c r="G105" s="56">
        <v>53020010009</v>
      </c>
      <c r="H105" s="27" t="s">
        <v>213</v>
      </c>
      <c r="I105" s="57" t="s">
        <v>214</v>
      </c>
      <c r="J105" s="27" t="s">
        <v>215</v>
      </c>
      <c r="K105" s="27" t="s">
        <v>2555</v>
      </c>
      <c r="L105" s="28">
        <v>0</v>
      </c>
      <c r="M105" s="28">
        <v>39272253</v>
      </c>
      <c r="N105" s="28">
        <v>38633981</v>
      </c>
      <c r="O105" s="58">
        <f t="shared" si="1"/>
        <v>0.98374750743228301</v>
      </c>
    </row>
    <row r="106" spans="1:15" ht="99" x14ac:dyDescent="0.25">
      <c r="A106" s="27" t="s">
        <v>80</v>
      </c>
      <c r="B106" s="56">
        <v>53</v>
      </c>
      <c r="C106" s="27" t="s">
        <v>2524</v>
      </c>
      <c r="D106" s="56">
        <v>5302</v>
      </c>
      <c r="E106" s="27" t="s">
        <v>2608</v>
      </c>
      <c r="F106" s="27" t="s">
        <v>2609</v>
      </c>
      <c r="G106" s="56">
        <v>53020010009</v>
      </c>
      <c r="H106" s="27" t="s">
        <v>213</v>
      </c>
      <c r="I106" s="57" t="s">
        <v>214</v>
      </c>
      <c r="J106" s="27" t="s">
        <v>215</v>
      </c>
      <c r="K106" s="27" t="s">
        <v>2525</v>
      </c>
      <c r="L106" s="28">
        <v>275000000</v>
      </c>
      <c r="M106" s="28">
        <v>275000000</v>
      </c>
      <c r="N106" s="28">
        <v>269223482</v>
      </c>
      <c r="O106" s="58">
        <f t="shared" si="1"/>
        <v>0.97899448</v>
      </c>
    </row>
    <row r="107" spans="1:15" ht="148.5" x14ac:dyDescent="0.25">
      <c r="A107" s="27" t="s">
        <v>80</v>
      </c>
      <c r="B107" s="56">
        <v>53</v>
      </c>
      <c r="C107" s="27" t="s">
        <v>2524</v>
      </c>
      <c r="D107" s="56">
        <v>5302</v>
      </c>
      <c r="E107" s="27" t="s">
        <v>2608</v>
      </c>
      <c r="F107" s="27" t="s">
        <v>2610</v>
      </c>
      <c r="G107" s="56">
        <v>53020030007</v>
      </c>
      <c r="H107" s="27" t="s">
        <v>216</v>
      </c>
      <c r="I107" s="57" t="s">
        <v>217</v>
      </c>
      <c r="J107" s="27" t="s">
        <v>218</v>
      </c>
      <c r="K107" s="27" t="s">
        <v>2525</v>
      </c>
      <c r="L107" s="28">
        <v>181200000</v>
      </c>
      <c r="M107" s="28">
        <v>277988000</v>
      </c>
      <c r="N107" s="28">
        <v>227736000</v>
      </c>
      <c r="O107" s="58">
        <f t="shared" si="1"/>
        <v>0.81922960703339709</v>
      </c>
    </row>
    <row r="108" spans="1:15" ht="82.5" x14ac:dyDescent="0.25">
      <c r="A108" s="27" t="s">
        <v>80</v>
      </c>
      <c r="B108" s="56">
        <v>53</v>
      </c>
      <c r="C108" s="27" t="s">
        <v>2524</v>
      </c>
      <c r="D108" s="56">
        <v>5302</v>
      </c>
      <c r="E108" s="27" t="s">
        <v>2608</v>
      </c>
      <c r="F108" s="27" t="s">
        <v>2610</v>
      </c>
      <c r="G108" s="56">
        <v>53020030008</v>
      </c>
      <c r="H108" s="27" t="s">
        <v>219</v>
      </c>
      <c r="I108" s="57" t="s">
        <v>220</v>
      </c>
      <c r="J108" s="27" t="s">
        <v>221</v>
      </c>
      <c r="K108" s="27" t="s">
        <v>2526</v>
      </c>
      <c r="L108" s="28">
        <v>0</v>
      </c>
      <c r="M108" s="28">
        <v>27755000</v>
      </c>
      <c r="N108" s="28">
        <v>0</v>
      </c>
      <c r="O108" s="58">
        <f t="shared" si="1"/>
        <v>0</v>
      </c>
    </row>
    <row r="109" spans="1:15" ht="82.5" x14ac:dyDescent="0.25">
      <c r="A109" s="27" t="s">
        <v>80</v>
      </c>
      <c r="B109" s="56">
        <v>53</v>
      </c>
      <c r="C109" s="27" t="s">
        <v>2524</v>
      </c>
      <c r="D109" s="56">
        <v>5302</v>
      </c>
      <c r="E109" s="27" t="s">
        <v>2608</v>
      </c>
      <c r="F109" s="27" t="s">
        <v>2610</v>
      </c>
      <c r="G109" s="56">
        <v>53020030008</v>
      </c>
      <c r="H109" s="27" t="s">
        <v>219</v>
      </c>
      <c r="I109" s="57" t="s">
        <v>220</v>
      </c>
      <c r="J109" s="27" t="s">
        <v>221</v>
      </c>
      <c r="K109" s="27" t="s">
        <v>2537</v>
      </c>
      <c r="L109" s="28">
        <v>0</v>
      </c>
      <c r="M109" s="28">
        <v>13877500</v>
      </c>
      <c r="N109" s="28">
        <v>0</v>
      </c>
      <c r="O109" s="58">
        <f t="shared" si="1"/>
        <v>0</v>
      </c>
    </row>
    <row r="110" spans="1:15" ht="66" x14ac:dyDescent="0.25">
      <c r="A110" s="27" t="s">
        <v>80</v>
      </c>
      <c r="B110" s="56">
        <v>53</v>
      </c>
      <c r="C110" s="27" t="s">
        <v>2524</v>
      </c>
      <c r="D110" s="56">
        <v>5302</v>
      </c>
      <c r="E110" s="27" t="s">
        <v>2608</v>
      </c>
      <c r="F110" s="27" t="s">
        <v>2611</v>
      </c>
      <c r="G110" s="56">
        <v>53020040001</v>
      </c>
      <c r="H110" s="27" t="s">
        <v>222</v>
      </c>
      <c r="I110" s="57" t="s">
        <v>223</v>
      </c>
      <c r="J110" s="27" t="s">
        <v>224</v>
      </c>
      <c r="K110" s="27" t="s">
        <v>2525</v>
      </c>
      <c r="L110" s="28">
        <v>0</v>
      </c>
      <c r="M110" s="28">
        <v>452764100</v>
      </c>
      <c r="N110" s="28">
        <v>0</v>
      </c>
      <c r="O110" s="58">
        <f t="shared" si="1"/>
        <v>0</v>
      </c>
    </row>
    <row r="111" spans="1:15" ht="66" x14ac:dyDescent="0.25">
      <c r="A111" s="27" t="s">
        <v>80</v>
      </c>
      <c r="B111" s="56">
        <v>53</v>
      </c>
      <c r="C111" s="27" t="s">
        <v>2524</v>
      </c>
      <c r="D111" s="56">
        <v>5303</v>
      </c>
      <c r="E111" s="27" t="s">
        <v>2612</v>
      </c>
      <c r="F111" s="27" t="s">
        <v>2613</v>
      </c>
      <c r="G111" s="56">
        <v>53030040001</v>
      </c>
      <c r="H111" s="27" t="s">
        <v>228</v>
      </c>
      <c r="I111" s="57" t="s">
        <v>229</v>
      </c>
      <c r="J111" s="27" t="s">
        <v>230</v>
      </c>
      <c r="K111" s="27" t="s">
        <v>2536</v>
      </c>
      <c r="L111" s="28">
        <v>0</v>
      </c>
      <c r="M111" s="28">
        <v>73211000</v>
      </c>
      <c r="N111" s="28">
        <v>64531700</v>
      </c>
      <c r="O111" s="58">
        <f t="shared" si="1"/>
        <v>0.88144814303861441</v>
      </c>
    </row>
    <row r="112" spans="1:15" ht="66" x14ac:dyDescent="0.25">
      <c r="A112" s="27" t="s">
        <v>80</v>
      </c>
      <c r="B112" s="56">
        <v>53</v>
      </c>
      <c r="C112" s="27" t="s">
        <v>2524</v>
      </c>
      <c r="D112" s="56">
        <v>5303</v>
      </c>
      <c r="E112" s="27" t="s">
        <v>2612</v>
      </c>
      <c r="F112" s="27" t="s">
        <v>2613</v>
      </c>
      <c r="G112" s="56">
        <v>53030040001</v>
      </c>
      <c r="H112" s="27" t="s">
        <v>228</v>
      </c>
      <c r="I112" s="57" t="s">
        <v>229</v>
      </c>
      <c r="J112" s="27" t="s">
        <v>230</v>
      </c>
      <c r="K112" s="27" t="s">
        <v>2538</v>
      </c>
      <c r="L112" s="28">
        <v>0</v>
      </c>
      <c r="M112" s="28">
        <v>47507519</v>
      </c>
      <c r="N112" s="28">
        <v>38623000</v>
      </c>
      <c r="O112" s="58">
        <f t="shared" si="1"/>
        <v>0.81298709789496693</v>
      </c>
    </row>
    <row r="113" spans="1:15" ht="66" x14ac:dyDescent="0.25">
      <c r="A113" s="27" t="s">
        <v>80</v>
      </c>
      <c r="B113" s="56">
        <v>53</v>
      </c>
      <c r="C113" s="27" t="s">
        <v>2524</v>
      </c>
      <c r="D113" s="56">
        <v>5303</v>
      </c>
      <c r="E113" s="27" t="s">
        <v>2612</v>
      </c>
      <c r="F113" s="27" t="s">
        <v>2613</v>
      </c>
      <c r="G113" s="56">
        <v>53030040001</v>
      </c>
      <c r="H113" s="27" t="s">
        <v>228</v>
      </c>
      <c r="I113" s="57" t="s">
        <v>229</v>
      </c>
      <c r="J113" s="27" t="s">
        <v>230</v>
      </c>
      <c r="K113" s="27" t="s">
        <v>2525</v>
      </c>
      <c r="L113" s="28">
        <v>411111200</v>
      </c>
      <c r="M113" s="28">
        <v>519369917</v>
      </c>
      <c r="N113" s="28">
        <v>308216218</v>
      </c>
      <c r="O113" s="58">
        <f t="shared" si="1"/>
        <v>0.59344256937392081</v>
      </c>
    </row>
    <row r="114" spans="1:15" ht="66" x14ac:dyDescent="0.25">
      <c r="A114" s="27" t="s">
        <v>80</v>
      </c>
      <c r="B114" s="56">
        <v>53</v>
      </c>
      <c r="C114" s="27" t="s">
        <v>2524</v>
      </c>
      <c r="D114" s="56">
        <v>5303</v>
      </c>
      <c r="E114" s="27" t="s">
        <v>2612</v>
      </c>
      <c r="F114" s="27" t="s">
        <v>2613</v>
      </c>
      <c r="G114" s="56">
        <v>53030040002</v>
      </c>
      <c r="H114" s="27" t="s">
        <v>231</v>
      </c>
      <c r="I114" s="57" t="s">
        <v>232</v>
      </c>
      <c r="J114" s="27" t="s">
        <v>233</v>
      </c>
      <c r="K114" s="27" t="s">
        <v>2538</v>
      </c>
      <c r="L114" s="28">
        <v>0</v>
      </c>
      <c r="M114" s="28">
        <v>65655128</v>
      </c>
      <c r="N114" s="28">
        <v>48504785</v>
      </c>
      <c r="O114" s="58">
        <f t="shared" si="1"/>
        <v>0.73878136373445191</v>
      </c>
    </row>
    <row r="115" spans="1:15" ht="66" x14ac:dyDescent="0.25">
      <c r="A115" s="27" t="s">
        <v>80</v>
      </c>
      <c r="B115" s="56">
        <v>53</v>
      </c>
      <c r="C115" s="27" t="s">
        <v>2524</v>
      </c>
      <c r="D115" s="56">
        <v>5303</v>
      </c>
      <c r="E115" s="27" t="s">
        <v>2612</v>
      </c>
      <c r="F115" s="27" t="s">
        <v>2613</v>
      </c>
      <c r="G115" s="56">
        <v>53030040002</v>
      </c>
      <c r="H115" s="27" t="s">
        <v>231</v>
      </c>
      <c r="I115" s="57" t="s">
        <v>232</v>
      </c>
      <c r="J115" s="27" t="s">
        <v>233</v>
      </c>
      <c r="K115" s="27" t="s">
        <v>2555</v>
      </c>
      <c r="L115" s="28">
        <v>0</v>
      </c>
      <c r="M115" s="28">
        <v>134807915</v>
      </c>
      <c r="N115" s="28">
        <v>133230915</v>
      </c>
      <c r="O115" s="58">
        <f t="shared" si="1"/>
        <v>0.98830187381801726</v>
      </c>
    </row>
    <row r="116" spans="1:15" ht="66" x14ac:dyDescent="0.25">
      <c r="A116" s="27" t="s">
        <v>80</v>
      </c>
      <c r="B116" s="56">
        <v>53</v>
      </c>
      <c r="C116" s="27" t="s">
        <v>2524</v>
      </c>
      <c r="D116" s="56">
        <v>5303</v>
      </c>
      <c r="E116" s="27" t="s">
        <v>2612</v>
      </c>
      <c r="F116" s="27" t="s">
        <v>2613</v>
      </c>
      <c r="G116" s="56">
        <v>53030040002</v>
      </c>
      <c r="H116" s="27" t="s">
        <v>231</v>
      </c>
      <c r="I116" s="57" t="s">
        <v>232</v>
      </c>
      <c r="J116" s="27" t="s">
        <v>233</v>
      </c>
      <c r="K116" s="27" t="s">
        <v>2525</v>
      </c>
      <c r="L116" s="28">
        <v>417766000</v>
      </c>
      <c r="M116" s="28">
        <v>631524579</v>
      </c>
      <c r="N116" s="28">
        <v>417391300</v>
      </c>
      <c r="O116" s="58">
        <f t="shared" si="1"/>
        <v>0.66092645303042119</v>
      </c>
    </row>
    <row r="117" spans="1:15" ht="99" x14ac:dyDescent="0.25">
      <c r="A117" s="27" t="s">
        <v>80</v>
      </c>
      <c r="B117" s="56">
        <v>53</v>
      </c>
      <c r="C117" s="27" t="s">
        <v>2524</v>
      </c>
      <c r="D117" s="56">
        <v>5303</v>
      </c>
      <c r="E117" s="27" t="s">
        <v>2612</v>
      </c>
      <c r="F117" s="27" t="s">
        <v>2614</v>
      </c>
      <c r="G117" s="56">
        <v>53030030002</v>
      </c>
      <c r="H117" s="27" t="s">
        <v>225</v>
      </c>
      <c r="I117" s="57" t="s">
        <v>226</v>
      </c>
      <c r="J117" s="27" t="s">
        <v>227</v>
      </c>
      <c r="K117" s="27" t="s">
        <v>2525</v>
      </c>
      <c r="L117" s="28">
        <v>0</v>
      </c>
      <c r="M117" s="28">
        <v>49108600</v>
      </c>
      <c r="N117" s="28">
        <v>0</v>
      </c>
      <c r="O117" s="58">
        <f t="shared" si="1"/>
        <v>0</v>
      </c>
    </row>
    <row r="118" spans="1:15" ht="82.5" x14ac:dyDescent="0.25">
      <c r="A118" s="27" t="s">
        <v>80</v>
      </c>
      <c r="B118" s="56">
        <v>53</v>
      </c>
      <c r="C118" s="27" t="s">
        <v>2524</v>
      </c>
      <c r="D118" s="56">
        <v>5305</v>
      </c>
      <c r="E118" s="27" t="s">
        <v>2615</v>
      </c>
      <c r="F118" s="27" t="s">
        <v>2616</v>
      </c>
      <c r="G118" s="56">
        <v>53050010005</v>
      </c>
      <c r="H118" s="27" t="s">
        <v>234</v>
      </c>
      <c r="I118" s="57" t="s">
        <v>235</v>
      </c>
      <c r="J118" s="27" t="s">
        <v>236</v>
      </c>
      <c r="K118" s="27" t="s">
        <v>2525</v>
      </c>
      <c r="L118" s="28">
        <v>198950000</v>
      </c>
      <c r="M118" s="28">
        <v>491162050</v>
      </c>
      <c r="N118" s="28">
        <v>72099996</v>
      </c>
      <c r="O118" s="58">
        <f t="shared" si="1"/>
        <v>0.1467947208054857</v>
      </c>
    </row>
    <row r="119" spans="1:15" ht="99" x14ac:dyDescent="0.25">
      <c r="A119" s="27" t="s">
        <v>80</v>
      </c>
      <c r="B119" s="56">
        <v>54</v>
      </c>
      <c r="C119" s="27" t="s">
        <v>2522</v>
      </c>
      <c r="D119" s="56">
        <v>5402</v>
      </c>
      <c r="E119" s="27" t="s">
        <v>2592</v>
      </c>
      <c r="F119" s="27" t="s">
        <v>2593</v>
      </c>
      <c r="G119" s="56">
        <v>54020010008</v>
      </c>
      <c r="H119" s="27" t="s">
        <v>237</v>
      </c>
      <c r="I119" s="57" t="s">
        <v>238</v>
      </c>
      <c r="J119" s="27" t="s">
        <v>239</v>
      </c>
      <c r="K119" s="27" t="s">
        <v>2537</v>
      </c>
      <c r="L119" s="28">
        <v>0</v>
      </c>
      <c r="M119" s="28">
        <v>107844008</v>
      </c>
      <c r="N119" s="28">
        <v>104049008</v>
      </c>
      <c r="O119" s="58">
        <f t="shared" si="1"/>
        <v>0.96481028412816405</v>
      </c>
    </row>
    <row r="120" spans="1:15" ht="99" x14ac:dyDescent="0.25">
      <c r="A120" s="27" t="s">
        <v>80</v>
      </c>
      <c r="B120" s="56">
        <v>54</v>
      </c>
      <c r="C120" s="27" t="s">
        <v>2522</v>
      </c>
      <c r="D120" s="56">
        <v>5402</v>
      </c>
      <c r="E120" s="27" t="s">
        <v>2592</v>
      </c>
      <c r="F120" s="27" t="s">
        <v>2593</v>
      </c>
      <c r="G120" s="56">
        <v>54020010008</v>
      </c>
      <c r="H120" s="27" t="s">
        <v>237</v>
      </c>
      <c r="I120" s="57" t="s">
        <v>238</v>
      </c>
      <c r="J120" s="27" t="s">
        <v>239</v>
      </c>
      <c r="K120" s="27" t="s">
        <v>2555</v>
      </c>
      <c r="L120" s="28">
        <v>0</v>
      </c>
      <c r="M120" s="28">
        <v>1361044492</v>
      </c>
      <c r="N120" s="28">
        <v>1340899195</v>
      </c>
      <c r="O120" s="58">
        <f t="shared" si="1"/>
        <v>0.98519864918567257</v>
      </c>
    </row>
    <row r="121" spans="1:15" ht="99" x14ac:dyDescent="0.25">
      <c r="A121" s="27" t="s">
        <v>80</v>
      </c>
      <c r="B121" s="56">
        <v>54</v>
      </c>
      <c r="C121" s="27" t="s">
        <v>2522</v>
      </c>
      <c r="D121" s="56">
        <v>5402</v>
      </c>
      <c r="E121" s="27" t="s">
        <v>2592</v>
      </c>
      <c r="F121" s="27" t="s">
        <v>2593</v>
      </c>
      <c r="G121" s="56">
        <v>54020010008</v>
      </c>
      <c r="H121" s="27" t="s">
        <v>237</v>
      </c>
      <c r="I121" s="57" t="s">
        <v>238</v>
      </c>
      <c r="J121" s="27" t="s">
        <v>239</v>
      </c>
      <c r="K121" s="27" t="s">
        <v>2525</v>
      </c>
      <c r="L121" s="28">
        <v>2600000000</v>
      </c>
      <c r="M121" s="28">
        <v>2600000000</v>
      </c>
      <c r="N121" s="28">
        <v>2563449297</v>
      </c>
      <c r="O121" s="58">
        <f t="shared" si="1"/>
        <v>0.98594203730769225</v>
      </c>
    </row>
    <row r="122" spans="1:15" ht="82.5" x14ac:dyDescent="0.25">
      <c r="A122" s="27" t="s">
        <v>80</v>
      </c>
      <c r="B122" s="56">
        <v>54</v>
      </c>
      <c r="C122" s="27" t="s">
        <v>2522</v>
      </c>
      <c r="D122" s="56">
        <v>5402</v>
      </c>
      <c r="E122" s="27" t="s">
        <v>2592</v>
      </c>
      <c r="F122" s="27" t="s">
        <v>2594</v>
      </c>
      <c r="G122" s="56">
        <v>54020020015</v>
      </c>
      <c r="H122" s="27" t="s">
        <v>240</v>
      </c>
      <c r="I122" s="57" t="s">
        <v>241</v>
      </c>
      <c r="J122" s="27" t="s">
        <v>242</v>
      </c>
      <c r="K122" s="27" t="s">
        <v>2537</v>
      </c>
      <c r="L122" s="28">
        <v>0</v>
      </c>
      <c r="M122" s="28">
        <v>8648000</v>
      </c>
      <c r="N122" s="28">
        <v>8648000</v>
      </c>
      <c r="O122" s="58">
        <f t="shared" si="1"/>
        <v>1</v>
      </c>
    </row>
    <row r="123" spans="1:15" ht="82.5" x14ac:dyDescent="0.25">
      <c r="A123" s="27" t="s">
        <v>80</v>
      </c>
      <c r="B123" s="56">
        <v>54</v>
      </c>
      <c r="C123" s="27" t="s">
        <v>2522</v>
      </c>
      <c r="D123" s="56">
        <v>5402</v>
      </c>
      <c r="E123" s="27" t="s">
        <v>2592</v>
      </c>
      <c r="F123" s="27" t="s">
        <v>2594</v>
      </c>
      <c r="G123" s="56">
        <v>54020020015</v>
      </c>
      <c r="H123" s="27" t="s">
        <v>240</v>
      </c>
      <c r="I123" s="57" t="s">
        <v>241</v>
      </c>
      <c r="J123" s="27" t="s">
        <v>242</v>
      </c>
      <c r="K123" s="27" t="s">
        <v>2525</v>
      </c>
      <c r="L123" s="28">
        <v>52000000</v>
      </c>
      <c r="M123" s="28">
        <v>52000000</v>
      </c>
      <c r="N123" s="28">
        <v>52000000</v>
      </c>
      <c r="O123" s="58">
        <f t="shared" si="1"/>
        <v>1</v>
      </c>
    </row>
    <row r="124" spans="1:15" ht="82.5" x14ac:dyDescent="0.25">
      <c r="A124" s="47" t="s">
        <v>80</v>
      </c>
      <c r="B124" s="48">
        <v>54</v>
      </c>
      <c r="C124" s="47" t="s">
        <v>2522</v>
      </c>
      <c r="D124" s="48">
        <v>5402</v>
      </c>
      <c r="E124" s="47" t="s">
        <v>2592</v>
      </c>
      <c r="F124" s="47" t="s">
        <v>2594</v>
      </c>
      <c r="G124" s="48">
        <v>54020020015</v>
      </c>
      <c r="H124" s="47" t="s">
        <v>240</v>
      </c>
      <c r="I124" s="49" t="s">
        <v>243</v>
      </c>
      <c r="J124" s="47" t="s">
        <v>244</v>
      </c>
      <c r="K124" s="47" t="s">
        <v>2529</v>
      </c>
      <c r="L124" s="50">
        <v>150000000</v>
      </c>
      <c r="M124" s="50">
        <v>150000000</v>
      </c>
      <c r="N124" s="50">
        <v>0</v>
      </c>
      <c r="O124" s="51">
        <f t="shared" si="1"/>
        <v>0</v>
      </c>
    </row>
    <row r="125" spans="1:15" ht="66" x14ac:dyDescent="0.25">
      <c r="A125" s="52" t="s">
        <v>2567</v>
      </c>
      <c r="B125" s="40"/>
      <c r="C125" s="52"/>
      <c r="D125" s="40"/>
      <c r="E125" s="52"/>
      <c r="F125" s="52"/>
      <c r="G125" s="40"/>
      <c r="H125" s="52"/>
      <c r="I125" s="53"/>
      <c r="J125" s="52"/>
      <c r="K125" s="52"/>
      <c r="L125" s="54">
        <v>61091701670</v>
      </c>
      <c r="M125" s="54">
        <v>85998164992</v>
      </c>
      <c r="N125" s="54">
        <v>30776649700</v>
      </c>
      <c r="O125" s="55">
        <f t="shared" si="1"/>
        <v>0.35787565586850612</v>
      </c>
    </row>
    <row r="126" spans="1:15" ht="49.5" x14ac:dyDescent="0.25">
      <c r="A126" s="42" t="s">
        <v>245</v>
      </c>
      <c r="B126" s="43">
        <v>54</v>
      </c>
      <c r="C126" s="42" t="s">
        <v>2522</v>
      </c>
      <c r="D126" s="43">
        <v>5402</v>
      </c>
      <c r="E126" s="42" t="s">
        <v>2592</v>
      </c>
      <c r="F126" s="42" t="s">
        <v>2593</v>
      </c>
      <c r="G126" s="43">
        <v>54020010042</v>
      </c>
      <c r="H126" s="42" t="s">
        <v>246</v>
      </c>
      <c r="I126" s="44" t="s">
        <v>247</v>
      </c>
      <c r="J126" s="42" t="s">
        <v>248</v>
      </c>
      <c r="K126" s="42" t="s">
        <v>2525</v>
      </c>
      <c r="L126" s="45">
        <v>2035193395</v>
      </c>
      <c r="M126" s="45">
        <v>2166863241</v>
      </c>
      <c r="N126" s="45">
        <v>1643629500</v>
      </c>
      <c r="O126" s="46">
        <f t="shared" si="1"/>
        <v>0.75852941196301371</v>
      </c>
    </row>
    <row r="127" spans="1:15" ht="49.5" x14ac:dyDescent="0.25">
      <c r="A127" s="47" t="s">
        <v>245</v>
      </c>
      <c r="B127" s="48">
        <v>54</v>
      </c>
      <c r="C127" s="47" t="s">
        <v>2522</v>
      </c>
      <c r="D127" s="48">
        <v>5402</v>
      </c>
      <c r="E127" s="47" t="s">
        <v>2592</v>
      </c>
      <c r="F127" s="47" t="s">
        <v>2617</v>
      </c>
      <c r="G127" s="48">
        <v>54020030008</v>
      </c>
      <c r="H127" s="47" t="s">
        <v>249</v>
      </c>
      <c r="I127" s="49" t="s">
        <v>250</v>
      </c>
      <c r="J127" s="47" t="s">
        <v>251</v>
      </c>
      <c r="K127" s="47" t="s">
        <v>2525</v>
      </c>
      <c r="L127" s="50">
        <v>364806605</v>
      </c>
      <c r="M127" s="50">
        <v>364806605</v>
      </c>
      <c r="N127" s="50">
        <v>94370000</v>
      </c>
      <c r="O127" s="51">
        <f t="shared" si="1"/>
        <v>0.25868500928046517</v>
      </c>
    </row>
    <row r="128" spans="1:15" ht="66" x14ac:dyDescent="0.25">
      <c r="A128" s="52" t="s">
        <v>2568</v>
      </c>
      <c r="B128" s="40"/>
      <c r="C128" s="52"/>
      <c r="D128" s="40"/>
      <c r="E128" s="52"/>
      <c r="F128" s="52"/>
      <c r="G128" s="40"/>
      <c r="H128" s="52"/>
      <c r="I128" s="53"/>
      <c r="J128" s="52"/>
      <c r="K128" s="52"/>
      <c r="L128" s="54">
        <v>2400000000</v>
      </c>
      <c r="M128" s="54">
        <v>2531669846</v>
      </c>
      <c r="N128" s="54">
        <v>1737999500</v>
      </c>
      <c r="O128" s="55">
        <f t="shared" si="1"/>
        <v>0.68650321950392268</v>
      </c>
    </row>
    <row r="129" spans="1:15" ht="66" x14ac:dyDescent="0.25">
      <c r="A129" s="42" t="s">
        <v>252</v>
      </c>
      <c r="B129" s="43">
        <v>52</v>
      </c>
      <c r="C129" s="42" t="s">
        <v>2523</v>
      </c>
      <c r="D129" s="43">
        <v>5204</v>
      </c>
      <c r="E129" s="42" t="s">
        <v>2618</v>
      </c>
      <c r="F129" s="42" t="s">
        <v>2619</v>
      </c>
      <c r="G129" s="43">
        <v>52040010002</v>
      </c>
      <c r="H129" s="42" t="s">
        <v>253</v>
      </c>
      <c r="I129" s="44" t="s">
        <v>254</v>
      </c>
      <c r="J129" s="42" t="s">
        <v>255</v>
      </c>
      <c r="K129" s="42" t="s">
        <v>2525</v>
      </c>
      <c r="L129" s="45">
        <v>0</v>
      </c>
      <c r="M129" s="45">
        <v>0</v>
      </c>
      <c r="N129" s="45">
        <v>0</v>
      </c>
      <c r="O129" s="46">
        <v>0</v>
      </c>
    </row>
    <row r="130" spans="1:15" ht="66" x14ac:dyDescent="0.25">
      <c r="A130" s="27" t="s">
        <v>252</v>
      </c>
      <c r="B130" s="56">
        <v>54</v>
      </c>
      <c r="C130" s="27" t="s">
        <v>2522</v>
      </c>
      <c r="D130" s="56">
        <v>5402</v>
      </c>
      <c r="E130" s="27" t="s">
        <v>2592</v>
      </c>
      <c r="F130" s="27" t="s">
        <v>2594</v>
      </c>
      <c r="G130" s="56">
        <v>54020020018</v>
      </c>
      <c r="H130" s="27" t="s">
        <v>256</v>
      </c>
      <c r="I130" s="57" t="s">
        <v>254</v>
      </c>
      <c r="J130" s="27" t="s">
        <v>255</v>
      </c>
      <c r="K130" s="27" t="s">
        <v>2525</v>
      </c>
      <c r="L130" s="28">
        <v>1000000000</v>
      </c>
      <c r="M130" s="28">
        <v>1340730251</v>
      </c>
      <c r="N130" s="28">
        <v>508110070</v>
      </c>
      <c r="O130" s="58">
        <f t="shared" si="1"/>
        <v>0.3789800891126458</v>
      </c>
    </row>
    <row r="131" spans="1:15" ht="66" x14ac:dyDescent="0.25">
      <c r="A131" s="27" t="s">
        <v>252</v>
      </c>
      <c r="B131" s="56">
        <v>54</v>
      </c>
      <c r="C131" s="27" t="s">
        <v>2522</v>
      </c>
      <c r="D131" s="56">
        <v>5402</v>
      </c>
      <c r="E131" s="27" t="s">
        <v>2592</v>
      </c>
      <c r="F131" s="27" t="s">
        <v>2594</v>
      </c>
      <c r="G131" s="56">
        <v>54020020021</v>
      </c>
      <c r="H131" s="27" t="s">
        <v>257</v>
      </c>
      <c r="I131" s="57" t="s">
        <v>258</v>
      </c>
      <c r="J131" s="27" t="s">
        <v>259</v>
      </c>
      <c r="K131" s="27" t="s">
        <v>2525</v>
      </c>
      <c r="L131" s="28">
        <v>485000000</v>
      </c>
      <c r="M131" s="28">
        <v>575800000</v>
      </c>
      <c r="N131" s="28">
        <v>214318000</v>
      </c>
      <c r="O131" s="58">
        <f t="shared" si="1"/>
        <v>0.37220910038207711</v>
      </c>
    </row>
    <row r="132" spans="1:15" ht="49.5" x14ac:dyDescent="0.25">
      <c r="A132" s="27" t="s">
        <v>252</v>
      </c>
      <c r="B132" s="56">
        <v>54</v>
      </c>
      <c r="C132" s="27" t="s">
        <v>2522</v>
      </c>
      <c r="D132" s="56">
        <v>5402</v>
      </c>
      <c r="E132" s="27" t="s">
        <v>2592</v>
      </c>
      <c r="F132" s="27" t="s">
        <v>2620</v>
      </c>
      <c r="G132" s="56">
        <v>54020040001</v>
      </c>
      <c r="H132" s="27" t="s">
        <v>260</v>
      </c>
      <c r="I132" s="57" t="s">
        <v>261</v>
      </c>
      <c r="J132" s="27" t="s">
        <v>262</v>
      </c>
      <c r="K132" s="27" t="s">
        <v>2525</v>
      </c>
      <c r="L132" s="28">
        <v>4926000000</v>
      </c>
      <c r="M132" s="28">
        <v>0</v>
      </c>
      <c r="N132" s="28">
        <v>0</v>
      </c>
      <c r="O132" s="46">
        <v>0</v>
      </c>
    </row>
    <row r="133" spans="1:15" ht="49.5" x14ac:dyDescent="0.25">
      <c r="A133" s="27" t="s">
        <v>252</v>
      </c>
      <c r="B133" s="56">
        <v>54</v>
      </c>
      <c r="C133" s="27" t="s">
        <v>2522</v>
      </c>
      <c r="D133" s="56">
        <v>5402</v>
      </c>
      <c r="E133" s="27" t="s">
        <v>2592</v>
      </c>
      <c r="F133" s="27" t="s">
        <v>2620</v>
      </c>
      <c r="G133" s="56">
        <v>54020040001</v>
      </c>
      <c r="H133" s="27" t="s">
        <v>260</v>
      </c>
      <c r="I133" s="57" t="s">
        <v>263</v>
      </c>
      <c r="J133" s="27" t="s">
        <v>264</v>
      </c>
      <c r="K133" s="27" t="s">
        <v>2525</v>
      </c>
      <c r="L133" s="28">
        <v>0</v>
      </c>
      <c r="M133" s="28">
        <v>4926000000</v>
      </c>
      <c r="N133" s="28">
        <v>4126855329</v>
      </c>
      <c r="O133" s="58">
        <f t="shared" ref="O133:O196" si="2">+N133/M133</f>
        <v>0.83777006272838006</v>
      </c>
    </row>
    <row r="134" spans="1:15" ht="66" x14ac:dyDescent="0.25">
      <c r="A134" s="27" t="s">
        <v>252</v>
      </c>
      <c r="B134" s="56">
        <v>54</v>
      </c>
      <c r="C134" s="27" t="s">
        <v>2522</v>
      </c>
      <c r="D134" s="56">
        <v>5402</v>
      </c>
      <c r="E134" s="27" t="s">
        <v>2592</v>
      </c>
      <c r="F134" s="27" t="s">
        <v>2620</v>
      </c>
      <c r="G134" s="56">
        <v>54020040002</v>
      </c>
      <c r="H134" s="27" t="s">
        <v>265</v>
      </c>
      <c r="I134" s="57" t="s">
        <v>266</v>
      </c>
      <c r="J134" s="27" t="s">
        <v>267</v>
      </c>
      <c r="K134" s="27" t="s">
        <v>2525</v>
      </c>
      <c r="L134" s="28">
        <v>5624000000</v>
      </c>
      <c r="M134" s="28">
        <v>0</v>
      </c>
      <c r="N134" s="28">
        <v>0</v>
      </c>
      <c r="O134" s="46">
        <v>0</v>
      </c>
    </row>
    <row r="135" spans="1:15" ht="66" x14ac:dyDescent="0.25">
      <c r="A135" s="27" t="s">
        <v>252</v>
      </c>
      <c r="B135" s="56">
        <v>54</v>
      </c>
      <c r="C135" s="27" t="s">
        <v>2522</v>
      </c>
      <c r="D135" s="56">
        <v>5402</v>
      </c>
      <c r="E135" s="27" t="s">
        <v>2592</v>
      </c>
      <c r="F135" s="27" t="s">
        <v>2620</v>
      </c>
      <c r="G135" s="56">
        <v>54020040002</v>
      </c>
      <c r="H135" s="27" t="s">
        <v>265</v>
      </c>
      <c r="I135" s="57" t="s">
        <v>268</v>
      </c>
      <c r="J135" s="27" t="s">
        <v>269</v>
      </c>
      <c r="K135" s="27" t="s">
        <v>2525</v>
      </c>
      <c r="L135" s="28">
        <v>0</v>
      </c>
      <c r="M135" s="28">
        <v>5624000000</v>
      </c>
      <c r="N135" s="28">
        <v>5293085114</v>
      </c>
      <c r="O135" s="58">
        <f t="shared" si="2"/>
        <v>0.94116022652916076</v>
      </c>
    </row>
    <row r="136" spans="1:15" ht="82.5" x14ac:dyDescent="0.25">
      <c r="A136" s="27" t="s">
        <v>252</v>
      </c>
      <c r="B136" s="56">
        <v>54</v>
      </c>
      <c r="C136" s="27" t="s">
        <v>2522</v>
      </c>
      <c r="D136" s="56">
        <v>5402</v>
      </c>
      <c r="E136" s="27" t="s">
        <v>2592</v>
      </c>
      <c r="F136" s="27" t="s">
        <v>2620</v>
      </c>
      <c r="G136" s="56">
        <v>54020040003</v>
      </c>
      <c r="H136" s="27" t="s">
        <v>270</v>
      </c>
      <c r="I136" s="57" t="s">
        <v>271</v>
      </c>
      <c r="J136" s="27" t="s">
        <v>272</v>
      </c>
      <c r="K136" s="27" t="s">
        <v>2525</v>
      </c>
      <c r="L136" s="28">
        <v>10190000000</v>
      </c>
      <c r="M136" s="28">
        <v>0</v>
      </c>
      <c r="N136" s="28">
        <v>0</v>
      </c>
      <c r="O136" s="46">
        <v>0</v>
      </c>
    </row>
    <row r="137" spans="1:15" ht="82.5" x14ac:dyDescent="0.25">
      <c r="A137" s="27" t="s">
        <v>252</v>
      </c>
      <c r="B137" s="56">
        <v>54</v>
      </c>
      <c r="C137" s="27" t="s">
        <v>2522</v>
      </c>
      <c r="D137" s="56">
        <v>5402</v>
      </c>
      <c r="E137" s="27" t="s">
        <v>2592</v>
      </c>
      <c r="F137" s="27" t="s">
        <v>2620</v>
      </c>
      <c r="G137" s="56">
        <v>54020040003</v>
      </c>
      <c r="H137" s="27" t="s">
        <v>270</v>
      </c>
      <c r="I137" s="57" t="s">
        <v>273</v>
      </c>
      <c r="J137" s="27" t="s">
        <v>274</v>
      </c>
      <c r="K137" s="27" t="s">
        <v>2525</v>
      </c>
      <c r="L137" s="28">
        <v>0</v>
      </c>
      <c r="M137" s="28">
        <v>14442365244</v>
      </c>
      <c r="N137" s="28">
        <v>12581442389</v>
      </c>
      <c r="O137" s="58">
        <f t="shared" si="2"/>
        <v>0.8711483317614398</v>
      </c>
    </row>
    <row r="138" spans="1:15" ht="49.5" x14ac:dyDescent="0.25">
      <c r="A138" s="27" t="s">
        <v>252</v>
      </c>
      <c r="B138" s="56">
        <v>54</v>
      </c>
      <c r="C138" s="27" t="s">
        <v>2522</v>
      </c>
      <c r="D138" s="56">
        <v>5402</v>
      </c>
      <c r="E138" s="27" t="s">
        <v>2592</v>
      </c>
      <c r="F138" s="27" t="s">
        <v>2620</v>
      </c>
      <c r="G138" s="56">
        <v>54020040004</v>
      </c>
      <c r="H138" s="27" t="s">
        <v>275</v>
      </c>
      <c r="I138" s="57" t="s">
        <v>276</v>
      </c>
      <c r="J138" s="27" t="s">
        <v>277</v>
      </c>
      <c r="K138" s="27" t="s">
        <v>2525</v>
      </c>
      <c r="L138" s="28">
        <v>5674000000</v>
      </c>
      <c r="M138" s="28">
        <v>0</v>
      </c>
      <c r="N138" s="28">
        <v>0</v>
      </c>
      <c r="O138" s="46">
        <v>0</v>
      </c>
    </row>
    <row r="139" spans="1:15" ht="49.5" x14ac:dyDescent="0.25">
      <c r="A139" s="27" t="s">
        <v>252</v>
      </c>
      <c r="B139" s="56">
        <v>54</v>
      </c>
      <c r="C139" s="27" t="s">
        <v>2522</v>
      </c>
      <c r="D139" s="56">
        <v>5402</v>
      </c>
      <c r="E139" s="27" t="s">
        <v>2592</v>
      </c>
      <c r="F139" s="27" t="s">
        <v>2620</v>
      </c>
      <c r="G139" s="56">
        <v>54020040004</v>
      </c>
      <c r="H139" s="27" t="s">
        <v>275</v>
      </c>
      <c r="I139" s="57" t="s">
        <v>278</v>
      </c>
      <c r="J139" s="27" t="s">
        <v>279</v>
      </c>
      <c r="K139" s="27" t="s">
        <v>2525</v>
      </c>
      <c r="L139" s="28">
        <v>0</v>
      </c>
      <c r="M139" s="28">
        <v>5674000000</v>
      </c>
      <c r="N139" s="28">
        <v>1800000000</v>
      </c>
      <c r="O139" s="58">
        <f t="shared" si="2"/>
        <v>0.31723651744800846</v>
      </c>
    </row>
    <row r="140" spans="1:15" ht="49.5" x14ac:dyDescent="0.25">
      <c r="A140" s="27" t="s">
        <v>252</v>
      </c>
      <c r="B140" s="56">
        <v>54</v>
      </c>
      <c r="C140" s="27" t="s">
        <v>2522</v>
      </c>
      <c r="D140" s="56">
        <v>5402</v>
      </c>
      <c r="E140" s="27" t="s">
        <v>2592</v>
      </c>
      <c r="F140" s="27" t="s">
        <v>2620</v>
      </c>
      <c r="G140" s="56">
        <v>54020040005</v>
      </c>
      <c r="H140" s="27" t="s">
        <v>280</v>
      </c>
      <c r="I140" s="57" t="s">
        <v>281</v>
      </c>
      <c r="J140" s="27" t="s">
        <v>282</v>
      </c>
      <c r="K140" s="27" t="s">
        <v>2525</v>
      </c>
      <c r="L140" s="28">
        <v>1879000000</v>
      </c>
      <c r="M140" s="28">
        <v>0</v>
      </c>
      <c r="N140" s="28">
        <v>0</v>
      </c>
      <c r="O140" s="46">
        <v>0</v>
      </c>
    </row>
    <row r="141" spans="1:15" ht="49.5" x14ac:dyDescent="0.25">
      <c r="A141" s="27" t="s">
        <v>252</v>
      </c>
      <c r="B141" s="56">
        <v>54</v>
      </c>
      <c r="C141" s="27" t="s">
        <v>2522</v>
      </c>
      <c r="D141" s="56">
        <v>5402</v>
      </c>
      <c r="E141" s="27" t="s">
        <v>2592</v>
      </c>
      <c r="F141" s="27" t="s">
        <v>2620</v>
      </c>
      <c r="G141" s="56">
        <v>54020040006</v>
      </c>
      <c r="H141" s="27" t="s">
        <v>283</v>
      </c>
      <c r="I141" s="57" t="s">
        <v>284</v>
      </c>
      <c r="J141" s="27" t="s">
        <v>285</v>
      </c>
      <c r="K141" s="27" t="s">
        <v>2525</v>
      </c>
      <c r="L141" s="28">
        <v>3824000000</v>
      </c>
      <c r="M141" s="28">
        <v>5453000000</v>
      </c>
      <c r="N141" s="28">
        <v>5211786985</v>
      </c>
      <c r="O141" s="58">
        <f t="shared" si="2"/>
        <v>0.9557650806895287</v>
      </c>
    </row>
    <row r="142" spans="1:15" ht="49.5" x14ac:dyDescent="0.25">
      <c r="A142" s="47" t="s">
        <v>252</v>
      </c>
      <c r="B142" s="48">
        <v>54</v>
      </c>
      <c r="C142" s="47" t="s">
        <v>2522</v>
      </c>
      <c r="D142" s="48">
        <v>5402</v>
      </c>
      <c r="E142" s="47" t="s">
        <v>2592</v>
      </c>
      <c r="F142" s="47" t="s">
        <v>2620</v>
      </c>
      <c r="G142" s="48">
        <v>54020040007</v>
      </c>
      <c r="H142" s="47" t="s">
        <v>286</v>
      </c>
      <c r="I142" s="49" t="s">
        <v>287</v>
      </c>
      <c r="J142" s="47" t="s">
        <v>288</v>
      </c>
      <c r="K142" s="47" t="s">
        <v>2525</v>
      </c>
      <c r="L142" s="50">
        <v>1500000000</v>
      </c>
      <c r="M142" s="50">
        <v>1500000000</v>
      </c>
      <c r="N142" s="50">
        <v>0</v>
      </c>
      <c r="O142" s="51">
        <f t="shared" si="2"/>
        <v>0</v>
      </c>
    </row>
    <row r="143" spans="1:15" ht="49.5" x14ac:dyDescent="0.25">
      <c r="A143" s="52" t="s">
        <v>2569</v>
      </c>
      <c r="B143" s="40"/>
      <c r="C143" s="52"/>
      <c r="D143" s="40"/>
      <c r="E143" s="52"/>
      <c r="F143" s="52"/>
      <c r="G143" s="40"/>
      <c r="H143" s="52"/>
      <c r="I143" s="53"/>
      <c r="J143" s="52"/>
      <c r="K143" s="52"/>
      <c r="L143" s="54">
        <v>35102000000</v>
      </c>
      <c r="M143" s="54">
        <v>39535895495</v>
      </c>
      <c r="N143" s="54">
        <v>29735597887</v>
      </c>
      <c r="O143" s="55">
        <f t="shared" si="2"/>
        <v>0.75211646314576541</v>
      </c>
    </row>
    <row r="144" spans="1:15" ht="49.5" x14ac:dyDescent="0.25">
      <c r="A144" s="42" t="s">
        <v>289</v>
      </c>
      <c r="B144" s="43">
        <v>51</v>
      </c>
      <c r="C144" s="42" t="s">
        <v>2521</v>
      </c>
      <c r="D144" s="43">
        <v>5101</v>
      </c>
      <c r="E144" s="42" t="s">
        <v>2590</v>
      </c>
      <c r="F144" s="42" t="s">
        <v>2591</v>
      </c>
      <c r="G144" s="43">
        <v>51010010043</v>
      </c>
      <c r="H144" s="42" t="s">
        <v>290</v>
      </c>
      <c r="I144" s="44" t="s">
        <v>291</v>
      </c>
      <c r="J144" s="42" t="s">
        <v>292</v>
      </c>
      <c r="K144" s="42" t="s">
        <v>2525</v>
      </c>
      <c r="L144" s="45">
        <v>561196000</v>
      </c>
      <c r="M144" s="45">
        <v>561196000</v>
      </c>
      <c r="N144" s="45">
        <v>264836586</v>
      </c>
      <c r="O144" s="46">
        <f t="shared" si="2"/>
        <v>0.47191460024661613</v>
      </c>
    </row>
    <row r="145" spans="1:15" ht="49.5" x14ac:dyDescent="0.25">
      <c r="A145" s="27" t="s">
        <v>289</v>
      </c>
      <c r="B145" s="56">
        <v>52</v>
      </c>
      <c r="C145" s="27" t="s">
        <v>2523</v>
      </c>
      <c r="D145" s="56">
        <v>5203</v>
      </c>
      <c r="E145" s="27" t="s">
        <v>2601</v>
      </c>
      <c r="F145" s="27" t="s">
        <v>2602</v>
      </c>
      <c r="G145" s="56">
        <v>52030070008</v>
      </c>
      <c r="H145" s="27" t="s">
        <v>293</v>
      </c>
      <c r="I145" s="57" t="s">
        <v>294</v>
      </c>
      <c r="J145" s="27" t="s">
        <v>295</v>
      </c>
      <c r="K145" s="27" t="s">
        <v>2525</v>
      </c>
      <c r="L145" s="28">
        <v>1500000000</v>
      </c>
      <c r="M145" s="28">
        <v>3384858620</v>
      </c>
      <c r="N145" s="28">
        <v>2144864992</v>
      </c>
      <c r="O145" s="58">
        <f t="shared" si="2"/>
        <v>0.6336645729681909</v>
      </c>
    </row>
    <row r="146" spans="1:15" ht="49.5" x14ac:dyDescent="0.25">
      <c r="A146" s="27" t="s">
        <v>289</v>
      </c>
      <c r="B146" s="56">
        <v>52</v>
      </c>
      <c r="C146" s="27" t="s">
        <v>2523</v>
      </c>
      <c r="D146" s="56">
        <v>5203</v>
      </c>
      <c r="E146" s="27" t="s">
        <v>2601</v>
      </c>
      <c r="F146" s="27" t="s">
        <v>2602</v>
      </c>
      <c r="G146" s="56">
        <v>52030070012</v>
      </c>
      <c r="H146" s="27" t="s">
        <v>296</v>
      </c>
      <c r="I146" s="57" t="s">
        <v>297</v>
      </c>
      <c r="J146" s="27" t="s">
        <v>298</v>
      </c>
      <c r="K146" s="27" t="s">
        <v>2525</v>
      </c>
      <c r="L146" s="28">
        <v>0</v>
      </c>
      <c r="M146" s="28">
        <v>86376000</v>
      </c>
      <c r="N146" s="28">
        <v>59913000</v>
      </c>
      <c r="O146" s="58">
        <f t="shared" si="2"/>
        <v>0.69363017504862456</v>
      </c>
    </row>
    <row r="147" spans="1:15" ht="82.5" x14ac:dyDescent="0.25">
      <c r="A147" s="27" t="s">
        <v>289</v>
      </c>
      <c r="B147" s="56">
        <v>53</v>
      </c>
      <c r="C147" s="27" t="s">
        <v>2524</v>
      </c>
      <c r="D147" s="56">
        <v>5302</v>
      </c>
      <c r="E147" s="27" t="s">
        <v>2608</v>
      </c>
      <c r="F147" s="27" t="s">
        <v>2609</v>
      </c>
      <c r="G147" s="56">
        <v>53020010010</v>
      </c>
      <c r="H147" s="27" t="s">
        <v>299</v>
      </c>
      <c r="I147" s="57" t="s">
        <v>300</v>
      </c>
      <c r="J147" s="27" t="s">
        <v>301</v>
      </c>
      <c r="K147" s="27" t="s">
        <v>2525</v>
      </c>
      <c r="L147" s="28">
        <v>4014640000</v>
      </c>
      <c r="M147" s="28">
        <v>4014640000</v>
      </c>
      <c r="N147" s="28">
        <v>2565928998</v>
      </c>
      <c r="O147" s="58">
        <f t="shared" si="2"/>
        <v>0.6391429861706156</v>
      </c>
    </row>
    <row r="148" spans="1:15" ht="49.5" x14ac:dyDescent="0.25">
      <c r="A148" s="27" t="s">
        <v>289</v>
      </c>
      <c r="B148" s="56">
        <v>53</v>
      </c>
      <c r="C148" s="27" t="s">
        <v>2524</v>
      </c>
      <c r="D148" s="56">
        <v>5304</v>
      </c>
      <c r="E148" s="27" t="s">
        <v>2621</v>
      </c>
      <c r="F148" s="27" t="s">
        <v>2622</v>
      </c>
      <c r="G148" s="56">
        <v>53040050012</v>
      </c>
      <c r="H148" s="27" t="s">
        <v>305</v>
      </c>
      <c r="I148" s="57" t="s">
        <v>306</v>
      </c>
      <c r="J148" s="27" t="s">
        <v>307</v>
      </c>
      <c r="K148" s="27" t="s">
        <v>2525</v>
      </c>
      <c r="L148" s="28">
        <v>732000000</v>
      </c>
      <c r="M148" s="28">
        <v>1508933242</v>
      </c>
      <c r="N148" s="28">
        <v>539104000</v>
      </c>
      <c r="O148" s="58">
        <f t="shared" si="2"/>
        <v>0.35727491779917986</v>
      </c>
    </row>
    <row r="149" spans="1:15" ht="49.5" x14ac:dyDescent="0.25">
      <c r="A149" s="27" t="s">
        <v>289</v>
      </c>
      <c r="B149" s="56">
        <v>53</v>
      </c>
      <c r="C149" s="27" t="s">
        <v>2524</v>
      </c>
      <c r="D149" s="56">
        <v>5304</v>
      </c>
      <c r="E149" s="27" t="s">
        <v>2621</v>
      </c>
      <c r="F149" s="27" t="s">
        <v>2623</v>
      </c>
      <c r="G149" s="56">
        <v>53040030001</v>
      </c>
      <c r="H149" s="27" t="s">
        <v>302</v>
      </c>
      <c r="I149" s="57" t="s">
        <v>303</v>
      </c>
      <c r="J149" s="27" t="s">
        <v>304</v>
      </c>
      <c r="K149" s="27" t="s">
        <v>2525</v>
      </c>
      <c r="L149" s="28">
        <v>0</v>
      </c>
      <c r="M149" s="28">
        <v>2000000000</v>
      </c>
      <c r="N149" s="28">
        <v>2000000000</v>
      </c>
      <c r="O149" s="58">
        <f t="shared" si="2"/>
        <v>1</v>
      </c>
    </row>
    <row r="150" spans="1:15" ht="49.5" x14ac:dyDescent="0.25">
      <c r="A150" s="27" t="s">
        <v>289</v>
      </c>
      <c r="B150" s="56">
        <v>53</v>
      </c>
      <c r="C150" s="27" t="s">
        <v>2524</v>
      </c>
      <c r="D150" s="56">
        <v>5305</v>
      </c>
      <c r="E150" s="27" t="s">
        <v>2615</v>
      </c>
      <c r="F150" s="27" t="s">
        <v>2616</v>
      </c>
      <c r="G150" s="56">
        <v>53050010006</v>
      </c>
      <c r="H150" s="27" t="s">
        <v>308</v>
      </c>
      <c r="I150" s="57" t="s">
        <v>309</v>
      </c>
      <c r="J150" s="27" t="s">
        <v>310</v>
      </c>
      <c r="K150" s="27" t="s">
        <v>2525</v>
      </c>
      <c r="L150" s="28">
        <v>300000000</v>
      </c>
      <c r="M150" s="28">
        <v>0</v>
      </c>
      <c r="N150" s="28">
        <v>0</v>
      </c>
      <c r="O150" s="46">
        <v>0</v>
      </c>
    </row>
    <row r="151" spans="1:15" ht="66" x14ac:dyDescent="0.25">
      <c r="A151" s="27" t="s">
        <v>289</v>
      </c>
      <c r="B151" s="56">
        <v>53</v>
      </c>
      <c r="C151" s="27" t="s">
        <v>2524</v>
      </c>
      <c r="D151" s="56">
        <v>5305</v>
      </c>
      <c r="E151" s="27" t="s">
        <v>2615</v>
      </c>
      <c r="F151" s="27" t="s">
        <v>2616</v>
      </c>
      <c r="G151" s="56">
        <v>53050010007</v>
      </c>
      <c r="H151" s="27" t="s">
        <v>311</v>
      </c>
      <c r="I151" s="57" t="s">
        <v>312</v>
      </c>
      <c r="J151" s="27" t="s">
        <v>313</v>
      </c>
      <c r="K151" s="27" t="s">
        <v>2525</v>
      </c>
      <c r="L151" s="28">
        <v>300000000</v>
      </c>
      <c r="M151" s="28">
        <v>300000000</v>
      </c>
      <c r="N151" s="28">
        <v>0</v>
      </c>
      <c r="O151" s="58">
        <f t="shared" si="2"/>
        <v>0</v>
      </c>
    </row>
    <row r="152" spans="1:15" ht="66" x14ac:dyDescent="0.25">
      <c r="A152" s="27" t="s">
        <v>289</v>
      </c>
      <c r="B152" s="56">
        <v>54</v>
      </c>
      <c r="C152" s="27" t="s">
        <v>2522</v>
      </c>
      <c r="D152" s="56">
        <v>5401</v>
      </c>
      <c r="E152" s="27" t="s">
        <v>2595</v>
      </c>
      <c r="F152" s="27" t="s">
        <v>2596</v>
      </c>
      <c r="G152" s="56">
        <v>54010010004</v>
      </c>
      <c r="H152" s="27" t="s">
        <v>314</v>
      </c>
      <c r="I152" s="57" t="s">
        <v>315</v>
      </c>
      <c r="J152" s="27" t="s">
        <v>316</v>
      </c>
      <c r="K152" s="27" t="s">
        <v>2525</v>
      </c>
      <c r="L152" s="28">
        <v>748000000</v>
      </c>
      <c r="M152" s="28">
        <v>748000000</v>
      </c>
      <c r="N152" s="28">
        <v>747999999</v>
      </c>
      <c r="O152" s="58">
        <f t="shared" si="2"/>
        <v>0.99999999866310163</v>
      </c>
    </row>
    <row r="153" spans="1:15" ht="49.5" x14ac:dyDescent="0.25">
      <c r="A153" s="27" t="s">
        <v>289</v>
      </c>
      <c r="B153" s="56">
        <v>54</v>
      </c>
      <c r="C153" s="27" t="s">
        <v>2522</v>
      </c>
      <c r="D153" s="56">
        <v>5401</v>
      </c>
      <c r="E153" s="27" t="s">
        <v>2595</v>
      </c>
      <c r="F153" s="27" t="s">
        <v>2596</v>
      </c>
      <c r="G153" s="56">
        <v>54010010005</v>
      </c>
      <c r="H153" s="27" t="s">
        <v>317</v>
      </c>
      <c r="I153" s="57" t="s">
        <v>318</v>
      </c>
      <c r="J153" s="27" t="s">
        <v>319</v>
      </c>
      <c r="K153" s="27" t="s">
        <v>2525</v>
      </c>
      <c r="L153" s="28">
        <v>2100000000</v>
      </c>
      <c r="M153" s="28">
        <v>100000000</v>
      </c>
      <c r="N153" s="28">
        <v>68615000</v>
      </c>
      <c r="O153" s="58">
        <f t="shared" si="2"/>
        <v>0.68615000000000004</v>
      </c>
    </row>
    <row r="154" spans="1:15" ht="49.5" x14ac:dyDescent="0.25">
      <c r="A154" s="27" t="s">
        <v>289</v>
      </c>
      <c r="B154" s="56">
        <v>54</v>
      </c>
      <c r="C154" s="27" t="s">
        <v>2522</v>
      </c>
      <c r="D154" s="56">
        <v>5401</v>
      </c>
      <c r="E154" s="27" t="s">
        <v>2595</v>
      </c>
      <c r="F154" s="27" t="s">
        <v>2596</v>
      </c>
      <c r="G154" s="56">
        <v>54010010005</v>
      </c>
      <c r="H154" s="27" t="s">
        <v>317</v>
      </c>
      <c r="I154" s="57" t="s">
        <v>320</v>
      </c>
      <c r="J154" s="27" t="s">
        <v>321</v>
      </c>
      <c r="K154" s="27" t="s">
        <v>2529</v>
      </c>
      <c r="L154" s="28">
        <v>370400000</v>
      </c>
      <c r="M154" s="28">
        <v>370400000</v>
      </c>
      <c r="N154" s="28">
        <v>370400000</v>
      </c>
      <c r="O154" s="58">
        <f t="shared" si="2"/>
        <v>1</v>
      </c>
    </row>
    <row r="155" spans="1:15" ht="66" x14ac:dyDescent="0.25">
      <c r="A155" s="27" t="s">
        <v>289</v>
      </c>
      <c r="B155" s="56">
        <v>54</v>
      </c>
      <c r="C155" s="27" t="s">
        <v>2522</v>
      </c>
      <c r="D155" s="56">
        <v>5401</v>
      </c>
      <c r="E155" s="27" t="s">
        <v>2595</v>
      </c>
      <c r="F155" s="27" t="s">
        <v>2596</v>
      </c>
      <c r="G155" s="56">
        <v>54010010007</v>
      </c>
      <c r="H155" s="27" t="s">
        <v>322</v>
      </c>
      <c r="I155" s="57" t="s">
        <v>323</v>
      </c>
      <c r="J155" s="27" t="s">
        <v>324</v>
      </c>
      <c r="K155" s="27" t="s">
        <v>2525</v>
      </c>
      <c r="L155" s="28">
        <v>2400000000</v>
      </c>
      <c r="M155" s="28">
        <v>3258231333</v>
      </c>
      <c r="N155" s="28">
        <v>2722685000</v>
      </c>
      <c r="O155" s="58">
        <f t="shared" si="2"/>
        <v>0.83563280864195166</v>
      </c>
    </row>
    <row r="156" spans="1:15" ht="66" x14ac:dyDescent="0.25">
      <c r="A156" s="27" t="s">
        <v>289</v>
      </c>
      <c r="B156" s="56">
        <v>54</v>
      </c>
      <c r="C156" s="27" t="s">
        <v>2522</v>
      </c>
      <c r="D156" s="56">
        <v>5402</v>
      </c>
      <c r="E156" s="27" t="s">
        <v>2592</v>
      </c>
      <c r="F156" s="27" t="s">
        <v>2594</v>
      </c>
      <c r="G156" s="56">
        <v>54020020001</v>
      </c>
      <c r="H156" s="27" t="s">
        <v>325</v>
      </c>
      <c r="I156" s="57" t="s">
        <v>326</v>
      </c>
      <c r="J156" s="27" t="s">
        <v>327</v>
      </c>
      <c r="K156" s="27" t="s">
        <v>2525</v>
      </c>
      <c r="L156" s="28">
        <v>590525000</v>
      </c>
      <c r="M156" s="28">
        <v>502747000</v>
      </c>
      <c r="N156" s="28">
        <v>465693338</v>
      </c>
      <c r="O156" s="58">
        <f t="shared" si="2"/>
        <v>0.92629759700207059</v>
      </c>
    </row>
    <row r="157" spans="1:15" ht="66" x14ac:dyDescent="0.25">
      <c r="A157" s="27" t="s">
        <v>289</v>
      </c>
      <c r="B157" s="56">
        <v>54</v>
      </c>
      <c r="C157" s="27" t="s">
        <v>2522</v>
      </c>
      <c r="D157" s="56">
        <v>5402</v>
      </c>
      <c r="E157" s="27" t="s">
        <v>2592</v>
      </c>
      <c r="F157" s="27" t="s">
        <v>2594</v>
      </c>
      <c r="G157" s="56">
        <v>54020020002</v>
      </c>
      <c r="H157" s="27" t="s">
        <v>328</v>
      </c>
      <c r="I157" s="57" t="s">
        <v>329</v>
      </c>
      <c r="J157" s="27" t="s">
        <v>330</v>
      </c>
      <c r="K157" s="27" t="s">
        <v>2525</v>
      </c>
      <c r="L157" s="28">
        <v>768170860</v>
      </c>
      <c r="M157" s="28">
        <v>564927240</v>
      </c>
      <c r="N157" s="28">
        <v>548875240</v>
      </c>
      <c r="O157" s="58">
        <f t="shared" si="2"/>
        <v>0.97158572137537569</v>
      </c>
    </row>
    <row r="158" spans="1:15" ht="66" x14ac:dyDescent="0.25">
      <c r="A158" s="27" t="s">
        <v>289</v>
      </c>
      <c r="B158" s="56">
        <v>54</v>
      </c>
      <c r="C158" s="27" t="s">
        <v>2522</v>
      </c>
      <c r="D158" s="56">
        <v>5402</v>
      </c>
      <c r="E158" s="27" t="s">
        <v>2592</v>
      </c>
      <c r="F158" s="27" t="s">
        <v>2594</v>
      </c>
      <c r="G158" s="56">
        <v>54020020003</v>
      </c>
      <c r="H158" s="27" t="s">
        <v>331</v>
      </c>
      <c r="I158" s="57" t="s">
        <v>332</v>
      </c>
      <c r="J158" s="27" t="s">
        <v>333</v>
      </c>
      <c r="K158" s="27" t="s">
        <v>2525</v>
      </c>
      <c r="L158" s="28">
        <v>169000000</v>
      </c>
      <c r="M158" s="28">
        <v>196948000</v>
      </c>
      <c r="N158" s="28">
        <v>132596000</v>
      </c>
      <c r="O158" s="58">
        <f t="shared" si="2"/>
        <v>0.67325385380912728</v>
      </c>
    </row>
    <row r="159" spans="1:15" ht="66" x14ac:dyDescent="0.25">
      <c r="A159" s="27" t="s">
        <v>289</v>
      </c>
      <c r="B159" s="56">
        <v>54</v>
      </c>
      <c r="C159" s="27" t="s">
        <v>2522</v>
      </c>
      <c r="D159" s="56">
        <v>5402</v>
      </c>
      <c r="E159" s="27" t="s">
        <v>2592</v>
      </c>
      <c r="F159" s="27" t="s">
        <v>2594</v>
      </c>
      <c r="G159" s="56">
        <v>54020020004</v>
      </c>
      <c r="H159" s="27" t="s">
        <v>334</v>
      </c>
      <c r="I159" s="57" t="s">
        <v>335</v>
      </c>
      <c r="J159" s="27" t="s">
        <v>336</v>
      </c>
      <c r="K159" s="27" t="s">
        <v>2525</v>
      </c>
      <c r="L159" s="28">
        <v>4734082178</v>
      </c>
      <c r="M159" s="28">
        <v>5434082178</v>
      </c>
      <c r="N159" s="28">
        <v>4345829049</v>
      </c>
      <c r="O159" s="58">
        <f t="shared" si="2"/>
        <v>0.79973561434057505</v>
      </c>
    </row>
    <row r="160" spans="1:15" ht="66" x14ac:dyDescent="0.25">
      <c r="A160" s="27" t="s">
        <v>289</v>
      </c>
      <c r="B160" s="56">
        <v>54</v>
      </c>
      <c r="C160" s="27" t="s">
        <v>2522</v>
      </c>
      <c r="D160" s="56">
        <v>5402</v>
      </c>
      <c r="E160" s="27" t="s">
        <v>2592</v>
      </c>
      <c r="F160" s="27" t="s">
        <v>2594</v>
      </c>
      <c r="G160" s="56">
        <v>54020020005</v>
      </c>
      <c r="H160" s="27" t="s">
        <v>337</v>
      </c>
      <c r="I160" s="57" t="s">
        <v>338</v>
      </c>
      <c r="J160" s="27" t="s">
        <v>339</v>
      </c>
      <c r="K160" s="27" t="s">
        <v>2525</v>
      </c>
      <c r="L160" s="28">
        <v>522000000</v>
      </c>
      <c r="M160" s="28">
        <v>522000000</v>
      </c>
      <c r="N160" s="28">
        <v>276272000</v>
      </c>
      <c r="O160" s="58">
        <f t="shared" si="2"/>
        <v>0.52925670498084287</v>
      </c>
    </row>
    <row r="161" spans="1:15" ht="66" x14ac:dyDescent="0.25">
      <c r="A161" s="27" t="s">
        <v>289</v>
      </c>
      <c r="B161" s="56">
        <v>54</v>
      </c>
      <c r="C161" s="27" t="s">
        <v>2522</v>
      </c>
      <c r="D161" s="56">
        <v>5402</v>
      </c>
      <c r="E161" s="27" t="s">
        <v>2592</v>
      </c>
      <c r="F161" s="27" t="s">
        <v>2594</v>
      </c>
      <c r="G161" s="56">
        <v>54020020006</v>
      </c>
      <c r="H161" s="27" t="s">
        <v>340</v>
      </c>
      <c r="I161" s="57" t="s">
        <v>341</v>
      </c>
      <c r="J161" s="27" t="s">
        <v>342</v>
      </c>
      <c r="K161" s="27" t="s">
        <v>2525</v>
      </c>
      <c r="L161" s="28">
        <v>226000000</v>
      </c>
      <c r="M161" s="28">
        <v>226000000</v>
      </c>
      <c r="N161" s="28">
        <v>123113000</v>
      </c>
      <c r="O161" s="58">
        <f t="shared" si="2"/>
        <v>0.54474778761061948</v>
      </c>
    </row>
    <row r="162" spans="1:15" ht="66" x14ac:dyDescent="0.25">
      <c r="A162" s="27" t="s">
        <v>289</v>
      </c>
      <c r="B162" s="56">
        <v>54</v>
      </c>
      <c r="C162" s="27" t="s">
        <v>2522</v>
      </c>
      <c r="D162" s="56">
        <v>5402</v>
      </c>
      <c r="E162" s="27" t="s">
        <v>2592</v>
      </c>
      <c r="F162" s="27" t="s">
        <v>2594</v>
      </c>
      <c r="G162" s="56">
        <v>54020020008</v>
      </c>
      <c r="H162" s="27" t="s">
        <v>343</v>
      </c>
      <c r="I162" s="57" t="s">
        <v>344</v>
      </c>
      <c r="J162" s="27" t="s">
        <v>345</v>
      </c>
      <c r="K162" s="27" t="s">
        <v>2525</v>
      </c>
      <c r="L162" s="28">
        <v>518438000</v>
      </c>
      <c r="M162" s="28">
        <v>886903616</v>
      </c>
      <c r="N162" s="28">
        <v>366673120</v>
      </c>
      <c r="O162" s="58">
        <f t="shared" si="2"/>
        <v>0.41343062919702878</v>
      </c>
    </row>
    <row r="163" spans="1:15" ht="66" x14ac:dyDescent="0.25">
      <c r="A163" s="27" t="s">
        <v>289</v>
      </c>
      <c r="B163" s="56">
        <v>54</v>
      </c>
      <c r="C163" s="27" t="s">
        <v>2522</v>
      </c>
      <c r="D163" s="56">
        <v>5402</v>
      </c>
      <c r="E163" s="27" t="s">
        <v>2592</v>
      </c>
      <c r="F163" s="27" t="s">
        <v>2594</v>
      </c>
      <c r="G163" s="56">
        <v>54020020009</v>
      </c>
      <c r="H163" s="27" t="s">
        <v>346</v>
      </c>
      <c r="I163" s="57" t="s">
        <v>347</v>
      </c>
      <c r="J163" s="27" t="s">
        <v>348</v>
      </c>
      <c r="K163" s="27" t="s">
        <v>2525</v>
      </c>
      <c r="L163" s="28">
        <v>704115905</v>
      </c>
      <c r="M163" s="28">
        <v>704115905</v>
      </c>
      <c r="N163" s="28">
        <v>0</v>
      </c>
      <c r="O163" s="58">
        <f t="shared" si="2"/>
        <v>0</v>
      </c>
    </row>
    <row r="164" spans="1:15" ht="66" x14ac:dyDescent="0.25">
      <c r="A164" s="27" t="s">
        <v>289</v>
      </c>
      <c r="B164" s="56">
        <v>54</v>
      </c>
      <c r="C164" s="27" t="s">
        <v>2522</v>
      </c>
      <c r="D164" s="56">
        <v>5402</v>
      </c>
      <c r="E164" s="27" t="s">
        <v>2592</v>
      </c>
      <c r="F164" s="27" t="s">
        <v>2594</v>
      </c>
      <c r="G164" s="56">
        <v>54020020025</v>
      </c>
      <c r="H164" s="27" t="s">
        <v>349</v>
      </c>
      <c r="I164" s="57" t="s">
        <v>350</v>
      </c>
      <c r="J164" s="27" t="s">
        <v>351</v>
      </c>
      <c r="K164" s="27" t="s">
        <v>2525</v>
      </c>
      <c r="L164" s="28">
        <v>5861840000</v>
      </c>
      <c r="M164" s="28">
        <v>10161840000</v>
      </c>
      <c r="N164" s="28">
        <v>2651339997</v>
      </c>
      <c r="O164" s="58">
        <f t="shared" si="2"/>
        <v>0.26091140944946978</v>
      </c>
    </row>
    <row r="165" spans="1:15" ht="49.5" x14ac:dyDescent="0.25">
      <c r="A165" s="47" t="s">
        <v>289</v>
      </c>
      <c r="B165" s="48">
        <v>54</v>
      </c>
      <c r="C165" s="47" t="s">
        <v>2522</v>
      </c>
      <c r="D165" s="48">
        <v>5402</v>
      </c>
      <c r="E165" s="47" t="s">
        <v>2592</v>
      </c>
      <c r="F165" s="47" t="s">
        <v>2617</v>
      </c>
      <c r="G165" s="48">
        <v>54020030019</v>
      </c>
      <c r="H165" s="47" t="s">
        <v>352</v>
      </c>
      <c r="I165" s="49" t="s">
        <v>353</v>
      </c>
      <c r="J165" s="47" t="s">
        <v>354</v>
      </c>
      <c r="K165" s="47" t="s">
        <v>2525</v>
      </c>
      <c r="L165" s="50">
        <v>3186006057</v>
      </c>
      <c r="M165" s="50">
        <v>4218277557</v>
      </c>
      <c r="N165" s="50">
        <v>2241773755</v>
      </c>
      <c r="O165" s="51">
        <f t="shared" si="2"/>
        <v>0.5314429230195864</v>
      </c>
    </row>
    <row r="166" spans="1:15" ht="49.5" x14ac:dyDescent="0.25">
      <c r="A166" s="52" t="s">
        <v>2570</v>
      </c>
      <c r="B166" s="40"/>
      <c r="C166" s="52"/>
      <c r="D166" s="40"/>
      <c r="E166" s="52"/>
      <c r="F166" s="52"/>
      <c r="G166" s="40"/>
      <c r="H166" s="52"/>
      <c r="I166" s="53"/>
      <c r="J166" s="52"/>
      <c r="K166" s="52"/>
      <c r="L166" s="54">
        <v>30306414000</v>
      </c>
      <c r="M166" s="54">
        <v>39750476691</v>
      </c>
      <c r="N166" s="54">
        <v>22636513074</v>
      </c>
      <c r="O166" s="55">
        <f t="shared" si="2"/>
        <v>0.56946519786327965</v>
      </c>
    </row>
    <row r="167" spans="1:15" ht="99" x14ac:dyDescent="0.25">
      <c r="A167" s="42" t="s">
        <v>355</v>
      </c>
      <c r="B167" s="43">
        <v>51</v>
      </c>
      <c r="C167" s="42" t="s">
        <v>2521</v>
      </c>
      <c r="D167" s="43">
        <v>5101</v>
      </c>
      <c r="E167" s="42" t="s">
        <v>2590</v>
      </c>
      <c r="F167" s="42" t="s">
        <v>2591</v>
      </c>
      <c r="G167" s="43">
        <v>51010010001</v>
      </c>
      <c r="H167" s="42" t="s">
        <v>356</v>
      </c>
      <c r="I167" s="44" t="s">
        <v>357</v>
      </c>
      <c r="J167" s="42" t="s">
        <v>358</v>
      </c>
      <c r="K167" s="42" t="s">
        <v>2525</v>
      </c>
      <c r="L167" s="45">
        <v>1691365118</v>
      </c>
      <c r="M167" s="45">
        <v>1007224505</v>
      </c>
      <c r="N167" s="45">
        <v>446417000</v>
      </c>
      <c r="O167" s="46">
        <f t="shared" si="2"/>
        <v>0.44321499108086138</v>
      </c>
    </row>
    <row r="168" spans="1:15" ht="99" x14ac:dyDescent="0.25">
      <c r="A168" s="27" t="s">
        <v>355</v>
      </c>
      <c r="B168" s="56">
        <v>51</v>
      </c>
      <c r="C168" s="27" t="s">
        <v>2521</v>
      </c>
      <c r="D168" s="56">
        <v>5101</v>
      </c>
      <c r="E168" s="27" t="s">
        <v>2590</v>
      </c>
      <c r="F168" s="27" t="s">
        <v>2591</v>
      </c>
      <c r="G168" s="56">
        <v>51010010001</v>
      </c>
      <c r="H168" s="27" t="s">
        <v>356</v>
      </c>
      <c r="I168" s="57" t="s">
        <v>359</v>
      </c>
      <c r="J168" s="27" t="s">
        <v>360</v>
      </c>
      <c r="K168" s="27" t="s">
        <v>2525</v>
      </c>
      <c r="L168" s="28">
        <v>0</v>
      </c>
      <c r="M168" s="28">
        <v>0</v>
      </c>
      <c r="N168" s="28">
        <v>0</v>
      </c>
      <c r="O168" s="46">
        <v>0</v>
      </c>
    </row>
    <row r="169" spans="1:15" ht="82.5" x14ac:dyDescent="0.25">
      <c r="A169" s="27" t="s">
        <v>355</v>
      </c>
      <c r="B169" s="56">
        <v>51</v>
      </c>
      <c r="C169" s="27" t="s">
        <v>2521</v>
      </c>
      <c r="D169" s="56">
        <v>5101</v>
      </c>
      <c r="E169" s="27" t="s">
        <v>2590</v>
      </c>
      <c r="F169" s="27" t="s">
        <v>2591</v>
      </c>
      <c r="G169" s="56">
        <v>51010010003</v>
      </c>
      <c r="H169" s="27" t="s">
        <v>361</v>
      </c>
      <c r="I169" s="57" t="s">
        <v>362</v>
      </c>
      <c r="J169" s="27" t="s">
        <v>363</v>
      </c>
      <c r="K169" s="27" t="s">
        <v>2525</v>
      </c>
      <c r="L169" s="28">
        <v>0</v>
      </c>
      <c r="M169" s="28">
        <v>1900000000</v>
      </c>
      <c r="N169" s="28">
        <v>0</v>
      </c>
      <c r="O169" s="58">
        <f t="shared" si="2"/>
        <v>0</v>
      </c>
    </row>
    <row r="170" spans="1:15" ht="82.5" x14ac:dyDescent="0.25">
      <c r="A170" s="27" t="s">
        <v>355</v>
      </c>
      <c r="B170" s="56">
        <v>51</v>
      </c>
      <c r="C170" s="27" t="s">
        <v>2521</v>
      </c>
      <c r="D170" s="56">
        <v>5101</v>
      </c>
      <c r="E170" s="27" t="s">
        <v>2590</v>
      </c>
      <c r="F170" s="27" t="s">
        <v>2591</v>
      </c>
      <c r="G170" s="56">
        <v>51010010004</v>
      </c>
      <c r="H170" s="27" t="s">
        <v>364</v>
      </c>
      <c r="I170" s="57" t="s">
        <v>365</v>
      </c>
      <c r="J170" s="27" t="s">
        <v>366</v>
      </c>
      <c r="K170" s="27" t="s">
        <v>2525</v>
      </c>
      <c r="L170" s="28">
        <v>199667940</v>
      </c>
      <c r="M170" s="28">
        <v>4269667940</v>
      </c>
      <c r="N170" s="28">
        <v>169458000</v>
      </c>
      <c r="O170" s="58">
        <f t="shared" si="2"/>
        <v>3.9688800717369133E-2</v>
      </c>
    </row>
    <row r="171" spans="1:15" ht="82.5" x14ac:dyDescent="0.25">
      <c r="A171" s="27" t="s">
        <v>355</v>
      </c>
      <c r="B171" s="56">
        <v>51</v>
      </c>
      <c r="C171" s="27" t="s">
        <v>2521</v>
      </c>
      <c r="D171" s="56">
        <v>5101</v>
      </c>
      <c r="E171" s="27" t="s">
        <v>2590</v>
      </c>
      <c r="F171" s="27" t="s">
        <v>2591</v>
      </c>
      <c r="G171" s="56">
        <v>51010010009</v>
      </c>
      <c r="H171" s="27" t="s">
        <v>367</v>
      </c>
      <c r="I171" s="57" t="s">
        <v>368</v>
      </c>
      <c r="J171" s="27" t="s">
        <v>369</v>
      </c>
      <c r="K171" s="27" t="s">
        <v>2525</v>
      </c>
      <c r="L171" s="28">
        <v>101279280</v>
      </c>
      <c r="M171" s="28">
        <v>3136362000</v>
      </c>
      <c r="N171" s="28">
        <v>136362000</v>
      </c>
      <c r="O171" s="58">
        <f t="shared" si="2"/>
        <v>4.3477761814484428E-2</v>
      </c>
    </row>
    <row r="172" spans="1:15" ht="82.5" x14ac:dyDescent="0.25">
      <c r="A172" s="27" t="s">
        <v>355</v>
      </c>
      <c r="B172" s="56">
        <v>51</v>
      </c>
      <c r="C172" s="27" t="s">
        <v>2521</v>
      </c>
      <c r="D172" s="56">
        <v>5101</v>
      </c>
      <c r="E172" s="27" t="s">
        <v>2590</v>
      </c>
      <c r="F172" s="27" t="s">
        <v>2591</v>
      </c>
      <c r="G172" s="56">
        <v>51010010019</v>
      </c>
      <c r="H172" s="27" t="s">
        <v>370</v>
      </c>
      <c r="I172" s="57" t="s">
        <v>371</v>
      </c>
      <c r="J172" s="27" t="s">
        <v>372</v>
      </c>
      <c r="K172" s="27" t="s">
        <v>2525</v>
      </c>
      <c r="L172" s="28">
        <v>462004224</v>
      </c>
      <c r="M172" s="28">
        <v>462004224</v>
      </c>
      <c r="N172" s="28">
        <v>377126000</v>
      </c>
      <c r="O172" s="58">
        <f t="shared" si="2"/>
        <v>0.81628258013502486</v>
      </c>
    </row>
    <row r="173" spans="1:15" ht="82.5" x14ac:dyDescent="0.25">
      <c r="A173" s="27" t="s">
        <v>355</v>
      </c>
      <c r="B173" s="56">
        <v>51</v>
      </c>
      <c r="C173" s="27" t="s">
        <v>2521</v>
      </c>
      <c r="D173" s="56">
        <v>5101</v>
      </c>
      <c r="E173" s="27" t="s">
        <v>2590</v>
      </c>
      <c r="F173" s="27" t="s">
        <v>2591</v>
      </c>
      <c r="G173" s="56">
        <v>51010010019</v>
      </c>
      <c r="H173" s="27" t="s">
        <v>370</v>
      </c>
      <c r="I173" s="57" t="s">
        <v>373</v>
      </c>
      <c r="J173" s="27" t="s">
        <v>374</v>
      </c>
      <c r="K173" s="27" t="s">
        <v>2532</v>
      </c>
      <c r="L173" s="28">
        <v>19500000</v>
      </c>
      <c r="M173" s="28">
        <v>19500000</v>
      </c>
      <c r="N173" s="28">
        <v>19500000</v>
      </c>
      <c r="O173" s="58">
        <f t="shared" si="2"/>
        <v>1</v>
      </c>
    </row>
    <row r="174" spans="1:15" ht="82.5" x14ac:dyDescent="0.25">
      <c r="A174" s="27" t="s">
        <v>355</v>
      </c>
      <c r="B174" s="56">
        <v>51</v>
      </c>
      <c r="C174" s="27" t="s">
        <v>2521</v>
      </c>
      <c r="D174" s="56">
        <v>5101</v>
      </c>
      <c r="E174" s="27" t="s">
        <v>2590</v>
      </c>
      <c r="F174" s="27" t="s">
        <v>2591</v>
      </c>
      <c r="G174" s="56">
        <v>51010010019</v>
      </c>
      <c r="H174" s="27" t="s">
        <v>370</v>
      </c>
      <c r="I174" s="57" t="s">
        <v>375</v>
      </c>
      <c r="J174" s="27" t="s">
        <v>376</v>
      </c>
      <c r="K174" s="27" t="s">
        <v>2536</v>
      </c>
      <c r="L174" s="28">
        <v>19500000</v>
      </c>
      <c r="M174" s="28">
        <v>19500000</v>
      </c>
      <c r="N174" s="28">
        <v>19500000</v>
      </c>
      <c r="O174" s="58">
        <f t="shared" si="2"/>
        <v>1</v>
      </c>
    </row>
    <row r="175" spans="1:15" ht="82.5" x14ac:dyDescent="0.25">
      <c r="A175" s="27" t="s">
        <v>355</v>
      </c>
      <c r="B175" s="56">
        <v>51</v>
      </c>
      <c r="C175" s="27" t="s">
        <v>2521</v>
      </c>
      <c r="D175" s="56">
        <v>5101</v>
      </c>
      <c r="E175" s="27" t="s">
        <v>2590</v>
      </c>
      <c r="F175" s="27" t="s">
        <v>2591</v>
      </c>
      <c r="G175" s="56">
        <v>51010010019</v>
      </c>
      <c r="H175" s="27" t="s">
        <v>370</v>
      </c>
      <c r="I175" s="57" t="s">
        <v>377</v>
      </c>
      <c r="J175" s="27" t="s">
        <v>378</v>
      </c>
      <c r="K175" s="27" t="s">
        <v>2555</v>
      </c>
      <c r="L175" s="28">
        <v>15000000</v>
      </c>
      <c r="M175" s="28">
        <v>15000000</v>
      </c>
      <c r="N175" s="28">
        <v>15000000</v>
      </c>
      <c r="O175" s="58">
        <f t="shared" si="2"/>
        <v>1</v>
      </c>
    </row>
    <row r="176" spans="1:15" ht="82.5" x14ac:dyDescent="0.25">
      <c r="A176" s="27" t="s">
        <v>355</v>
      </c>
      <c r="B176" s="56">
        <v>51</v>
      </c>
      <c r="C176" s="27" t="s">
        <v>2521</v>
      </c>
      <c r="D176" s="56">
        <v>5101</v>
      </c>
      <c r="E176" s="27" t="s">
        <v>2590</v>
      </c>
      <c r="F176" s="27" t="s">
        <v>2591</v>
      </c>
      <c r="G176" s="56">
        <v>51010010019</v>
      </c>
      <c r="H176" s="27" t="s">
        <v>370</v>
      </c>
      <c r="I176" s="57" t="s">
        <v>379</v>
      </c>
      <c r="J176" s="27" t="s">
        <v>380</v>
      </c>
      <c r="K176" s="27" t="s">
        <v>2526</v>
      </c>
      <c r="L176" s="28">
        <v>15000000</v>
      </c>
      <c r="M176" s="28">
        <v>15000000</v>
      </c>
      <c r="N176" s="28">
        <v>15000000</v>
      </c>
      <c r="O176" s="58">
        <f t="shared" si="2"/>
        <v>1</v>
      </c>
    </row>
    <row r="177" spans="1:15" ht="82.5" x14ac:dyDescent="0.25">
      <c r="A177" s="27" t="s">
        <v>355</v>
      </c>
      <c r="B177" s="56">
        <v>51</v>
      </c>
      <c r="C177" s="27" t="s">
        <v>2521</v>
      </c>
      <c r="D177" s="56">
        <v>5101</v>
      </c>
      <c r="E177" s="27" t="s">
        <v>2590</v>
      </c>
      <c r="F177" s="27" t="s">
        <v>2591</v>
      </c>
      <c r="G177" s="56">
        <v>51010010019</v>
      </c>
      <c r="H177" s="27" t="s">
        <v>370</v>
      </c>
      <c r="I177" s="57" t="s">
        <v>381</v>
      </c>
      <c r="J177" s="27" t="s">
        <v>382</v>
      </c>
      <c r="K177" s="27" t="s">
        <v>2527</v>
      </c>
      <c r="L177" s="28">
        <v>19500000</v>
      </c>
      <c r="M177" s="28">
        <v>19500000</v>
      </c>
      <c r="N177" s="28">
        <v>19500000</v>
      </c>
      <c r="O177" s="58">
        <f t="shared" si="2"/>
        <v>1</v>
      </c>
    </row>
    <row r="178" spans="1:15" ht="82.5" x14ac:dyDescent="0.25">
      <c r="A178" s="27" t="s">
        <v>355</v>
      </c>
      <c r="B178" s="56">
        <v>51</v>
      </c>
      <c r="C178" s="27" t="s">
        <v>2521</v>
      </c>
      <c r="D178" s="56">
        <v>5101</v>
      </c>
      <c r="E178" s="27" t="s">
        <v>2590</v>
      </c>
      <c r="F178" s="27" t="s">
        <v>2591</v>
      </c>
      <c r="G178" s="56">
        <v>51010010019</v>
      </c>
      <c r="H178" s="27" t="s">
        <v>370</v>
      </c>
      <c r="I178" s="57" t="s">
        <v>383</v>
      </c>
      <c r="J178" s="27" t="s">
        <v>384</v>
      </c>
      <c r="K178" s="27" t="s">
        <v>2544</v>
      </c>
      <c r="L178" s="28">
        <v>30000000</v>
      </c>
      <c r="M178" s="28">
        <v>30000000</v>
      </c>
      <c r="N178" s="28">
        <v>30000000</v>
      </c>
      <c r="O178" s="58">
        <f t="shared" si="2"/>
        <v>1</v>
      </c>
    </row>
    <row r="179" spans="1:15" ht="82.5" x14ac:dyDescent="0.25">
      <c r="A179" s="27" t="s">
        <v>355</v>
      </c>
      <c r="B179" s="56">
        <v>51</v>
      </c>
      <c r="C179" s="27" t="s">
        <v>2521</v>
      </c>
      <c r="D179" s="56">
        <v>5101</v>
      </c>
      <c r="E179" s="27" t="s">
        <v>2590</v>
      </c>
      <c r="F179" s="27" t="s">
        <v>2591</v>
      </c>
      <c r="G179" s="56">
        <v>51010010020</v>
      </c>
      <c r="H179" s="27" t="s">
        <v>385</v>
      </c>
      <c r="I179" s="57" t="s">
        <v>386</v>
      </c>
      <c r="J179" s="27" t="s">
        <v>387</v>
      </c>
      <c r="K179" s="27" t="s">
        <v>2525</v>
      </c>
      <c r="L179" s="28">
        <v>506624080</v>
      </c>
      <c r="M179" s="28">
        <v>10194718080</v>
      </c>
      <c r="N179" s="28">
        <v>874310663</v>
      </c>
      <c r="O179" s="58">
        <f t="shared" si="2"/>
        <v>8.5761141812761149E-2</v>
      </c>
    </row>
    <row r="180" spans="1:15" ht="82.5" x14ac:dyDescent="0.25">
      <c r="A180" s="27" t="s">
        <v>355</v>
      </c>
      <c r="B180" s="56">
        <v>51</v>
      </c>
      <c r="C180" s="27" t="s">
        <v>2521</v>
      </c>
      <c r="D180" s="56">
        <v>5101</v>
      </c>
      <c r="E180" s="27" t="s">
        <v>2590</v>
      </c>
      <c r="F180" s="27" t="s">
        <v>2591</v>
      </c>
      <c r="G180" s="56">
        <v>51010010022</v>
      </c>
      <c r="H180" s="27" t="s">
        <v>388</v>
      </c>
      <c r="I180" s="57" t="s">
        <v>389</v>
      </c>
      <c r="J180" s="27" t="s">
        <v>390</v>
      </c>
      <c r="K180" s="27" t="s">
        <v>2525</v>
      </c>
      <c r="L180" s="28">
        <v>211596228</v>
      </c>
      <c r="M180" s="28">
        <v>306442000</v>
      </c>
      <c r="N180" s="28">
        <v>274594000</v>
      </c>
      <c r="O180" s="58">
        <f t="shared" si="2"/>
        <v>0.89607168730134901</v>
      </c>
    </row>
    <row r="181" spans="1:15" ht="82.5" x14ac:dyDescent="0.25">
      <c r="A181" s="27" t="s">
        <v>355</v>
      </c>
      <c r="B181" s="56">
        <v>51</v>
      </c>
      <c r="C181" s="27" t="s">
        <v>2521</v>
      </c>
      <c r="D181" s="56">
        <v>5101</v>
      </c>
      <c r="E181" s="27" t="s">
        <v>2590</v>
      </c>
      <c r="F181" s="27" t="s">
        <v>2591</v>
      </c>
      <c r="G181" s="56">
        <v>51010010023</v>
      </c>
      <c r="H181" s="27" t="s">
        <v>391</v>
      </c>
      <c r="I181" s="57" t="s">
        <v>392</v>
      </c>
      <c r="J181" s="27" t="s">
        <v>393</v>
      </c>
      <c r="K181" s="27" t="s">
        <v>2525</v>
      </c>
      <c r="L181" s="28">
        <v>0</v>
      </c>
      <c r="M181" s="28">
        <v>2500000000</v>
      </c>
      <c r="N181" s="28">
        <v>0</v>
      </c>
      <c r="O181" s="58">
        <f t="shared" si="2"/>
        <v>0</v>
      </c>
    </row>
    <row r="182" spans="1:15" ht="82.5" x14ac:dyDescent="0.25">
      <c r="A182" s="27" t="s">
        <v>355</v>
      </c>
      <c r="B182" s="56">
        <v>51</v>
      </c>
      <c r="C182" s="27" t="s">
        <v>2521</v>
      </c>
      <c r="D182" s="56">
        <v>5101</v>
      </c>
      <c r="E182" s="27" t="s">
        <v>2590</v>
      </c>
      <c r="F182" s="27" t="s">
        <v>2591</v>
      </c>
      <c r="G182" s="56">
        <v>51010010025</v>
      </c>
      <c r="H182" s="27" t="s">
        <v>394</v>
      </c>
      <c r="I182" s="57" t="s">
        <v>395</v>
      </c>
      <c r="J182" s="27" t="s">
        <v>396</v>
      </c>
      <c r="K182" s="27" t="s">
        <v>2525</v>
      </c>
      <c r="L182" s="28">
        <v>0</v>
      </c>
      <c r="M182" s="28">
        <v>100000000</v>
      </c>
      <c r="N182" s="28">
        <v>59574000</v>
      </c>
      <c r="O182" s="58">
        <f t="shared" si="2"/>
        <v>0.59574000000000005</v>
      </c>
    </row>
    <row r="183" spans="1:15" ht="99" x14ac:dyDescent="0.25">
      <c r="A183" s="27" t="s">
        <v>355</v>
      </c>
      <c r="B183" s="56">
        <v>51</v>
      </c>
      <c r="C183" s="27" t="s">
        <v>2521</v>
      </c>
      <c r="D183" s="56">
        <v>5101</v>
      </c>
      <c r="E183" s="27" t="s">
        <v>2590</v>
      </c>
      <c r="F183" s="27" t="s">
        <v>2591</v>
      </c>
      <c r="G183" s="56">
        <v>51010010026</v>
      </c>
      <c r="H183" s="27" t="s">
        <v>397</v>
      </c>
      <c r="I183" s="57" t="s">
        <v>398</v>
      </c>
      <c r="J183" s="27" t="s">
        <v>399</v>
      </c>
      <c r="K183" s="27" t="s">
        <v>2525</v>
      </c>
      <c r="L183" s="28">
        <v>0</v>
      </c>
      <c r="M183" s="28">
        <v>298988546</v>
      </c>
      <c r="N183" s="28">
        <v>30324000</v>
      </c>
      <c r="O183" s="58">
        <f t="shared" si="2"/>
        <v>0.10142194544134811</v>
      </c>
    </row>
    <row r="184" spans="1:15" ht="82.5" x14ac:dyDescent="0.25">
      <c r="A184" s="27" t="s">
        <v>355</v>
      </c>
      <c r="B184" s="56">
        <v>51</v>
      </c>
      <c r="C184" s="27" t="s">
        <v>2521</v>
      </c>
      <c r="D184" s="56">
        <v>5101</v>
      </c>
      <c r="E184" s="27" t="s">
        <v>2590</v>
      </c>
      <c r="F184" s="27" t="s">
        <v>2591</v>
      </c>
      <c r="G184" s="56">
        <v>51010010050</v>
      </c>
      <c r="H184" s="27" t="s">
        <v>400</v>
      </c>
      <c r="I184" s="57" t="s">
        <v>401</v>
      </c>
      <c r="J184" s="27" t="s">
        <v>402</v>
      </c>
      <c r="K184" s="27" t="s">
        <v>2525</v>
      </c>
      <c r="L184" s="28">
        <v>152908752</v>
      </c>
      <c r="M184" s="28">
        <v>152908752</v>
      </c>
      <c r="N184" s="28">
        <v>95562000</v>
      </c>
      <c r="O184" s="58">
        <f t="shared" si="2"/>
        <v>0.62496095710728183</v>
      </c>
    </row>
    <row r="185" spans="1:15" ht="82.5" x14ac:dyDescent="0.25">
      <c r="A185" s="27" t="s">
        <v>355</v>
      </c>
      <c r="B185" s="56">
        <v>51</v>
      </c>
      <c r="C185" s="27" t="s">
        <v>2521</v>
      </c>
      <c r="D185" s="56">
        <v>5103</v>
      </c>
      <c r="E185" s="27" t="s">
        <v>2624</v>
      </c>
      <c r="F185" s="27" t="s">
        <v>2625</v>
      </c>
      <c r="G185" s="56">
        <v>51030010008</v>
      </c>
      <c r="H185" s="27" t="s">
        <v>403</v>
      </c>
      <c r="I185" s="57" t="s">
        <v>404</v>
      </c>
      <c r="J185" s="27" t="s">
        <v>405</v>
      </c>
      <c r="K185" s="27" t="s">
        <v>2525</v>
      </c>
      <c r="L185" s="28">
        <v>0</v>
      </c>
      <c r="M185" s="28">
        <v>150000000</v>
      </c>
      <c r="N185" s="28">
        <v>0</v>
      </c>
      <c r="O185" s="58">
        <f t="shared" si="2"/>
        <v>0</v>
      </c>
    </row>
    <row r="186" spans="1:15" ht="82.5" x14ac:dyDescent="0.25">
      <c r="A186" s="27" t="s">
        <v>355</v>
      </c>
      <c r="B186" s="56">
        <v>54</v>
      </c>
      <c r="C186" s="27" t="s">
        <v>2522</v>
      </c>
      <c r="D186" s="56">
        <v>5402</v>
      </c>
      <c r="E186" s="27" t="s">
        <v>2592</v>
      </c>
      <c r="F186" s="27" t="s">
        <v>2593</v>
      </c>
      <c r="G186" s="56">
        <v>54020010018</v>
      </c>
      <c r="H186" s="27" t="s">
        <v>406</v>
      </c>
      <c r="I186" s="57" t="s">
        <v>407</v>
      </c>
      <c r="J186" s="27" t="s">
        <v>408</v>
      </c>
      <c r="K186" s="27" t="s">
        <v>2525</v>
      </c>
      <c r="L186" s="28">
        <v>50639640</v>
      </c>
      <c r="M186" s="28">
        <v>64571428</v>
      </c>
      <c r="N186" s="28">
        <v>49312000</v>
      </c>
      <c r="O186" s="58">
        <f t="shared" si="2"/>
        <v>0.76368142268744621</v>
      </c>
    </row>
    <row r="187" spans="1:15" ht="99" x14ac:dyDescent="0.25">
      <c r="A187" s="27" t="s">
        <v>355</v>
      </c>
      <c r="B187" s="56">
        <v>54</v>
      </c>
      <c r="C187" s="27" t="s">
        <v>2522</v>
      </c>
      <c r="D187" s="56">
        <v>5402</v>
      </c>
      <c r="E187" s="27" t="s">
        <v>2592</v>
      </c>
      <c r="F187" s="27" t="s">
        <v>2593</v>
      </c>
      <c r="G187" s="56">
        <v>54020010019</v>
      </c>
      <c r="H187" s="27" t="s">
        <v>409</v>
      </c>
      <c r="I187" s="57" t="s">
        <v>410</v>
      </c>
      <c r="J187" s="27" t="s">
        <v>411</v>
      </c>
      <c r="K187" s="27" t="s">
        <v>2525</v>
      </c>
      <c r="L187" s="28">
        <v>153712104</v>
      </c>
      <c r="M187" s="28">
        <v>153712104</v>
      </c>
      <c r="N187" s="28">
        <v>83564000</v>
      </c>
      <c r="O187" s="58">
        <f t="shared" si="2"/>
        <v>0.54363968630603088</v>
      </c>
    </row>
    <row r="188" spans="1:15" ht="115.5" x14ac:dyDescent="0.25">
      <c r="A188" s="27" t="s">
        <v>355</v>
      </c>
      <c r="B188" s="56">
        <v>54</v>
      </c>
      <c r="C188" s="27" t="s">
        <v>2522</v>
      </c>
      <c r="D188" s="56">
        <v>5402</v>
      </c>
      <c r="E188" s="27" t="s">
        <v>2592</v>
      </c>
      <c r="F188" s="27" t="s">
        <v>2593</v>
      </c>
      <c r="G188" s="56">
        <v>54020010022</v>
      </c>
      <c r="H188" s="27" t="s">
        <v>412</v>
      </c>
      <c r="I188" s="57" t="s">
        <v>413</v>
      </c>
      <c r="J188" s="27" t="s">
        <v>414</v>
      </c>
      <c r="K188" s="27" t="s">
        <v>2525</v>
      </c>
      <c r="L188" s="28">
        <v>1520206959</v>
      </c>
      <c r="M188" s="28">
        <v>1801542413</v>
      </c>
      <c r="N188" s="28">
        <v>1613056000</v>
      </c>
      <c r="O188" s="58">
        <f t="shared" si="2"/>
        <v>0.89537497888482964</v>
      </c>
    </row>
    <row r="189" spans="1:15" ht="82.5" x14ac:dyDescent="0.25">
      <c r="A189" s="27" t="s">
        <v>355</v>
      </c>
      <c r="B189" s="56">
        <v>54</v>
      </c>
      <c r="C189" s="27" t="s">
        <v>2522</v>
      </c>
      <c r="D189" s="56">
        <v>5402</v>
      </c>
      <c r="E189" s="27" t="s">
        <v>2592</v>
      </c>
      <c r="F189" s="27" t="s">
        <v>2617</v>
      </c>
      <c r="G189" s="56">
        <v>54020030001</v>
      </c>
      <c r="H189" s="27" t="s">
        <v>415</v>
      </c>
      <c r="I189" s="57" t="s">
        <v>416</v>
      </c>
      <c r="J189" s="27" t="s">
        <v>417</v>
      </c>
      <c r="K189" s="27" t="s">
        <v>2525</v>
      </c>
      <c r="L189" s="28">
        <v>0</v>
      </c>
      <c r="M189" s="28">
        <v>960000000</v>
      </c>
      <c r="N189" s="28">
        <v>88588000</v>
      </c>
      <c r="O189" s="58">
        <f t="shared" si="2"/>
        <v>9.2279166666666662E-2</v>
      </c>
    </row>
    <row r="190" spans="1:15" ht="82.5" x14ac:dyDescent="0.25">
      <c r="A190" s="27" t="s">
        <v>355</v>
      </c>
      <c r="B190" s="56">
        <v>54</v>
      </c>
      <c r="C190" s="27" t="s">
        <v>2522</v>
      </c>
      <c r="D190" s="56">
        <v>5402</v>
      </c>
      <c r="E190" s="27" t="s">
        <v>2592</v>
      </c>
      <c r="F190" s="27" t="s">
        <v>2617</v>
      </c>
      <c r="G190" s="56">
        <v>54020030002</v>
      </c>
      <c r="H190" s="27" t="s">
        <v>418</v>
      </c>
      <c r="I190" s="57" t="s">
        <v>419</v>
      </c>
      <c r="J190" s="27" t="s">
        <v>420</v>
      </c>
      <c r="K190" s="27" t="s">
        <v>2525</v>
      </c>
      <c r="L190" s="28">
        <v>3795649480</v>
      </c>
      <c r="M190" s="28">
        <v>3862402000</v>
      </c>
      <c r="N190" s="28">
        <v>3848111899</v>
      </c>
      <c r="O190" s="58">
        <f t="shared" si="2"/>
        <v>0.99630020360387139</v>
      </c>
    </row>
    <row r="191" spans="1:15" ht="82.5" x14ac:dyDescent="0.25">
      <c r="A191" s="27" t="s">
        <v>355</v>
      </c>
      <c r="B191" s="56">
        <v>54</v>
      </c>
      <c r="C191" s="27" t="s">
        <v>2522</v>
      </c>
      <c r="D191" s="56">
        <v>5402</v>
      </c>
      <c r="E191" s="27" t="s">
        <v>2592</v>
      </c>
      <c r="F191" s="27" t="s">
        <v>2617</v>
      </c>
      <c r="G191" s="56">
        <v>54020030005</v>
      </c>
      <c r="H191" s="27" t="s">
        <v>421</v>
      </c>
      <c r="I191" s="57" t="s">
        <v>422</v>
      </c>
      <c r="J191" s="27" t="s">
        <v>423</v>
      </c>
      <c r="K191" s="27" t="s">
        <v>2525</v>
      </c>
      <c r="L191" s="28">
        <v>0</v>
      </c>
      <c r="M191" s="28">
        <v>30324000</v>
      </c>
      <c r="N191" s="28">
        <v>0</v>
      </c>
      <c r="O191" s="58">
        <f t="shared" si="2"/>
        <v>0</v>
      </c>
    </row>
    <row r="192" spans="1:15" ht="82.5" x14ac:dyDescent="0.25">
      <c r="A192" s="27" t="s">
        <v>355</v>
      </c>
      <c r="B192" s="56">
        <v>54</v>
      </c>
      <c r="C192" s="27" t="s">
        <v>2522</v>
      </c>
      <c r="D192" s="56">
        <v>5402</v>
      </c>
      <c r="E192" s="27" t="s">
        <v>2592</v>
      </c>
      <c r="F192" s="27" t="s">
        <v>2617</v>
      </c>
      <c r="G192" s="56">
        <v>54020030012</v>
      </c>
      <c r="H192" s="27" t="s">
        <v>424</v>
      </c>
      <c r="I192" s="57" t="s">
        <v>425</v>
      </c>
      <c r="J192" s="27" t="s">
        <v>426</v>
      </c>
      <c r="K192" s="27" t="s">
        <v>2525</v>
      </c>
      <c r="L192" s="28">
        <v>2001987663</v>
      </c>
      <c r="M192" s="28">
        <v>2001987663</v>
      </c>
      <c r="N192" s="28">
        <v>1922706000</v>
      </c>
      <c r="O192" s="58">
        <f t="shared" si="2"/>
        <v>0.96039852569261308</v>
      </c>
    </row>
    <row r="193" spans="1:15" ht="82.5" x14ac:dyDescent="0.25">
      <c r="A193" s="27" t="s">
        <v>355</v>
      </c>
      <c r="B193" s="56">
        <v>54</v>
      </c>
      <c r="C193" s="27" t="s">
        <v>2522</v>
      </c>
      <c r="D193" s="56">
        <v>5402</v>
      </c>
      <c r="E193" s="27" t="s">
        <v>2592</v>
      </c>
      <c r="F193" s="27" t="s">
        <v>2617</v>
      </c>
      <c r="G193" s="56">
        <v>54020030013</v>
      </c>
      <c r="H193" s="27" t="s">
        <v>427</v>
      </c>
      <c r="I193" s="57" t="s">
        <v>428</v>
      </c>
      <c r="J193" s="27" t="s">
        <v>429</v>
      </c>
      <c r="K193" s="27" t="s">
        <v>2525</v>
      </c>
      <c r="L193" s="28">
        <v>3938208800</v>
      </c>
      <c r="M193" s="28">
        <v>4569208000</v>
      </c>
      <c r="N193" s="28">
        <v>1176020000</v>
      </c>
      <c r="O193" s="58">
        <f t="shared" si="2"/>
        <v>0.25737939704211321</v>
      </c>
    </row>
    <row r="194" spans="1:15" ht="82.5" x14ac:dyDescent="0.25">
      <c r="A194" s="47" t="s">
        <v>355</v>
      </c>
      <c r="B194" s="48">
        <v>54</v>
      </c>
      <c r="C194" s="47" t="s">
        <v>2522</v>
      </c>
      <c r="D194" s="48">
        <v>5402</v>
      </c>
      <c r="E194" s="47" t="s">
        <v>2592</v>
      </c>
      <c r="F194" s="47" t="s">
        <v>2617</v>
      </c>
      <c r="G194" s="48">
        <v>54020030014</v>
      </c>
      <c r="H194" s="47" t="s">
        <v>430</v>
      </c>
      <c r="I194" s="49" t="s">
        <v>431</v>
      </c>
      <c r="J194" s="47" t="s">
        <v>432</v>
      </c>
      <c r="K194" s="47" t="s">
        <v>2525</v>
      </c>
      <c r="L194" s="50">
        <v>214149732</v>
      </c>
      <c r="M194" s="50">
        <v>235104732</v>
      </c>
      <c r="N194" s="50">
        <v>217620000</v>
      </c>
      <c r="O194" s="51">
        <f t="shared" si="2"/>
        <v>0.92563002942875683</v>
      </c>
    </row>
    <row r="195" spans="1:15" ht="82.5" x14ac:dyDescent="0.25">
      <c r="A195" s="52" t="s">
        <v>2571</v>
      </c>
      <c r="B195" s="40"/>
      <c r="C195" s="52"/>
      <c r="D195" s="40"/>
      <c r="E195" s="52"/>
      <c r="F195" s="52"/>
      <c r="G195" s="40"/>
      <c r="H195" s="52"/>
      <c r="I195" s="53"/>
      <c r="J195" s="52"/>
      <c r="K195" s="52"/>
      <c r="L195" s="54">
        <v>15118500000</v>
      </c>
      <c r="M195" s="54">
        <v>38275668387</v>
      </c>
      <c r="N195" s="54">
        <v>11581205562</v>
      </c>
      <c r="O195" s="55">
        <f t="shared" si="2"/>
        <v>0.30257356827590909</v>
      </c>
    </row>
    <row r="196" spans="1:15" ht="99" x14ac:dyDescent="0.25">
      <c r="A196" s="42" t="s">
        <v>433</v>
      </c>
      <c r="B196" s="43">
        <v>51</v>
      </c>
      <c r="C196" s="42" t="s">
        <v>2521</v>
      </c>
      <c r="D196" s="43">
        <v>5104</v>
      </c>
      <c r="E196" s="42" t="s">
        <v>2626</v>
      </c>
      <c r="F196" s="42" t="s">
        <v>2627</v>
      </c>
      <c r="G196" s="43">
        <v>51040010003</v>
      </c>
      <c r="H196" s="42" t="s">
        <v>434</v>
      </c>
      <c r="I196" s="44" t="s">
        <v>435</v>
      </c>
      <c r="J196" s="42" t="s">
        <v>436</v>
      </c>
      <c r="K196" s="42" t="s">
        <v>2525</v>
      </c>
      <c r="L196" s="45">
        <v>670665536</v>
      </c>
      <c r="M196" s="45">
        <v>2472043250</v>
      </c>
      <c r="N196" s="45">
        <v>410879998</v>
      </c>
      <c r="O196" s="46">
        <f t="shared" si="2"/>
        <v>0.16621068340936188</v>
      </c>
    </row>
    <row r="197" spans="1:15" ht="82.5" x14ac:dyDescent="0.25">
      <c r="A197" s="27" t="s">
        <v>433</v>
      </c>
      <c r="B197" s="56">
        <v>52</v>
      </c>
      <c r="C197" s="27" t="s">
        <v>2523</v>
      </c>
      <c r="D197" s="56">
        <v>5201</v>
      </c>
      <c r="E197" s="27" t="s">
        <v>2628</v>
      </c>
      <c r="F197" s="27" t="s">
        <v>2629</v>
      </c>
      <c r="G197" s="56">
        <v>52010050001</v>
      </c>
      <c r="H197" s="27" t="s">
        <v>440</v>
      </c>
      <c r="I197" s="57" t="s">
        <v>441</v>
      </c>
      <c r="J197" s="27" t="s">
        <v>442</v>
      </c>
      <c r="K197" s="27" t="s">
        <v>2525</v>
      </c>
      <c r="L197" s="28">
        <v>65702358</v>
      </c>
      <c r="M197" s="28">
        <v>65702358</v>
      </c>
      <c r="N197" s="28">
        <v>0</v>
      </c>
      <c r="O197" s="58">
        <f t="shared" ref="O197:O260" si="3">+N197/M197</f>
        <v>0</v>
      </c>
    </row>
    <row r="198" spans="1:15" ht="66" x14ac:dyDescent="0.25">
      <c r="A198" s="27" t="s">
        <v>433</v>
      </c>
      <c r="B198" s="56">
        <v>52</v>
      </c>
      <c r="C198" s="27" t="s">
        <v>2523</v>
      </c>
      <c r="D198" s="56">
        <v>5201</v>
      </c>
      <c r="E198" s="27" t="s">
        <v>2628</v>
      </c>
      <c r="F198" s="27" t="s">
        <v>2629</v>
      </c>
      <c r="G198" s="56">
        <v>52010050002</v>
      </c>
      <c r="H198" s="27" t="s">
        <v>443</v>
      </c>
      <c r="I198" s="57" t="s">
        <v>444</v>
      </c>
      <c r="J198" s="27" t="s">
        <v>445</v>
      </c>
      <c r="K198" s="27" t="s">
        <v>2525</v>
      </c>
      <c r="L198" s="28">
        <v>12120000</v>
      </c>
      <c r="M198" s="28">
        <v>12120000</v>
      </c>
      <c r="N198" s="28">
        <v>0</v>
      </c>
      <c r="O198" s="58">
        <f t="shared" si="3"/>
        <v>0</v>
      </c>
    </row>
    <row r="199" spans="1:15" ht="66" x14ac:dyDescent="0.25">
      <c r="A199" s="27" t="s">
        <v>433</v>
      </c>
      <c r="B199" s="56">
        <v>52</v>
      </c>
      <c r="C199" s="27" t="s">
        <v>2523</v>
      </c>
      <c r="D199" s="56">
        <v>5201</v>
      </c>
      <c r="E199" s="27" t="s">
        <v>2628</v>
      </c>
      <c r="F199" s="27" t="s">
        <v>2629</v>
      </c>
      <c r="G199" s="56">
        <v>52010050003</v>
      </c>
      <c r="H199" s="27" t="s">
        <v>446</v>
      </c>
      <c r="I199" s="57" t="s">
        <v>447</v>
      </c>
      <c r="J199" s="27" t="s">
        <v>448</v>
      </c>
      <c r="K199" s="27" t="s">
        <v>2525</v>
      </c>
      <c r="L199" s="28">
        <v>956302869</v>
      </c>
      <c r="M199" s="28">
        <v>1493012160</v>
      </c>
      <c r="N199" s="28">
        <v>1413132515</v>
      </c>
      <c r="O199" s="58">
        <f t="shared" si="3"/>
        <v>0.94649765946983311</v>
      </c>
    </row>
    <row r="200" spans="1:15" ht="66" x14ac:dyDescent="0.25">
      <c r="A200" s="27" t="s">
        <v>433</v>
      </c>
      <c r="B200" s="56">
        <v>52</v>
      </c>
      <c r="C200" s="27" t="s">
        <v>2523</v>
      </c>
      <c r="D200" s="56">
        <v>5201</v>
      </c>
      <c r="E200" s="27" t="s">
        <v>2628</v>
      </c>
      <c r="F200" s="27" t="s">
        <v>2629</v>
      </c>
      <c r="G200" s="56">
        <v>52010050004</v>
      </c>
      <c r="H200" s="27" t="s">
        <v>449</v>
      </c>
      <c r="I200" s="57" t="s">
        <v>450</v>
      </c>
      <c r="J200" s="27" t="s">
        <v>451</v>
      </c>
      <c r="K200" s="27" t="s">
        <v>2525</v>
      </c>
      <c r="L200" s="28">
        <v>606226781</v>
      </c>
      <c r="M200" s="28">
        <v>1604856781</v>
      </c>
      <c r="N200" s="28">
        <v>947772781</v>
      </c>
      <c r="O200" s="58">
        <f t="shared" si="3"/>
        <v>0.59056533406640477</v>
      </c>
    </row>
    <row r="201" spans="1:15" ht="99" x14ac:dyDescent="0.25">
      <c r="A201" s="27" t="s">
        <v>433</v>
      </c>
      <c r="B201" s="56">
        <v>52</v>
      </c>
      <c r="C201" s="27" t="s">
        <v>2523</v>
      </c>
      <c r="D201" s="56">
        <v>5201</v>
      </c>
      <c r="E201" s="27" t="s">
        <v>2628</v>
      </c>
      <c r="F201" s="27" t="s">
        <v>2629</v>
      </c>
      <c r="G201" s="56">
        <v>52010050005</v>
      </c>
      <c r="H201" s="27" t="s">
        <v>452</v>
      </c>
      <c r="I201" s="57" t="s">
        <v>453</v>
      </c>
      <c r="J201" s="27" t="s">
        <v>454</v>
      </c>
      <c r="K201" s="27" t="s">
        <v>2525</v>
      </c>
      <c r="L201" s="28">
        <v>5040022816</v>
      </c>
      <c r="M201" s="28">
        <v>6583793617</v>
      </c>
      <c r="N201" s="28">
        <v>4334923543</v>
      </c>
      <c r="O201" s="58">
        <f t="shared" si="3"/>
        <v>0.65842336427539327</v>
      </c>
    </row>
    <row r="202" spans="1:15" ht="49.5" x14ac:dyDescent="0.25">
      <c r="A202" s="27" t="s">
        <v>433</v>
      </c>
      <c r="B202" s="56">
        <v>52</v>
      </c>
      <c r="C202" s="27" t="s">
        <v>2523</v>
      </c>
      <c r="D202" s="56">
        <v>5201</v>
      </c>
      <c r="E202" s="27" t="s">
        <v>2628</v>
      </c>
      <c r="F202" s="27" t="s">
        <v>2629</v>
      </c>
      <c r="G202" s="56">
        <v>52010050006</v>
      </c>
      <c r="H202" s="27" t="s">
        <v>455</v>
      </c>
      <c r="I202" s="57" t="s">
        <v>456</v>
      </c>
      <c r="J202" s="27" t="s">
        <v>457</v>
      </c>
      <c r="K202" s="27" t="s">
        <v>2525</v>
      </c>
      <c r="L202" s="28">
        <v>144680496</v>
      </c>
      <c r="M202" s="28">
        <v>200520496</v>
      </c>
      <c r="N202" s="28">
        <v>154478000</v>
      </c>
      <c r="O202" s="58">
        <f t="shared" si="3"/>
        <v>0.77038508821562057</v>
      </c>
    </row>
    <row r="203" spans="1:15" ht="99" x14ac:dyDescent="0.25">
      <c r="A203" s="27" t="s">
        <v>433</v>
      </c>
      <c r="B203" s="56">
        <v>52</v>
      </c>
      <c r="C203" s="27" t="s">
        <v>2523</v>
      </c>
      <c r="D203" s="56">
        <v>5201</v>
      </c>
      <c r="E203" s="27" t="s">
        <v>2628</v>
      </c>
      <c r="F203" s="27" t="s">
        <v>2629</v>
      </c>
      <c r="G203" s="56">
        <v>52010050010</v>
      </c>
      <c r="H203" s="27" t="s">
        <v>458</v>
      </c>
      <c r="I203" s="57" t="s">
        <v>459</v>
      </c>
      <c r="J203" s="27" t="s">
        <v>460</v>
      </c>
      <c r="K203" s="27" t="s">
        <v>2525</v>
      </c>
      <c r="L203" s="28">
        <v>310590667</v>
      </c>
      <c r="M203" s="28">
        <v>525955667</v>
      </c>
      <c r="N203" s="28">
        <v>457390000</v>
      </c>
      <c r="O203" s="58">
        <f t="shared" si="3"/>
        <v>0.86963603341115825</v>
      </c>
    </row>
    <row r="204" spans="1:15" ht="82.5" x14ac:dyDescent="0.25">
      <c r="A204" s="27" t="s">
        <v>433</v>
      </c>
      <c r="B204" s="56">
        <v>52</v>
      </c>
      <c r="C204" s="27" t="s">
        <v>2523</v>
      </c>
      <c r="D204" s="56">
        <v>5201</v>
      </c>
      <c r="E204" s="27" t="s">
        <v>2628</v>
      </c>
      <c r="F204" s="27" t="s">
        <v>2629</v>
      </c>
      <c r="G204" s="56">
        <v>52010050011</v>
      </c>
      <c r="H204" s="27" t="s">
        <v>461</v>
      </c>
      <c r="I204" s="57" t="s">
        <v>462</v>
      </c>
      <c r="J204" s="27" t="s">
        <v>463</v>
      </c>
      <c r="K204" s="27" t="s">
        <v>2525</v>
      </c>
      <c r="L204" s="28">
        <v>206868200</v>
      </c>
      <c r="M204" s="28">
        <v>206868200</v>
      </c>
      <c r="N204" s="28">
        <v>0</v>
      </c>
      <c r="O204" s="58">
        <f t="shared" si="3"/>
        <v>0</v>
      </c>
    </row>
    <row r="205" spans="1:15" ht="99" x14ac:dyDescent="0.25">
      <c r="A205" s="27" t="s">
        <v>433</v>
      </c>
      <c r="B205" s="56">
        <v>52</v>
      </c>
      <c r="C205" s="27" t="s">
        <v>2523</v>
      </c>
      <c r="D205" s="56">
        <v>5201</v>
      </c>
      <c r="E205" s="27" t="s">
        <v>2628</v>
      </c>
      <c r="F205" s="27" t="s">
        <v>2629</v>
      </c>
      <c r="G205" s="56">
        <v>52010050012</v>
      </c>
      <c r="H205" s="27" t="s">
        <v>464</v>
      </c>
      <c r="I205" s="57" t="s">
        <v>465</v>
      </c>
      <c r="J205" s="27" t="s">
        <v>466</v>
      </c>
      <c r="K205" s="27" t="s">
        <v>2525</v>
      </c>
      <c r="L205" s="28">
        <v>27060333</v>
      </c>
      <c r="M205" s="28">
        <v>27060333</v>
      </c>
      <c r="N205" s="28">
        <v>0</v>
      </c>
      <c r="O205" s="58">
        <f t="shared" si="3"/>
        <v>0</v>
      </c>
    </row>
    <row r="206" spans="1:15" ht="66" x14ac:dyDescent="0.25">
      <c r="A206" s="27" t="s">
        <v>433</v>
      </c>
      <c r="B206" s="56">
        <v>52</v>
      </c>
      <c r="C206" s="27" t="s">
        <v>2523</v>
      </c>
      <c r="D206" s="56">
        <v>5201</v>
      </c>
      <c r="E206" s="27" t="s">
        <v>2628</v>
      </c>
      <c r="F206" s="27" t="s">
        <v>2629</v>
      </c>
      <c r="G206" s="56">
        <v>52010050015</v>
      </c>
      <c r="H206" s="27" t="s">
        <v>467</v>
      </c>
      <c r="I206" s="57" t="s">
        <v>468</v>
      </c>
      <c r="J206" s="27" t="s">
        <v>469</v>
      </c>
      <c r="K206" s="27" t="s">
        <v>2525</v>
      </c>
      <c r="L206" s="28">
        <v>73968267</v>
      </c>
      <c r="M206" s="28">
        <v>73968267</v>
      </c>
      <c r="N206" s="28">
        <v>0</v>
      </c>
      <c r="O206" s="58">
        <f t="shared" si="3"/>
        <v>0</v>
      </c>
    </row>
    <row r="207" spans="1:15" ht="66" x14ac:dyDescent="0.25">
      <c r="A207" s="27" t="s">
        <v>433</v>
      </c>
      <c r="B207" s="56">
        <v>52</v>
      </c>
      <c r="C207" s="27" t="s">
        <v>2523</v>
      </c>
      <c r="D207" s="56">
        <v>5201</v>
      </c>
      <c r="E207" s="27" t="s">
        <v>2628</v>
      </c>
      <c r="F207" s="27" t="s">
        <v>2629</v>
      </c>
      <c r="G207" s="56">
        <v>52010050016</v>
      </c>
      <c r="H207" s="27" t="s">
        <v>470</v>
      </c>
      <c r="I207" s="57" t="s">
        <v>471</v>
      </c>
      <c r="J207" s="27" t="s">
        <v>472</v>
      </c>
      <c r="K207" s="27" t="s">
        <v>2525</v>
      </c>
      <c r="L207" s="28">
        <v>59340704</v>
      </c>
      <c r="M207" s="28">
        <v>59340704</v>
      </c>
      <c r="N207" s="28">
        <v>25948704</v>
      </c>
      <c r="O207" s="58">
        <f t="shared" si="3"/>
        <v>0.43728338645931802</v>
      </c>
    </row>
    <row r="208" spans="1:15" ht="82.5" x14ac:dyDescent="0.25">
      <c r="A208" s="27" t="s">
        <v>433</v>
      </c>
      <c r="B208" s="56">
        <v>52</v>
      </c>
      <c r="C208" s="27" t="s">
        <v>2523</v>
      </c>
      <c r="D208" s="56">
        <v>5201</v>
      </c>
      <c r="E208" s="27" t="s">
        <v>2628</v>
      </c>
      <c r="F208" s="27" t="s">
        <v>2629</v>
      </c>
      <c r="G208" s="56">
        <v>52010050017</v>
      </c>
      <c r="H208" s="27" t="s">
        <v>473</v>
      </c>
      <c r="I208" s="57" t="s">
        <v>474</v>
      </c>
      <c r="J208" s="27" t="s">
        <v>475</v>
      </c>
      <c r="K208" s="27" t="s">
        <v>2525</v>
      </c>
      <c r="L208" s="28">
        <v>45507259</v>
      </c>
      <c r="M208" s="28">
        <v>45507259</v>
      </c>
      <c r="N208" s="28">
        <v>0</v>
      </c>
      <c r="O208" s="58">
        <f t="shared" si="3"/>
        <v>0</v>
      </c>
    </row>
    <row r="209" spans="1:15" ht="99" x14ac:dyDescent="0.25">
      <c r="A209" s="27" t="s">
        <v>433</v>
      </c>
      <c r="B209" s="56">
        <v>52</v>
      </c>
      <c r="C209" s="27" t="s">
        <v>2523</v>
      </c>
      <c r="D209" s="56">
        <v>5201</v>
      </c>
      <c r="E209" s="27" t="s">
        <v>2628</v>
      </c>
      <c r="F209" s="27" t="s">
        <v>2629</v>
      </c>
      <c r="G209" s="56">
        <v>52010050018</v>
      </c>
      <c r="H209" s="27" t="s">
        <v>476</v>
      </c>
      <c r="I209" s="57" t="s">
        <v>477</v>
      </c>
      <c r="J209" s="27" t="s">
        <v>478</v>
      </c>
      <c r="K209" s="27" t="s">
        <v>2525</v>
      </c>
      <c r="L209" s="28">
        <v>13009250</v>
      </c>
      <c r="M209" s="28">
        <v>13009250</v>
      </c>
      <c r="N209" s="28">
        <v>0</v>
      </c>
      <c r="O209" s="58">
        <f t="shared" si="3"/>
        <v>0</v>
      </c>
    </row>
    <row r="210" spans="1:15" ht="66" x14ac:dyDescent="0.25">
      <c r="A210" s="27" t="s">
        <v>433</v>
      </c>
      <c r="B210" s="56">
        <v>52</v>
      </c>
      <c r="C210" s="27" t="s">
        <v>2523</v>
      </c>
      <c r="D210" s="56">
        <v>5201</v>
      </c>
      <c r="E210" s="27" t="s">
        <v>2628</v>
      </c>
      <c r="F210" s="27" t="s">
        <v>2629</v>
      </c>
      <c r="G210" s="56">
        <v>52010050019</v>
      </c>
      <c r="H210" s="27" t="s">
        <v>479</v>
      </c>
      <c r="I210" s="57" t="s">
        <v>480</v>
      </c>
      <c r="J210" s="27" t="s">
        <v>481</v>
      </c>
      <c r="K210" s="27" t="s">
        <v>2525</v>
      </c>
      <c r="L210" s="28">
        <v>200000000</v>
      </c>
      <c r="M210" s="28">
        <v>747310000</v>
      </c>
      <c r="N210" s="28">
        <v>221926000</v>
      </c>
      <c r="O210" s="58">
        <f t="shared" si="3"/>
        <v>0.29696645301146779</v>
      </c>
    </row>
    <row r="211" spans="1:15" ht="165" x14ac:dyDescent="0.25">
      <c r="A211" s="27" t="s">
        <v>433</v>
      </c>
      <c r="B211" s="56">
        <v>52</v>
      </c>
      <c r="C211" s="27" t="s">
        <v>2523</v>
      </c>
      <c r="D211" s="56">
        <v>5201</v>
      </c>
      <c r="E211" s="27" t="s">
        <v>2628</v>
      </c>
      <c r="F211" s="27" t="s">
        <v>2630</v>
      </c>
      <c r="G211" s="56">
        <v>52010020008</v>
      </c>
      <c r="H211" s="27" t="s">
        <v>437</v>
      </c>
      <c r="I211" s="57" t="s">
        <v>438</v>
      </c>
      <c r="J211" s="27" t="s">
        <v>439</v>
      </c>
      <c r="K211" s="27" t="s">
        <v>2525</v>
      </c>
      <c r="L211" s="28">
        <v>847320000</v>
      </c>
      <c r="M211" s="28">
        <v>877320000</v>
      </c>
      <c r="N211" s="28">
        <v>318236000</v>
      </c>
      <c r="O211" s="58">
        <f t="shared" si="3"/>
        <v>0.36273651575251903</v>
      </c>
    </row>
    <row r="212" spans="1:15" ht="99" x14ac:dyDescent="0.25">
      <c r="A212" s="27" t="s">
        <v>433</v>
      </c>
      <c r="B212" s="56">
        <v>52</v>
      </c>
      <c r="C212" s="27" t="s">
        <v>2523</v>
      </c>
      <c r="D212" s="56">
        <v>5202</v>
      </c>
      <c r="E212" s="27" t="s">
        <v>2631</v>
      </c>
      <c r="F212" s="27" t="s">
        <v>2632</v>
      </c>
      <c r="G212" s="56">
        <v>52020030001</v>
      </c>
      <c r="H212" s="27" t="s">
        <v>506</v>
      </c>
      <c r="I212" s="57" t="s">
        <v>507</v>
      </c>
      <c r="J212" s="27" t="s">
        <v>508</v>
      </c>
      <c r="K212" s="27" t="s">
        <v>2525</v>
      </c>
      <c r="L212" s="28">
        <v>200000000</v>
      </c>
      <c r="M212" s="28">
        <v>453866000</v>
      </c>
      <c r="N212" s="28">
        <v>372136000</v>
      </c>
      <c r="O212" s="58">
        <f t="shared" si="3"/>
        <v>0.81992482362635666</v>
      </c>
    </row>
    <row r="213" spans="1:15" ht="66" x14ac:dyDescent="0.25">
      <c r="A213" s="27" t="s">
        <v>433</v>
      </c>
      <c r="B213" s="56">
        <v>52</v>
      </c>
      <c r="C213" s="27" t="s">
        <v>2523</v>
      </c>
      <c r="D213" s="56">
        <v>5202</v>
      </c>
      <c r="E213" s="27" t="s">
        <v>2631</v>
      </c>
      <c r="F213" s="27" t="s">
        <v>2633</v>
      </c>
      <c r="G213" s="56">
        <v>52020060002</v>
      </c>
      <c r="H213" s="27" t="s">
        <v>548</v>
      </c>
      <c r="I213" s="57" t="s">
        <v>549</v>
      </c>
      <c r="J213" s="27" t="s">
        <v>550</v>
      </c>
      <c r="K213" s="27" t="s">
        <v>2525</v>
      </c>
      <c r="L213" s="28">
        <v>1977116793</v>
      </c>
      <c r="M213" s="28">
        <v>2279881793</v>
      </c>
      <c r="N213" s="28">
        <v>25728000</v>
      </c>
      <c r="O213" s="58">
        <f t="shared" si="3"/>
        <v>1.1284795588522864E-2</v>
      </c>
    </row>
    <row r="214" spans="1:15" ht="165" x14ac:dyDescent="0.25">
      <c r="A214" s="27" t="s">
        <v>433</v>
      </c>
      <c r="B214" s="56">
        <v>52</v>
      </c>
      <c r="C214" s="27" t="s">
        <v>2523</v>
      </c>
      <c r="D214" s="56">
        <v>5202</v>
      </c>
      <c r="E214" s="27" t="s">
        <v>2631</v>
      </c>
      <c r="F214" s="27" t="s">
        <v>2633</v>
      </c>
      <c r="G214" s="56">
        <v>52020060003</v>
      </c>
      <c r="H214" s="27" t="s">
        <v>551</v>
      </c>
      <c r="I214" s="57" t="s">
        <v>552</v>
      </c>
      <c r="J214" s="27" t="s">
        <v>553</v>
      </c>
      <c r="K214" s="27" t="s">
        <v>2525</v>
      </c>
      <c r="L214" s="28">
        <v>100000000</v>
      </c>
      <c r="M214" s="28">
        <v>440200000</v>
      </c>
      <c r="N214" s="28">
        <v>0</v>
      </c>
      <c r="O214" s="58">
        <f t="shared" si="3"/>
        <v>0</v>
      </c>
    </row>
    <row r="215" spans="1:15" ht="99" x14ac:dyDescent="0.25">
      <c r="A215" s="27" t="s">
        <v>433</v>
      </c>
      <c r="B215" s="56">
        <v>52</v>
      </c>
      <c r="C215" s="27" t="s">
        <v>2523</v>
      </c>
      <c r="D215" s="56">
        <v>5202</v>
      </c>
      <c r="E215" s="27" t="s">
        <v>2631</v>
      </c>
      <c r="F215" s="27" t="s">
        <v>2633</v>
      </c>
      <c r="G215" s="56">
        <v>52020060004</v>
      </c>
      <c r="H215" s="27" t="s">
        <v>554</v>
      </c>
      <c r="I215" s="57" t="s">
        <v>555</v>
      </c>
      <c r="J215" s="27" t="s">
        <v>556</v>
      </c>
      <c r="K215" s="27" t="s">
        <v>2525</v>
      </c>
      <c r="L215" s="28">
        <v>726100408</v>
      </c>
      <c r="M215" s="28">
        <v>1593505408</v>
      </c>
      <c r="N215" s="28">
        <v>429763000</v>
      </c>
      <c r="O215" s="58">
        <f t="shared" si="3"/>
        <v>0.2696966058868876</v>
      </c>
    </row>
    <row r="216" spans="1:15" ht="82.5" x14ac:dyDescent="0.25">
      <c r="A216" s="27" t="s">
        <v>433</v>
      </c>
      <c r="B216" s="56">
        <v>52</v>
      </c>
      <c r="C216" s="27" t="s">
        <v>2523</v>
      </c>
      <c r="D216" s="56">
        <v>5202</v>
      </c>
      <c r="E216" s="27" t="s">
        <v>2631</v>
      </c>
      <c r="F216" s="27" t="s">
        <v>2633</v>
      </c>
      <c r="G216" s="56">
        <v>52020060005</v>
      </c>
      <c r="H216" s="27" t="s">
        <v>557</v>
      </c>
      <c r="I216" s="57" t="s">
        <v>558</v>
      </c>
      <c r="J216" s="27" t="s">
        <v>559</v>
      </c>
      <c r="K216" s="27" t="s">
        <v>2525</v>
      </c>
      <c r="L216" s="28">
        <v>150000000</v>
      </c>
      <c r="M216" s="28">
        <v>718035908</v>
      </c>
      <c r="N216" s="28">
        <v>0</v>
      </c>
      <c r="O216" s="58">
        <f t="shared" si="3"/>
        <v>0</v>
      </c>
    </row>
    <row r="217" spans="1:15" ht="82.5" x14ac:dyDescent="0.25">
      <c r="A217" s="27" t="s">
        <v>433</v>
      </c>
      <c r="B217" s="56">
        <v>52</v>
      </c>
      <c r="C217" s="27" t="s">
        <v>2523</v>
      </c>
      <c r="D217" s="56">
        <v>5202</v>
      </c>
      <c r="E217" s="27" t="s">
        <v>2631</v>
      </c>
      <c r="F217" s="27" t="s">
        <v>2634</v>
      </c>
      <c r="G217" s="56">
        <v>52020080001</v>
      </c>
      <c r="H217" s="27" t="s">
        <v>563</v>
      </c>
      <c r="I217" s="57" t="s">
        <v>564</v>
      </c>
      <c r="J217" s="27" t="s">
        <v>565</v>
      </c>
      <c r="K217" s="27" t="s">
        <v>2525</v>
      </c>
      <c r="L217" s="28">
        <v>557784519</v>
      </c>
      <c r="M217" s="28">
        <v>725275515</v>
      </c>
      <c r="N217" s="28">
        <v>510656000</v>
      </c>
      <c r="O217" s="58">
        <f t="shared" si="3"/>
        <v>0.70408553637716553</v>
      </c>
    </row>
    <row r="218" spans="1:15" ht="99" x14ac:dyDescent="0.25">
      <c r="A218" s="27" t="s">
        <v>433</v>
      </c>
      <c r="B218" s="56">
        <v>52</v>
      </c>
      <c r="C218" s="27" t="s">
        <v>2523</v>
      </c>
      <c r="D218" s="56">
        <v>5202</v>
      </c>
      <c r="E218" s="27" t="s">
        <v>2631</v>
      </c>
      <c r="F218" s="27" t="s">
        <v>2634</v>
      </c>
      <c r="G218" s="56">
        <v>52020080003</v>
      </c>
      <c r="H218" s="27" t="s">
        <v>566</v>
      </c>
      <c r="I218" s="57" t="s">
        <v>567</v>
      </c>
      <c r="J218" s="27" t="s">
        <v>568</v>
      </c>
      <c r="K218" s="27" t="s">
        <v>2532</v>
      </c>
      <c r="L218" s="28">
        <v>90146000</v>
      </c>
      <c r="M218" s="28">
        <v>90146000</v>
      </c>
      <c r="N218" s="28">
        <v>0</v>
      </c>
      <c r="O218" s="58">
        <f t="shared" si="3"/>
        <v>0</v>
      </c>
    </row>
    <row r="219" spans="1:15" ht="99" x14ac:dyDescent="0.25">
      <c r="A219" s="27" t="s">
        <v>433</v>
      </c>
      <c r="B219" s="56">
        <v>52</v>
      </c>
      <c r="C219" s="27" t="s">
        <v>2523</v>
      </c>
      <c r="D219" s="56">
        <v>5202</v>
      </c>
      <c r="E219" s="27" t="s">
        <v>2631</v>
      </c>
      <c r="F219" s="27" t="s">
        <v>2634</v>
      </c>
      <c r="G219" s="56">
        <v>52020080003</v>
      </c>
      <c r="H219" s="27" t="s">
        <v>566</v>
      </c>
      <c r="I219" s="57" t="s">
        <v>569</v>
      </c>
      <c r="J219" s="27" t="s">
        <v>570</v>
      </c>
      <c r="K219" s="27" t="s">
        <v>2537</v>
      </c>
      <c r="L219" s="28">
        <v>90063000</v>
      </c>
      <c r="M219" s="28">
        <v>90063000</v>
      </c>
      <c r="N219" s="28">
        <v>0</v>
      </c>
      <c r="O219" s="58">
        <f t="shared" si="3"/>
        <v>0</v>
      </c>
    </row>
    <row r="220" spans="1:15" ht="66" x14ac:dyDescent="0.25">
      <c r="A220" s="27" t="s">
        <v>433</v>
      </c>
      <c r="B220" s="56">
        <v>52</v>
      </c>
      <c r="C220" s="27" t="s">
        <v>2523</v>
      </c>
      <c r="D220" s="56">
        <v>5202</v>
      </c>
      <c r="E220" s="27" t="s">
        <v>2631</v>
      </c>
      <c r="F220" s="27" t="s">
        <v>2635</v>
      </c>
      <c r="G220" s="56">
        <v>52020010001</v>
      </c>
      <c r="H220" s="27" t="s">
        <v>482</v>
      </c>
      <c r="I220" s="57" t="s">
        <v>483</v>
      </c>
      <c r="J220" s="27" t="s">
        <v>484</v>
      </c>
      <c r="K220" s="27" t="s">
        <v>2525</v>
      </c>
      <c r="L220" s="28">
        <v>400000000</v>
      </c>
      <c r="M220" s="28">
        <v>176589162</v>
      </c>
      <c r="N220" s="28">
        <v>21440000</v>
      </c>
      <c r="O220" s="58">
        <f t="shared" si="3"/>
        <v>0.12141175459001272</v>
      </c>
    </row>
    <row r="221" spans="1:15" ht="82.5" x14ac:dyDescent="0.25">
      <c r="A221" s="27" t="s">
        <v>433</v>
      </c>
      <c r="B221" s="56">
        <v>52</v>
      </c>
      <c r="C221" s="27" t="s">
        <v>2523</v>
      </c>
      <c r="D221" s="56">
        <v>5202</v>
      </c>
      <c r="E221" s="27" t="s">
        <v>2631</v>
      </c>
      <c r="F221" s="27" t="s">
        <v>2635</v>
      </c>
      <c r="G221" s="56">
        <v>52020010002</v>
      </c>
      <c r="H221" s="27" t="s">
        <v>485</v>
      </c>
      <c r="I221" s="57" t="s">
        <v>486</v>
      </c>
      <c r="J221" s="27" t="s">
        <v>487</v>
      </c>
      <c r="K221" s="27" t="s">
        <v>2525</v>
      </c>
      <c r="L221" s="28">
        <v>400000000</v>
      </c>
      <c r="M221" s="28">
        <v>1200000000</v>
      </c>
      <c r="N221" s="28">
        <v>184632000</v>
      </c>
      <c r="O221" s="58">
        <f t="shared" si="3"/>
        <v>0.15386</v>
      </c>
    </row>
    <row r="222" spans="1:15" ht="82.5" x14ac:dyDescent="0.25">
      <c r="A222" s="27" t="s">
        <v>433</v>
      </c>
      <c r="B222" s="56">
        <v>52</v>
      </c>
      <c r="C222" s="27" t="s">
        <v>2523</v>
      </c>
      <c r="D222" s="56">
        <v>5202</v>
      </c>
      <c r="E222" s="27" t="s">
        <v>2631</v>
      </c>
      <c r="F222" s="27" t="s">
        <v>2635</v>
      </c>
      <c r="G222" s="56">
        <v>52020010003</v>
      </c>
      <c r="H222" s="27" t="s">
        <v>488</v>
      </c>
      <c r="I222" s="57" t="s">
        <v>489</v>
      </c>
      <c r="J222" s="27" t="s">
        <v>490</v>
      </c>
      <c r="K222" s="27" t="s">
        <v>2525</v>
      </c>
      <c r="L222" s="28">
        <v>23530025932</v>
      </c>
      <c r="M222" s="28">
        <v>36124385529</v>
      </c>
      <c r="N222" s="28">
        <v>19344172301</v>
      </c>
      <c r="O222" s="58">
        <f t="shared" si="3"/>
        <v>0.53548792644433629</v>
      </c>
    </row>
    <row r="223" spans="1:15" ht="82.5" x14ac:dyDescent="0.25">
      <c r="A223" s="27" t="s">
        <v>433</v>
      </c>
      <c r="B223" s="56">
        <v>52</v>
      </c>
      <c r="C223" s="27" t="s">
        <v>2523</v>
      </c>
      <c r="D223" s="56">
        <v>5202</v>
      </c>
      <c r="E223" s="27" t="s">
        <v>2631</v>
      </c>
      <c r="F223" s="27" t="s">
        <v>2635</v>
      </c>
      <c r="G223" s="56">
        <v>52020010004</v>
      </c>
      <c r="H223" s="27" t="s">
        <v>491</v>
      </c>
      <c r="I223" s="57" t="s">
        <v>492</v>
      </c>
      <c r="J223" s="27" t="s">
        <v>493</v>
      </c>
      <c r="K223" s="27" t="s">
        <v>2525</v>
      </c>
      <c r="L223" s="28">
        <v>100000000</v>
      </c>
      <c r="M223" s="28">
        <v>44160000</v>
      </c>
      <c r="N223" s="28">
        <v>0</v>
      </c>
      <c r="O223" s="58">
        <f t="shared" si="3"/>
        <v>0</v>
      </c>
    </row>
    <row r="224" spans="1:15" ht="82.5" x14ac:dyDescent="0.25">
      <c r="A224" s="27" t="s">
        <v>433</v>
      </c>
      <c r="B224" s="56">
        <v>52</v>
      </c>
      <c r="C224" s="27" t="s">
        <v>2523</v>
      </c>
      <c r="D224" s="56">
        <v>5202</v>
      </c>
      <c r="E224" s="27" t="s">
        <v>2631</v>
      </c>
      <c r="F224" s="27" t="s">
        <v>2635</v>
      </c>
      <c r="G224" s="56">
        <v>52020010005</v>
      </c>
      <c r="H224" s="27" t="s">
        <v>494</v>
      </c>
      <c r="I224" s="57" t="s">
        <v>495</v>
      </c>
      <c r="J224" s="27" t="s">
        <v>496</v>
      </c>
      <c r="K224" s="27" t="s">
        <v>2525</v>
      </c>
      <c r="L224" s="28">
        <v>173000000</v>
      </c>
      <c r="M224" s="28">
        <v>173000000</v>
      </c>
      <c r="N224" s="28">
        <v>0</v>
      </c>
      <c r="O224" s="58">
        <f t="shared" si="3"/>
        <v>0</v>
      </c>
    </row>
    <row r="225" spans="1:15" ht="115.5" x14ac:dyDescent="0.25">
      <c r="A225" s="27" t="s">
        <v>433</v>
      </c>
      <c r="B225" s="56">
        <v>52</v>
      </c>
      <c r="C225" s="27" t="s">
        <v>2523</v>
      </c>
      <c r="D225" s="56">
        <v>5202</v>
      </c>
      <c r="E225" s="27" t="s">
        <v>2631</v>
      </c>
      <c r="F225" s="27" t="s">
        <v>2636</v>
      </c>
      <c r="G225" s="56">
        <v>52020050001</v>
      </c>
      <c r="H225" s="27" t="s">
        <v>532</v>
      </c>
      <c r="I225" s="57" t="s">
        <v>533</v>
      </c>
      <c r="J225" s="27" t="s">
        <v>534</v>
      </c>
      <c r="K225" s="27" t="s">
        <v>2525</v>
      </c>
      <c r="L225" s="28">
        <v>370000000</v>
      </c>
      <c r="M225" s="28">
        <v>400000000</v>
      </c>
      <c r="N225" s="28">
        <v>0</v>
      </c>
      <c r="O225" s="58">
        <f t="shared" si="3"/>
        <v>0</v>
      </c>
    </row>
    <row r="226" spans="1:15" ht="115.5" x14ac:dyDescent="0.25">
      <c r="A226" s="27" t="s">
        <v>433</v>
      </c>
      <c r="B226" s="56">
        <v>52</v>
      </c>
      <c r="C226" s="27" t="s">
        <v>2523</v>
      </c>
      <c r="D226" s="56">
        <v>5202</v>
      </c>
      <c r="E226" s="27" t="s">
        <v>2631</v>
      </c>
      <c r="F226" s="27" t="s">
        <v>2636</v>
      </c>
      <c r="G226" s="56">
        <v>52020050001</v>
      </c>
      <c r="H226" s="27" t="s">
        <v>532</v>
      </c>
      <c r="I226" s="57" t="s">
        <v>535</v>
      </c>
      <c r="J226" s="27" t="s">
        <v>536</v>
      </c>
      <c r="K226" s="27" t="s">
        <v>2532</v>
      </c>
      <c r="L226" s="28">
        <v>100000000</v>
      </c>
      <c r="M226" s="28">
        <v>100000000</v>
      </c>
      <c r="N226" s="28">
        <v>94721350</v>
      </c>
      <c r="O226" s="58">
        <f t="shared" si="3"/>
        <v>0.94721350000000004</v>
      </c>
    </row>
    <row r="227" spans="1:15" ht="115.5" x14ac:dyDescent="0.25">
      <c r="A227" s="27" t="s">
        <v>433</v>
      </c>
      <c r="B227" s="56">
        <v>52</v>
      </c>
      <c r="C227" s="27" t="s">
        <v>2523</v>
      </c>
      <c r="D227" s="56">
        <v>5202</v>
      </c>
      <c r="E227" s="27" t="s">
        <v>2631</v>
      </c>
      <c r="F227" s="27" t="s">
        <v>2636</v>
      </c>
      <c r="G227" s="56">
        <v>52020050001</v>
      </c>
      <c r="H227" s="27" t="s">
        <v>532</v>
      </c>
      <c r="I227" s="57" t="s">
        <v>537</v>
      </c>
      <c r="J227" s="27" t="s">
        <v>538</v>
      </c>
      <c r="K227" s="27" t="s">
        <v>2525</v>
      </c>
      <c r="L227" s="28">
        <v>670900000</v>
      </c>
      <c r="M227" s="28">
        <v>2011574710</v>
      </c>
      <c r="N227" s="28">
        <v>660399900</v>
      </c>
      <c r="O227" s="58">
        <f t="shared" si="3"/>
        <v>0.32829996157587404</v>
      </c>
    </row>
    <row r="228" spans="1:15" ht="66" x14ac:dyDescent="0.25">
      <c r="A228" s="27" t="s">
        <v>433</v>
      </c>
      <c r="B228" s="56">
        <v>52</v>
      </c>
      <c r="C228" s="27" t="s">
        <v>2523</v>
      </c>
      <c r="D228" s="56">
        <v>5202</v>
      </c>
      <c r="E228" s="27" t="s">
        <v>2631</v>
      </c>
      <c r="F228" s="27" t="s">
        <v>2636</v>
      </c>
      <c r="G228" s="56">
        <v>52020050002</v>
      </c>
      <c r="H228" s="27" t="s">
        <v>539</v>
      </c>
      <c r="I228" s="57" t="s">
        <v>540</v>
      </c>
      <c r="J228" s="27" t="s">
        <v>541</v>
      </c>
      <c r="K228" s="27" t="s">
        <v>2525</v>
      </c>
      <c r="L228" s="28">
        <v>424450000</v>
      </c>
      <c r="M228" s="28">
        <v>424450000</v>
      </c>
      <c r="N228" s="28">
        <v>424449997</v>
      </c>
      <c r="O228" s="58">
        <f t="shared" si="3"/>
        <v>0.99999999293202968</v>
      </c>
    </row>
    <row r="229" spans="1:15" ht="66" x14ac:dyDescent="0.25">
      <c r="A229" s="27" t="s">
        <v>433</v>
      </c>
      <c r="B229" s="56">
        <v>52</v>
      </c>
      <c r="C229" s="27" t="s">
        <v>2523</v>
      </c>
      <c r="D229" s="56">
        <v>5202</v>
      </c>
      <c r="E229" s="27" t="s">
        <v>2631</v>
      </c>
      <c r="F229" s="27" t="s">
        <v>2636</v>
      </c>
      <c r="G229" s="56">
        <v>52020050002</v>
      </c>
      <c r="H229" s="27" t="s">
        <v>539</v>
      </c>
      <c r="I229" s="57" t="s">
        <v>542</v>
      </c>
      <c r="J229" s="27" t="s">
        <v>543</v>
      </c>
      <c r="K229" s="27" t="s">
        <v>2537</v>
      </c>
      <c r="L229" s="28">
        <v>100000000</v>
      </c>
      <c r="M229" s="28">
        <v>100000000</v>
      </c>
      <c r="N229" s="28">
        <v>99997607</v>
      </c>
      <c r="O229" s="58">
        <f t="shared" si="3"/>
        <v>0.99997606999999999</v>
      </c>
    </row>
    <row r="230" spans="1:15" ht="82.5" x14ac:dyDescent="0.25">
      <c r="A230" s="27" t="s">
        <v>433</v>
      </c>
      <c r="B230" s="56">
        <v>52</v>
      </c>
      <c r="C230" s="27" t="s">
        <v>2523</v>
      </c>
      <c r="D230" s="56">
        <v>5202</v>
      </c>
      <c r="E230" s="27" t="s">
        <v>2631</v>
      </c>
      <c r="F230" s="27" t="s">
        <v>2636</v>
      </c>
      <c r="G230" s="56">
        <v>52020050002</v>
      </c>
      <c r="H230" s="27" t="s">
        <v>539</v>
      </c>
      <c r="I230" s="57" t="s">
        <v>544</v>
      </c>
      <c r="J230" s="27" t="s">
        <v>545</v>
      </c>
      <c r="K230" s="27" t="s">
        <v>2540</v>
      </c>
      <c r="L230" s="28">
        <v>60000000</v>
      </c>
      <c r="M230" s="28">
        <v>60000000</v>
      </c>
      <c r="N230" s="28">
        <v>59999998</v>
      </c>
      <c r="O230" s="58">
        <f t="shared" si="3"/>
        <v>0.99999996666666668</v>
      </c>
    </row>
    <row r="231" spans="1:15" ht="66" x14ac:dyDescent="0.25">
      <c r="A231" s="27" t="s">
        <v>433</v>
      </c>
      <c r="B231" s="56">
        <v>52</v>
      </c>
      <c r="C231" s="27" t="s">
        <v>2523</v>
      </c>
      <c r="D231" s="56">
        <v>5202</v>
      </c>
      <c r="E231" s="27" t="s">
        <v>2631</v>
      </c>
      <c r="F231" s="27" t="s">
        <v>2636</v>
      </c>
      <c r="G231" s="56">
        <v>52020050002</v>
      </c>
      <c r="H231" s="27" t="s">
        <v>539</v>
      </c>
      <c r="I231" s="57" t="s">
        <v>546</v>
      </c>
      <c r="J231" s="27" t="s">
        <v>547</v>
      </c>
      <c r="K231" s="27" t="s">
        <v>2541</v>
      </c>
      <c r="L231" s="28">
        <v>60000000</v>
      </c>
      <c r="M231" s="28">
        <v>60000000</v>
      </c>
      <c r="N231" s="28">
        <v>59653498</v>
      </c>
      <c r="O231" s="58">
        <f t="shared" si="3"/>
        <v>0.99422496666666671</v>
      </c>
    </row>
    <row r="232" spans="1:15" ht="66" x14ac:dyDescent="0.25">
      <c r="A232" s="27" t="s">
        <v>433</v>
      </c>
      <c r="B232" s="56">
        <v>52</v>
      </c>
      <c r="C232" s="27" t="s">
        <v>2523</v>
      </c>
      <c r="D232" s="56">
        <v>5202</v>
      </c>
      <c r="E232" s="27" t="s">
        <v>2631</v>
      </c>
      <c r="F232" s="27" t="s">
        <v>2637</v>
      </c>
      <c r="G232" s="56">
        <v>52020090001</v>
      </c>
      <c r="H232" s="27" t="s">
        <v>571</v>
      </c>
      <c r="I232" s="57" t="s">
        <v>572</v>
      </c>
      <c r="J232" s="27" t="s">
        <v>573</v>
      </c>
      <c r="K232" s="27" t="s">
        <v>2525</v>
      </c>
      <c r="L232" s="28">
        <v>100000000</v>
      </c>
      <c r="M232" s="28">
        <v>240172800</v>
      </c>
      <c r="N232" s="28">
        <v>150708000</v>
      </c>
      <c r="O232" s="58">
        <f t="shared" si="3"/>
        <v>0.6274982012950675</v>
      </c>
    </row>
    <row r="233" spans="1:15" ht="49.5" x14ac:dyDescent="0.25">
      <c r="A233" s="27" t="s">
        <v>433</v>
      </c>
      <c r="B233" s="56">
        <v>52</v>
      </c>
      <c r="C233" s="27" t="s">
        <v>2523</v>
      </c>
      <c r="D233" s="56">
        <v>5202</v>
      </c>
      <c r="E233" s="27" t="s">
        <v>2631</v>
      </c>
      <c r="F233" s="27" t="s">
        <v>2637</v>
      </c>
      <c r="G233" s="56">
        <v>52020090002</v>
      </c>
      <c r="H233" s="27" t="s">
        <v>574</v>
      </c>
      <c r="I233" s="57" t="s">
        <v>575</v>
      </c>
      <c r="J233" s="27" t="s">
        <v>576</v>
      </c>
      <c r="K233" s="27" t="s">
        <v>2525</v>
      </c>
      <c r="L233" s="28">
        <v>119398280</v>
      </c>
      <c r="M233" s="28">
        <v>238872000</v>
      </c>
      <c r="N233" s="28">
        <v>162568000</v>
      </c>
      <c r="O233" s="58">
        <f t="shared" si="3"/>
        <v>0.68056532368800027</v>
      </c>
    </row>
    <row r="234" spans="1:15" ht="66" x14ac:dyDescent="0.25">
      <c r="A234" s="27" t="s">
        <v>433</v>
      </c>
      <c r="B234" s="56">
        <v>52</v>
      </c>
      <c r="C234" s="27" t="s">
        <v>2523</v>
      </c>
      <c r="D234" s="56">
        <v>5202</v>
      </c>
      <c r="E234" s="27" t="s">
        <v>2631</v>
      </c>
      <c r="F234" s="27" t="s">
        <v>2638</v>
      </c>
      <c r="G234" s="56">
        <v>52020040001</v>
      </c>
      <c r="H234" s="27" t="s">
        <v>509</v>
      </c>
      <c r="I234" s="57" t="s">
        <v>510</v>
      </c>
      <c r="J234" s="27" t="s">
        <v>511</v>
      </c>
      <c r="K234" s="27" t="s">
        <v>2525</v>
      </c>
      <c r="L234" s="28">
        <v>3730700000</v>
      </c>
      <c r="M234" s="28">
        <v>5062470952</v>
      </c>
      <c r="N234" s="28">
        <v>3058560636</v>
      </c>
      <c r="O234" s="58">
        <f t="shared" si="3"/>
        <v>0.60416359224573379</v>
      </c>
    </row>
    <row r="235" spans="1:15" ht="99" x14ac:dyDescent="0.25">
      <c r="A235" s="27" t="s">
        <v>433</v>
      </c>
      <c r="B235" s="56">
        <v>52</v>
      </c>
      <c r="C235" s="27" t="s">
        <v>2523</v>
      </c>
      <c r="D235" s="56">
        <v>5202</v>
      </c>
      <c r="E235" s="27" t="s">
        <v>2631</v>
      </c>
      <c r="F235" s="27" t="s">
        <v>2638</v>
      </c>
      <c r="G235" s="56">
        <v>52020040001</v>
      </c>
      <c r="H235" s="27" t="s">
        <v>509</v>
      </c>
      <c r="I235" s="57" t="s">
        <v>512</v>
      </c>
      <c r="J235" s="27" t="s">
        <v>513</v>
      </c>
      <c r="K235" s="27" t="s">
        <v>2544</v>
      </c>
      <c r="L235" s="28">
        <v>0</v>
      </c>
      <c r="M235" s="28">
        <v>186549000</v>
      </c>
      <c r="N235" s="28">
        <v>0</v>
      </c>
      <c r="O235" s="58">
        <f t="shared" si="3"/>
        <v>0</v>
      </c>
    </row>
    <row r="236" spans="1:15" ht="66" x14ac:dyDescent="0.25">
      <c r="A236" s="27" t="s">
        <v>433</v>
      </c>
      <c r="B236" s="56">
        <v>52</v>
      </c>
      <c r="C236" s="27" t="s">
        <v>2523</v>
      </c>
      <c r="D236" s="56">
        <v>5202</v>
      </c>
      <c r="E236" s="27" t="s">
        <v>2631</v>
      </c>
      <c r="F236" s="27" t="s">
        <v>2638</v>
      </c>
      <c r="G236" s="56">
        <v>52020040002</v>
      </c>
      <c r="H236" s="27" t="s">
        <v>514</v>
      </c>
      <c r="I236" s="57" t="s">
        <v>515</v>
      </c>
      <c r="J236" s="27" t="s">
        <v>516</v>
      </c>
      <c r="K236" s="27" t="s">
        <v>2525</v>
      </c>
      <c r="L236" s="28">
        <v>5069518075</v>
      </c>
      <c r="M236" s="28">
        <v>5069518075</v>
      </c>
      <c r="N236" s="28">
        <v>2869520682</v>
      </c>
      <c r="O236" s="58">
        <f t="shared" si="3"/>
        <v>0.56603421460332792</v>
      </c>
    </row>
    <row r="237" spans="1:15" ht="66" x14ac:dyDescent="0.25">
      <c r="A237" s="27" t="s">
        <v>433</v>
      </c>
      <c r="B237" s="56">
        <v>52</v>
      </c>
      <c r="C237" s="27" t="s">
        <v>2523</v>
      </c>
      <c r="D237" s="56">
        <v>5202</v>
      </c>
      <c r="E237" s="27" t="s">
        <v>2631</v>
      </c>
      <c r="F237" s="27" t="s">
        <v>2638</v>
      </c>
      <c r="G237" s="56">
        <v>52020040003</v>
      </c>
      <c r="H237" s="27" t="s">
        <v>517</v>
      </c>
      <c r="I237" s="57" t="s">
        <v>518</v>
      </c>
      <c r="J237" s="27" t="s">
        <v>519</v>
      </c>
      <c r="K237" s="27" t="s">
        <v>2525</v>
      </c>
      <c r="L237" s="28">
        <v>1223581925</v>
      </c>
      <c r="M237" s="28">
        <v>1223581925</v>
      </c>
      <c r="N237" s="28">
        <v>0</v>
      </c>
      <c r="O237" s="58">
        <f t="shared" si="3"/>
        <v>0</v>
      </c>
    </row>
    <row r="238" spans="1:15" ht="66" x14ac:dyDescent="0.25">
      <c r="A238" s="27" t="s">
        <v>433</v>
      </c>
      <c r="B238" s="56">
        <v>52</v>
      </c>
      <c r="C238" s="27" t="s">
        <v>2523</v>
      </c>
      <c r="D238" s="56">
        <v>5202</v>
      </c>
      <c r="E238" s="27" t="s">
        <v>2631</v>
      </c>
      <c r="F238" s="27" t="s">
        <v>2638</v>
      </c>
      <c r="G238" s="56">
        <v>52020040004</v>
      </c>
      <c r="H238" s="27" t="s">
        <v>520</v>
      </c>
      <c r="I238" s="57" t="s">
        <v>521</v>
      </c>
      <c r="J238" s="27" t="s">
        <v>522</v>
      </c>
      <c r="K238" s="27" t="s">
        <v>2527</v>
      </c>
      <c r="L238" s="28">
        <v>0</v>
      </c>
      <c r="M238" s="28">
        <v>47343300</v>
      </c>
      <c r="N238" s="28">
        <v>0</v>
      </c>
      <c r="O238" s="58">
        <f t="shared" si="3"/>
        <v>0</v>
      </c>
    </row>
    <row r="239" spans="1:15" ht="66" x14ac:dyDescent="0.25">
      <c r="A239" s="27" t="s">
        <v>433</v>
      </c>
      <c r="B239" s="56">
        <v>52</v>
      </c>
      <c r="C239" s="27" t="s">
        <v>2523</v>
      </c>
      <c r="D239" s="56">
        <v>5202</v>
      </c>
      <c r="E239" s="27" t="s">
        <v>2631</v>
      </c>
      <c r="F239" s="27" t="s">
        <v>2638</v>
      </c>
      <c r="G239" s="56">
        <v>52020040005</v>
      </c>
      <c r="H239" s="27" t="s">
        <v>523</v>
      </c>
      <c r="I239" s="57" t="s">
        <v>524</v>
      </c>
      <c r="J239" s="27" t="s">
        <v>525</v>
      </c>
      <c r="K239" s="27" t="s">
        <v>2537</v>
      </c>
      <c r="L239" s="28">
        <v>0</v>
      </c>
      <c r="M239" s="28">
        <v>210675400</v>
      </c>
      <c r="N239" s="28">
        <v>0</v>
      </c>
      <c r="O239" s="58">
        <f t="shared" si="3"/>
        <v>0</v>
      </c>
    </row>
    <row r="240" spans="1:15" ht="66" x14ac:dyDescent="0.25">
      <c r="A240" s="27" t="s">
        <v>433</v>
      </c>
      <c r="B240" s="56">
        <v>52</v>
      </c>
      <c r="C240" s="27" t="s">
        <v>2523</v>
      </c>
      <c r="D240" s="56">
        <v>5202</v>
      </c>
      <c r="E240" s="27" t="s">
        <v>2631</v>
      </c>
      <c r="F240" s="27" t="s">
        <v>2638</v>
      </c>
      <c r="G240" s="56">
        <v>52020040005</v>
      </c>
      <c r="H240" s="27" t="s">
        <v>523</v>
      </c>
      <c r="I240" s="57" t="s">
        <v>526</v>
      </c>
      <c r="J240" s="27" t="s">
        <v>527</v>
      </c>
      <c r="K240" s="27" t="s">
        <v>2536</v>
      </c>
      <c r="L240" s="28">
        <v>0</v>
      </c>
      <c r="M240" s="28">
        <v>64632000</v>
      </c>
      <c r="N240" s="28">
        <v>0</v>
      </c>
      <c r="O240" s="58">
        <f t="shared" si="3"/>
        <v>0</v>
      </c>
    </row>
    <row r="241" spans="1:15" ht="66" x14ac:dyDescent="0.25">
      <c r="A241" s="27" t="s">
        <v>433</v>
      </c>
      <c r="B241" s="56">
        <v>52</v>
      </c>
      <c r="C241" s="27" t="s">
        <v>2523</v>
      </c>
      <c r="D241" s="56">
        <v>5202</v>
      </c>
      <c r="E241" s="27" t="s">
        <v>2631</v>
      </c>
      <c r="F241" s="27" t="s">
        <v>2638</v>
      </c>
      <c r="G241" s="56">
        <v>52020040005</v>
      </c>
      <c r="H241" s="27" t="s">
        <v>523</v>
      </c>
      <c r="I241" s="57" t="s">
        <v>528</v>
      </c>
      <c r="J241" s="27" t="s">
        <v>529</v>
      </c>
      <c r="K241" s="27" t="s">
        <v>2526</v>
      </c>
      <c r="L241" s="28">
        <v>0</v>
      </c>
      <c r="M241" s="28">
        <v>60845000</v>
      </c>
      <c r="N241" s="28">
        <v>0</v>
      </c>
      <c r="O241" s="58">
        <f t="shared" si="3"/>
        <v>0</v>
      </c>
    </row>
    <row r="242" spans="1:15" ht="66" x14ac:dyDescent="0.25">
      <c r="A242" s="27" t="s">
        <v>433</v>
      </c>
      <c r="B242" s="56">
        <v>52</v>
      </c>
      <c r="C242" s="27" t="s">
        <v>2523</v>
      </c>
      <c r="D242" s="56">
        <v>5202</v>
      </c>
      <c r="E242" s="27" t="s">
        <v>2631</v>
      </c>
      <c r="F242" s="27" t="s">
        <v>2638</v>
      </c>
      <c r="G242" s="56">
        <v>52020040005</v>
      </c>
      <c r="H242" s="27" t="s">
        <v>523</v>
      </c>
      <c r="I242" s="57" t="s">
        <v>530</v>
      </c>
      <c r="J242" s="27" t="s">
        <v>531</v>
      </c>
      <c r="K242" s="27" t="s">
        <v>2546</v>
      </c>
      <c r="L242" s="28">
        <v>0</v>
      </c>
      <c r="M242" s="28">
        <v>210675400</v>
      </c>
      <c r="N242" s="28">
        <v>0</v>
      </c>
      <c r="O242" s="58">
        <f t="shared" si="3"/>
        <v>0</v>
      </c>
    </row>
    <row r="243" spans="1:15" ht="99" x14ac:dyDescent="0.25">
      <c r="A243" s="27" t="s">
        <v>433</v>
      </c>
      <c r="B243" s="56">
        <v>52</v>
      </c>
      <c r="C243" s="27" t="s">
        <v>2523</v>
      </c>
      <c r="D243" s="56">
        <v>5202</v>
      </c>
      <c r="E243" s="27" t="s">
        <v>2631</v>
      </c>
      <c r="F243" s="27" t="s">
        <v>2639</v>
      </c>
      <c r="G243" s="56">
        <v>52020100001</v>
      </c>
      <c r="H243" s="27" t="s">
        <v>577</v>
      </c>
      <c r="I243" s="57" t="s">
        <v>578</v>
      </c>
      <c r="J243" s="27" t="s">
        <v>579</v>
      </c>
      <c r="K243" s="27" t="s">
        <v>2525</v>
      </c>
      <c r="L243" s="28">
        <v>5631000000</v>
      </c>
      <c r="M243" s="28">
        <v>6192089000</v>
      </c>
      <c r="N243" s="28">
        <v>5953080000</v>
      </c>
      <c r="O243" s="58">
        <f t="shared" si="3"/>
        <v>0.961400910096738</v>
      </c>
    </row>
    <row r="244" spans="1:15" ht="66" x14ac:dyDescent="0.25">
      <c r="A244" s="27" t="s">
        <v>433</v>
      </c>
      <c r="B244" s="56">
        <v>52</v>
      </c>
      <c r="C244" s="27" t="s">
        <v>2523</v>
      </c>
      <c r="D244" s="56">
        <v>5202</v>
      </c>
      <c r="E244" s="27" t="s">
        <v>2631</v>
      </c>
      <c r="F244" s="27" t="s">
        <v>2640</v>
      </c>
      <c r="G244" s="56">
        <v>52020020003</v>
      </c>
      <c r="H244" s="27" t="s">
        <v>497</v>
      </c>
      <c r="I244" s="57" t="s">
        <v>498</v>
      </c>
      <c r="J244" s="27" t="s">
        <v>499</v>
      </c>
      <c r="K244" s="27" t="s">
        <v>2539</v>
      </c>
      <c r="L244" s="28">
        <v>0</v>
      </c>
      <c r="M244" s="28">
        <v>51166600</v>
      </c>
      <c r="N244" s="28">
        <v>0</v>
      </c>
      <c r="O244" s="58">
        <f t="shared" si="3"/>
        <v>0</v>
      </c>
    </row>
    <row r="245" spans="1:15" ht="99" x14ac:dyDescent="0.25">
      <c r="A245" s="27" t="s">
        <v>433</v>
      </c>
      <c r="B245" s="56">
        <v>52</v>
      </c>
      <c r="C245" s="27" t="s">
        <v>2523</v>
      </c>
      <c r="D245" s="56">
        <v>5202</v>
      </c>
      <c r="E245" s="27" t="s">
        <v>2631</v>
      </c>
      <c r="F245" s="27" t="s">
        <v>2640</v>
      </c>
      <c r="G245" s="56">
        <v>52020020003</v>
      </c>
      <c r="H245" s="27" t="s">
        <v>497</v>
      </c>
      <c r="I245" s="57" t="s">
        <v>500</v>
      </c>
      <c r="J245" s="27" t="s">
        <v>501</v>
      </c>
      <c r="K245" s="27" t="s">
        <v>2542</v>
      </c>
      <c r="L245" s="28">
        <v>0</v>
      </c>
      <c r="M245" s="28">
        <v>180000000</v>
      </c>
      <c r="N245" s="28">
        <v>0</v>
      </c>
      <c r="O245" s="58">
        <f t="shared" si="3"/>
        <v>0</v>
      </c>
    </row>
    <row r="246" spans="1:15" ht="82.5" x14ac:dyDescent="0.25">
      <c r="A246" s="27" t="s">
        <v>433</v>
      </c>
      <c r="B246" s="56">
        <v>52</v>
      </c>
      <c r="C246" s="27" t="s">
        <v>2523</v>
      </c>
      <c r="D246" s="56">
        <v>5202</v>
      </c>
      <c r="E246" s="27" t="s">
        <v>2631</v>
      </c>
      <c r="F246" s="27" t="s">
        <v>2640</v>
      </c>
      <c r="G246" s="56">
        <v>52020020003</v>
      </c>
      <c r="H246" s="27" t="s">
        <v>497</v>
      </c>
      <c r="I246" s="57" t="s">
        <v>502</v>
      </c>
      <c r="J246" s="27" t="s">
        <v>503</v>
      </c>
      <c r="K246" s="27" t="s">
        <v>2544</v>
      </c>
      <c r="L246" s="28">
        <v>0</v>
      </c>
      <c r="M246" s="28">
        <v>180000000</v>
      </c>
      <c r="N246" s="28">
        <v>0</v>
      </c>
      <c r="O246" s="58">
        <f t="shared" si="3"/>
        <v>0</v>
      </c>
    </row>
    <row r="247" spans="1:15" ht="115.5" x14ac:dyDescent="0.25">
      <c r="A247" s="27" t="s">
        <v>433</v>
      </c>
      <c r="B247" s="56">
        <v>52</v>
      </c>
      <c r="C247" s="27" t="s">
        <v>2523</v>
      </c>
      <c r="D247" s="56">
        <v>5202</v>
      </c>
      <c r="E247" s="27" t="s">
        <v>2631</v>
      </c>
      <c r="F247" s="27" t="s">
        <v>2640</v>
      </c>
      <c r="G247" s="56">
        <v>52020020004</v>
      </c>
      <c r="H247" s="27" t="s">
        <v>504</v>
      </c>
      <c r="I247" s="57" t="s">
        <v>505</v>
      </c>
      <c r="J247" s="27" t="s">
        <v>439</v>
      </c>
      <c r="K247" s="27" t="s">
        <v>2525</v>
      </c>
      <c r="L247" s="28">
        <v>1961335400</v>
      </c>
      <c r="M247" s="28">
        <v>2797159850</v>
      </c>
      <c r="N247" s="28">
        <v>1915795000</v>
      </c>
      <c r="O247" s="58">
        <f t="shared" si="3"/>
        <v>0.68490722830874329</v>
      </c>
    </row>
    <row r="248" spans="1:15" ht="82.5" x14ac:dyDescent="0.25">
      <c r="A248" s="27" t="s">
        <v>433</v>
      </c>
      <c r="B248" s="56">
        <v>52</v>
      </c>
      <c r="C248" s="27" t="s">
        <v>2523</v>
      </c>
      <c r="D248" s="56">
        <v>5202</v>
      </c>
      <c r="E248" s="27" t="s">
        <v>2631</v>
      </c>
      <c r="F248" s="27" t="s">
        <v>2641</v>
      </c>
      <c r="G248" s="56">
        <v>52020070001</v>
      </c>
      <c r="H248" s="27" t="s">
        <v>560</v>
      </c>
      <c r="I248" s="57" t="s">
        <v>561</v>
      </c>
      <c r="J248" s="27" t="s">
        <v>562</v>
      </c>
      <c r="K248" s="27" t="s">
        <v>2525</v>
      </c>
      <c r="L248" s="28">
        <v>200000000</v>
      </c>
      <c r="M248" s="28">
        <v>712817000</v>
      </c>
      <c r="N248" s="28">
        <v>193590000</v>
      </c>
      <c r="O248" s="58">
        <f t="shared" si="3"/>
        <v>0.27158443190889109</v>
      </c>
    </row>
    <row r="249" spans="1:15" ht="49.5" x14ac:dyDescent="0.25">
      <c r="A249" s="27" t="s">
        <v>433</v>
      </c>
      <c r="B249" s="56">
        <v>52</v>
      </c>
      <c r="C249" s="27" t="s">
        <v>2523</v>
      </c>
      <c r="D249" s="56">
        <v>5202</v>
      </c>
      <c r="E249" s="27" t="s">
        <v>2631</v>
      </c>
      <c r="F249" s="27" t="s">
        <v>2642</v>
      </c>
      <c r="G249" s="56">
        <v>52020110001</v>
      </c>
      <c r="H249" s="27" t="s">
        <v>580</v>
      </c>
      <c r="I249" s="57" t="s">
        <v>581</v>
      </c>
      <c r="J249" s="27" t="s">
        <v>582</v>
      </c>
      <c r="K249" s="27" t="s">
        <v>2525</v>
      </c>
      <c r="L249" s="28">
        <v>581051005</v>
      </c>
      <c r="M249" s="28">
        <v>581051005</v>
      </c>
      <c r="N249" s="28">
        <v>47168000</v>
      </c>
      <c r="O249" s="58">
        <f t="shared" si="3"/>
        <v>8.1177038838440699E-2</v>
      </c>
    </row>
    <row r="250" spans="1:15" ht="82.5" x14ac:dyDescent="0.25">
      <c r="A250" s="27" t="s">
        <v>433</v>
      </c>
      <c r="B250" s="56">
        <v>52</v>
      </c>
      <c r="C250" s="27" t="s">
        <v>2523</v>
      </c>
      <c r="D250" s="56">
        <v>5202</v>
      </c>
      <c r="E250" s="27" t="s">
        <v>2631</v>
      </c>
      <c r="F250" s="27" t="s">
        <v>2642</v>
      </c>
      <c r="G250" s="56">
        <v>52020110002</v>
      </c>
      <c r="H250" s="27" t="s">
        <v>583</v>
      </c>
      <c r="I250" s="57" t="s">
        <v>584</v>
      </c>
      <c r="J250" s="27" t="s">
        <v>585</v>
      </c>
      <c r="K250" s="27" t="s">
        <v>2525</v>
      </c>
      <c r="L250" s="28">
        <v>1000000000</v>
      </c>
      <c r="M250" s="28">
        <v>2685246000</v>
      </c>
      <c r="N250" s="28">
        <v>1017568000</v>
      </c>
      <c r="O250" s="58">
        <f t="shared" si="3"/>
        <v>0.37894777610691904</v>
      </c>
    </row>
    <row r="251" spans="1:15" ht="82.5" x14ac:dyDescent="0.25">
      <c r="A251" s="27" t="s">
        <v>433</v>
      </c>
      <c r="B251" s="56">
        <v>52</v>
      </c>
      <c r="C251" s="27" t="s">
        <v>2523</v>
      </c>
      <c r="D251" s="56">
        <v>5202</v>
      </c>
      <c r="E251" s="27" t="s">
        <v>2631</v>
      </c>
      <c r="F251" s="27" t="s">
        <v>2642</v>
      </c>
      <c r="G251" s="56">
        <v>52020110003</v>
      </c>
      <c r="H251" s="27" t="s">
        <v>586</v>
      </c>
      <c r="I251" s="57" t="s">
        <v>587</v>
      </c>
      <c r="J251" s="27" t="s">
        <v>588</v>
      </c>
      <c r="K251" s="27" t="s">
        <v>2525</v>
      </c>
      <c r="L251" s="28">
        <v>1109139954</v>
      </c>
      <c r="M251" s="28">
        <v>1139139954</v>
      </c>
      <c r="N251" s="28">
        <v>460427752</v>
      </c>
      <c r="O251" s="58">
        <f t="shared" si="3"/>
        <v>0.40418892374307852</v>
      </c>
    </row>
    <row r="252" spans="1:15" ht="82.5" x14ac:dyDescent="0.25">
      <c r="A252" s="27" t="s">
        <v>433</v>
      </c>
      <c r="B252" s="56">
        <v>52</v>
      </c>
      <c r="C252" s="27" t="s">
        <v>2523</v>
      </c>
      <c r="D252" s="56">
        <v>5202</v>
      </c>
      <c r="E252" s="27" t="s">
        <v>2631</v>
      </c>
      <c r="F252" s="27" t="s">
        <v>2642</v>
      </c>
      <c r="G252" s="56">
        <v>52020110003</v>
      </c>
      <c r="H252" s="27" t="s">
        <v>586</v>
      </c>
      <c r="I252" s="57" t="s">
        <v>589</v>
      </c>
      <c r="J252" s="27" t="s">
        <v>590</v>
      </c>
      <c r="K252" s="27" t="s">
        <v>2525</v>
      </c>
      <c r="L252" s="28">
        <v>1173712362</v>
      </c>
      <c r="M252" s="28">
        <v>1822969634</v>
      </c>
      <c r="N252" s="28">
        <v>626890478</v>
      </c>
      <c r="O252" s="58">
        <f t="shared" si="3"/>
        <v>0.34388421304882799</v>
      </c>
    </row>
    <row r="253" spans="1:15" ht="99" x14ac:dyDescent="0.25">
      <c r="A253" s="27" t="s">
        <v>433</v>
      </c>
      <c r="B253" s="56">
        <v>52</v>
      </c>
      <c r="C253" s="27" t="s">
        <v>2523</v>
      </c>
      <c r="D253" s="56">
        <v>5202</v>
      </c>
      <c r="E253" s="27" t="s">
        <v>2631</v>
      </c>
      <c r="F253" s="27" t="s">
        <v>2642</v>
      </c>
      <c r="G253" s="56">
        <v>52020110005</v>
      </c>
      <c r="H253" s="27" t="s">
        <v>591</v>
      </c>
      <c r="I253" s="57" t="s">
        <v>592</v>
      </c>
      <c r="J253" s="27" t="s">
        <v>593</v>
      </c>
      <c r="K253" s="27" t="s">
        <v>2525</v>
      </c>
      <c r="L253" s="28">
        <v>467075495</v>
      </c>
      <c r="M253" s="28">
        <v>467075495</v>
      </c>
      <c r="N253" s="28">
        <v>90387000</v>
      </c>
      <c r="O253" s="58">
        <f t="shared" si="3"/>
        <v>0.19351689602127381</v>
      </c>
    </row>
    <row r="254" spans="1:15" ht="66" x14ac:dyDescent="0.25">
      <c r="A254" s="27" t="s">
        <v>433</v>
      </c>
      <c r="B254" s="56">
        <v>52</v>
      </c>
      <c r="C254" s="27" t="s">
        <v>2523</v>
      </c>
      <c r="D254" s="56">
        <v>5202</v>
      </c>
      <c r="E254" s="27" t="s">
        <v>2631</v>
      </c>
      <c r="F254" s="27" t="s">
        <v>2642</v>
      </c>
      <c r="G254" s="56">
        <v>52020110006</v>
      </c>
      <c r="H254" s="27" t="s">
        <v>594</v>
      </c>
      <c r="I254" s="57" t="s">
        <v>595</v>
      </c>
      <c r="J254" s="27" t="s">
        <v>596</v>
      </c>
      <c r="K254" s="27" t="s">
        <v>2525</v>
      </c>
      <c r="L254" s="28">
        <v>578653976</v>
      </c>
      <c r="M254" s="28">
        <v>689057286</v>
      </c>
      <c r="N254" s="28">
        <v>178825998</v>
      </c>
      <c r="O254" s="58">
        <f t="shared" si="3"/>
        <v>0.25952268647805865</v>
      </c>
    </row>
    <row r="255" spans="1:15" ht="132" x14ac:dyDescent="0.25">
      <c r="A255" s="27" t="s">
        <v>433</v>
      </c>
      <c r="B255" s="56">
        <v>52</v>
      </c>
      <c r="C255" s="27" t="s">
        <v>2523</v>
      </c>
      <c r="D255" s="56">
        <v>5203</v>
      </c>
      <c r="E255" s="27" t="s">
        <v>2601</v>
      </c>
      <c r="F255" s="27" t="s">
        <v>2643</v>
      </c>
      <c r="G255" s="56">
        <v>52030040002</v>
      </c>
      <c r="H255" s="27" t="s">
        <v>597</v>
      </c>
      <c r="I255" s="57" t="s">
        <v>598</v>
      </c>
      <c r="J255" s="27" t="s">
        <v>599</v>
      </c>
      <c r="K255" s="27" t="s">
        <v>2525</v>
      </c>
      <c r="L255" s="28">
        <v>18011118668</v>
      </c>
      <c r="M255" s="28">
        <v>28611118668</v>
      </c>
      <c r="N255" s="28">
        <v>24403130668</v>
      </c>
      <c r="O255" s="58">
        <f t="shared" si="3"/>
        <v>0.85292473010828451</v>
      </c>
    </row>
    <row r="256" spans="1:15" ht="115.5" x14ac:dyDescent="0.25">
      <c r="A256" s="27" t="s">
        <v>433</v>
      </c>
      <c r="B256" s="56">
        <v>52</v>
      </c>
      <c r="C256" s="27" t="s">
        <v>2523</v>
      </c>
      <c r="D256" s="56">
        <v>5203</v>
      </c>
      <c r="E256" s="27" t="s">
        <v>2601</v>
      </c>
      <c r="F256" s="27" t="s">
        <v>2643</v>
      </c>
      <c r="G256" s="56">
        <v>52030040002</v>
      </c>
      <c r="H256" s="27" t="s">
        <v>597</v>
      </c>
      <c r="I256" s="57" t="s">
        <v>600</v>
      </c>
      <c r="J256" s="27" t="s">
        <v>601</v>
      </c>
      <c r="K256" s="27" t="s">
        <v>2525</v>
      </c>
      <c r="L256" s="28">
        <v>0</v>
      </c>
      <c r="M256" s="28">
        <v>4138000000</v>
      </c>
      <c r="N256" s="28">
        <v>1060189272</v>
      </c>
      <c r="O256" s="58">
        <f t="shared" si="3"/>
        <v>0.25620813726437891</v>
      </c>
    </row>
    <row r="257" spans="1:15" ht="66" x14ac:dyDescent="0.25">
      <c r="A257" s="27" t="s">
        <v>433</v>
      </c>
      <c r="B257" s="56">
        <v>52</v>
      </c>
      <c r="C257" s="27" t="s">
        <v>2523</v>
      </c>
      <c r="D257" s="56">
        <v>5203</v>
      </c>
      <c r="E257" s="27" t="s">
        <v>2601</v>
      </c>
      <c r="F257" s="27" t="s">
        <v>2643</v>
      </c>
      <c r="G257" s="56">
        <v>52030040003</v>
      </c>
      <c r="H257" s="27" t="s">
        <v>602</v>
      </c>
      <c r="I257" s="57" t="s">
        <v>603</v>
      </c>
      <c r="J257" s="27" t="s">
        <v>604</v>
      </c>
      <c r="K257" s="27" t="s">
        <v>2525</v>
      </c>
      <c r="L257" s="28">
        <v>400000000</v>
      </c>
      <c r="M257" s="28">
        <v>400000000</v>
      </c>
      <c r="N257" s="28">
        <v>315673852</v>
      </c>
      <c r="O257" s="58">
        <f t="shared" si="3"/>
        <v>0.78918463000000005</v>
      </c>
    </row>
    <row r="258" spans="1:15" ht="66" x14ac:dyDescent="0.25">
      <c r="A258" s="27" t="s">
        <v>433</v>
      </c>
      <c r="B258" s="56">
        <v>54</v>
      </c>
      <c r="C258" s="27" t="s">
        <v>2522</v>
      </c>
      <c r="D258" s="56">
        <v>5402</v>
      </c>
      <c r="E258" s="27" t="s">
        <v>2592</v>
      </c>
      <c r="F258" s="27" t="s">
        <v>2593</v>
      </c>
      <c r="G258" s="56">
        <v>54020010014</v>
      </c>
      <c r="H258" s="27" t="s">
        <v>605</v>
      </c>
      <c r="I258" s="57" t="s">
        <v>606</v>
      </c>
      <c r="J258" s="27" t="s">
        <v>607</v>
      </c>
      <c r="K258" s="27" t="s">
        <v>2525</v>
      </c>
      <c r="L258" s="28">
        <v>818687360</v>
      </c>
      <c r="M258" s="28">
        <v>818687360</v>
      </c>
      <c r="N258" s="28">
        <v>402253577</v>
      </c>
      <c r="O258" s="58">
        <f t="shared" si="3"/>
        <v>0.49133966963896941</v>
      </c>
    </row>
    <row r="259" spans="1:15" ht="66" x14ac:dyDescent="0.25">
      <c r="A259" s="27" t="s">
        <v>433</v>
      </c>
      <c r="B259" s="56">
        <v>54</v>
      </c>
      <c r="C259" s="27" t="s">
        <v>2522</v>
      </c>
      <c r="D259" s="56">
        <v>5402</v>
      </c>
      <c r="E259" s="27" t="s">
        <v>2592</v>
      </c>
      <c r="F259" s="27" t="s">
        <v>2593</v>
      </c>
      <c r="G259" s="56">
        <v>54020010045</v>
      </c>
      <c r="H259" s="27" t="s">
        <v>608</v>
      </c>
      <c r="I259" s="57" t="s">
        <v>609</v>
      </c>
      <c r="J259" s="27" t="s">
        <v>610</v>
      </c>
      <c r="K259" s="27" t="s">
        <v>2525</v>
      </c>
      <c r="L259" s="28">
        <v>2100000000</v>
      </c>
      <c r="M259" s="28">
        <v>2616656000</v>
      </c>
      <c r="N259" s="28">
        <v>1833476000</v>
      </c>
      <c r="O259" s="58">
        <f t="shared" si="3"/>
        <v>0.70069432130169196</v>
      </c>
    </row>
    <row r="260" spans="1:15" ht="66" x14ac:dyDescent="0.25">
      <c r="A260" s="27" t="s">
        <v>433</v>
      </c>
      <c r="B260" s="56">
        <v>54</v>
      </c>
      <c r="C260" s="27" t="s">
        <v>2522</v>
      </c>
      <c r="D260" s="56">
        <v>5402</v>
      </c>
      <c r="E260" s="27" t="s">
        <v>2592</v>
      </c>
      <c r="F260" s="27" t="s">
        <v>2594</v>
      </c>
      <c r="G260" s="56">
        <v>54020020016</v>
      </c>
      <c r="H260" s="27" t="s">
        <v>611</v>
      </c>
      <c r="I260" s="57" t="s">
        <v>612</v>
      </c>
      <c r="J260" s="27" t="s">
        <v>613</v>
      </c>
      <c r="K260" s="27" t="s">
        <v>2525</v>
      </c>
      <c r="L260" s="28">
        <v>300000000</v>
      </c>
      <c r="M260" s="28">
        <v>300000000</v>
      </c>
      <c r="N260" s="28">
        <v>131672000</v>
      </c>
      <c r="O260" s="58">
        <f t="shared" si="3"/>
        <v>0.43890666666666667</v>
      </c>
    </row>
    <row r="261" spans="1:15" ht="66" x14ac:dyDescent="0.25">
      <c r="A261" s="27" t="s">
        <v>433</v>
      </c>
      <c r="B261" s="56">
        <v>54</v>
      </c>
      <c r="C261" s="27" t="s">
        <v>2522</v>
      </c>
      <c r="D261" s="56">
        <v>5402</v>
      </c>
      <c r="E261" s="27" t="s">
        <v>2592</v>
      </c>
      <c r="F261" s="27" t="s">
        <v>2594</v>
      </c>
      <c r="G261" s="56">
        <v>54020020016</v>
      </c>
      <c r="H261" s="27" t="s">
        <v>611</v>
      </c>
      <c r="I261" s="57" t="s">
        <v>614</v>
      </c>
      <c r="J261" s="27" t="s">
        <v>615</v>
      </c>
      <c r="K261" s="27" t="s">
        <v>2525</v>
      </c>
      <c r="L261" s="28">
        <v>380684508</v>
      </c>
      <c r="M261" s="28">
        <v>380684508</v>
      </c>
      <c r="N261" s="28">
        <v>105849000</v>
      </c>
      <c r="O261" s="58">
        <f t="shared" ref="O261:O324" si="4">+N261/M261</f>
        <v>0.27804913984048962</v>
      </c>
    </row>
    <row r="262" spans="1:15" ht="82.5" x14ac:dyDescent="0.25">
      <c r="A262" s="47" t="s">
        <v>433</v>
      </c>
      <c r="B262" s="48">
        <v>54</v>
      </c>
      <c r="C262" s="47" t="s">
        <v>2522</v>
      </c>
      <c r="D262" s="48">
        <v>5403</v>
      </c>
      <c r="E262" s="47" t="s">
        <v>2597</v>
      </c>
      <c r="F262" s="47" t="s">
        <v>2598</v>
      </c>
      <c r="G262" s="48">
        <v>54030010009</v>
      </c>
      <c r="H262" s="47" t="s">
        <v>616</v>
      </c>
      <c r="I262" s="49" t="s">
        <v>617</v>
      </c>
      <c r="J262" s="47" t="s">
        <v>618</v>
      </c>
      <c r="K262" s="47" t="s">
        <v>2525</v>
      </c>
      <c r="L262" s="50">
        <v>681729804</v>
      </c>
      <c r="M262" s="50">
        <v>681729804</v>
      </c>
      <c r="N262" s="50">
        <v>295895354</v>
      </c>
      <c r="O262" s="51">
        <f t="shared" si="4"/>
        <v>0.43403611264148279</v>
      </c>
    </row>
    <row r="263" spans="1:15" ht="33" x14ac:dyDescent="0.25">
      <c r="A263" s="52" t="s">
        <v>2572</v>
      </c>
      <c r="B263" s="40"/>
      <c r="C263" s="52"/>
      <c r="D263" s="40"/>
      <c r="E263" s="52"/>
      <c r="F263" s="52"/>
      <c r="G263" s="40"/>
      <c r="H263" s="52"/>
      <c r="I263" s="53"/>
      <c r="J263" s="52"/>
      <c r="K263" s="52"/>
      <c r="L263" s="54">
        <v>85196359000</v>
      </c>
      <c r="M263" s="54">
        <v>130333505383</v>
      </c>
      <c r="N263" s="54">
        <v>75845666461</v>
      </c>
      <c r="O263" s="55">
        <f t="shared" si="4"/>
        <v>0.58193529160532265</v>
      </c>
    </row>
    <row r="264" spans="1:15" ht="82.5" x14ac:dyDescent="0.25">
      <c r="A264" s="42" t="s">
        <v>619</v>
      </c>
      <c r="B264" s="43">
        <v>51</v>
      </c>
      <c r="C264" s="42" t="s">
        <v>2521</v>
      </c>
      <c r="D264" s="43">
        <v>5101</v>
      </c>
      <c r="E264" s="42" t="s">
        <v>2590</v>
      </c>
      <c r="F264" s="42" t="s">
        <v>2591</v>
      </c>
      <c r="G264" s="43">
        <v>51010010002</v>
      </c>
      <c r="H264" s="42" t="s">
        <v>620</v>
      </c>
      <c r="I264" s="44" t="s">
        <v>621</v>
      </c>
      <c r="J264" s="42" t="s">
        <v>622</v>
      </c>
      <c r="K264" s="42" t="s">
        <v>2525</v>
      </c>
      <c r="L264" s="45">
        <v>199980849</v>
      </c>
      <c r="M264" s="45">
        <v>199980849</v>
      </c>
      <c r="N264" s="45">
        <v>0</v>
      </c>
      <c r="O264" s="46">
        <f t="shared" si="4"/>
        <v>0</v>
      </c>
    </row>
    <row r="265" spans="1:15" ht="82.5" x14ac:dyDescent="0.25">
      <c r="A265" s="27" t="s">
        <v>619</v>
      </c>
      <c r="B265" s="56">
        <v>51</v>
      </c>
      <c r="C265" s="27" t="s">
        <v>2521</v>
      </c>
      <c r="D265" s="56">
        <v>5102</v>
      </c>
      <c r="E265" s="27" t="s">
        <v>2644</v>
      </c>
      <c r="F265" s="27" t="s">
        <v>2645</v>
      </c>
      <c r="G265" s="56">
        <v>51020010001</v>
      </c>
      <c r="H265" s="27" t="s">
        <v>623</v>
      </c>
      <c r="I265" s="57" t="s">
        <v>624</v>
      </c>
      <c r="J265" s="27" t="s">
        <v>625</v>
      </c>
      <c r="K265" s="27" t="s">
        <v>2525</v>
      </c>
      <c r="L265" s="28">
        <v>25000000</v>
      </c>
      <c r="M265" s="28">
        <v>3025000000</v>
      </c>
      <c r="N265" s="28">
        <v>2899399120</v>
      </c>
      <c r="O265" s="58">
        <f t="shared" si="4"/>
        <v>0.95847904793388428</v>
      </c>
    </row>
    <row r="266" spans="1:15" ht="82.5" x14ac:dyDescent="0.25">
      <c r="A266" s="27" t="s">
        <v>619</v>
      </c>
      <c r="B266" s="56">
        <v>51</v>
      </c>
      <c r="C266" s="27" t="s">
        <v>2521</v>
      </c>
      <c r="D266" s="56">
        <v>5102</v>
      </c>
      <c r="E266" s="27" t="s">
        <v>2644</v>
      </c>
      <c r="F266" s="27" t="s">
        <v>2645</v>
      </c>
      <c r="G266" s="56">
        <v>51020010005</v>
      </c>
      <c r="H266" s="27" t="s">
        <v>626</v>
      </c>
      <c r="I266" s="57" t="s">
        <v>627</v>
      </c>
      <c r="J266" s="27" t="s">
        <v>628</v>
      </c>
      <c r="K266" s="27" t="s">
        <v>2525</v>
      </c>
      <c r="L266" s="28">
        <v>1020680000</v>
      </c>
      <c r="M266" s="28">
        <v>3586866798</v>
      </c>
      <c r="N266" s="28">
        <v>757592969</v>
      </c>
      <c r="O266" s="58">
        <f t="shared" si="4"/>
        <v>0.21121302007156387</v>
      </c>
    </row>
    <row r="267" spans="1:15" ht="66" x14ac:dyDescent="0.25">
      <c r="A267" s="27" t="s">
        <v>619</v>
      </c>
      <c r="B267" s="56">
        <v>51</v>
      </c>
      <c r="C267" s="27" t="s">
        <v>2521</v>
      </c>
      <c r="D267" s="56">
        <v>5103</v>
      </c>
      <c r="E267" s="27" t="s">
        <v>2624</v>
      </c>
      <c r="F267" s="27" t="s">
        <v>2625</v>
      </c>
      <c r="G267" s="56">
        <v>51030010004</v>
      </c>
      <c r="H267" s="27" t="s">
        <v>629</v>
      </c>
      <c r="I267" s="57" t="s">
        <v>630</v>
      </c>
      <c r="J267" s="27" t="s">
        <v>631</v>
      </c>
      <c r="K267" s="27" t="s">
        <v>2525</v>
      </c>
      <c r="L267" s="28">
        <v>860000000</v>
      </c>
      <c r="M267" s="28">
        <v>0</v>
      </c>
      <c r="N267" s="28">
        <v>0</v>
      </c>
      <c r="O267" s="46">
        <v>0</v>
      </c>
    </row>
    <row r="268" spans="1:15" ht="82.5" x14ac:dyDescent="0.25">
      <c r="A268" s="27" t="s">
        <v>619</v>
      </c>
      <c r="B268" s="56">
        <v>51</v>
      </c>
      <c r="C268" s="27" t="s">
        <v>2521</v>
      </c>
      <c r="D268" s="56">
        <v>5103</v>
      </c>
      <c r="E268" s="27" t="s">
        <v>2624</v>
      </c>
      <c r="F268" s="27" t="s">
        <v>2625</v>
      </c>
      <c r="G268" s="56">
        <v>51030010004</v>
      </c>
      <c r="H268" s="27" t="s">
        <v>629</v>
      </c>
      <c r="I268" s="57" t="s">
        <v>632</v>
      </c>
      <c r="J268" s="27" t="s">
        <v>633</v>
      </c>
      <c r="K268" s="27" t="s">
        <v>2525</v>
      </c>
      <c r="L268" s="28">
        <v>4586590576</v>
      </c>
      <c r="M268" s="28">
        <v>5081321079</v>
      </c>
      <c r="N268" s="28">
        <v>3142296663</v>
      </c>
      <c r="O268" s="58">
        <f t="shared" si="4"/>
        <v>0.61840151687844169</v>
      </c>
    </row>
    <row r="269" spans="1:15" ht="66" x14ac:dyDescent="0.25">
      <c r="A269" s="27" t="s">
        <v>619</v>
      </c>
      <c r="B269" s="56">
        <v>51</v>
      </c>
      <c r="C269" s="27" t="s">
        <v>2521</v>
      </c>
      <c r="D269" s="56">
        <v>5103</v>
      </c>
      <c r="E269" s="27" t="s">
        <v>2624</v>
      </c>
      <c r="F269" s="27" t="s">
        <v>2625</v>
      </c>
      <c r="G269" s="56">
        <v>51030010005</v>
      </c>
      <c r="H269" s="27" t="s">
        <v>634</v>
      </c>
      <c r="I269" s="57" t="s">
        <v>635</v>
      </c>
      <c r="J269" s="27" t="s">
        <v>636</v>
      </c>
      <c r="K269" s="27" t="s">
        <v>2525</v>
      </c>
      <c r="L269" s="28">
        <v>200000000</v>
      </c>
      <c r="M269" s="28">
        <v>200000000</v>
      </c>
      <c r="N269" s="28">
        <v>120000000</v>
      </c>
      <c r="O269" s="58">
        <f t="shared" si="4"/>
        <v>0.6</v>
      </c>
    </row>
    <row r="270" spans="1:15" ht="82.5" x14ac:dyDescent="0.25">
      <c r="A270" s="27" t="s">
        <v>619</v>
      </c>
      <c r="B270" s="56">
        <v>52</v>
      </c>
      <c r="C270" s="27" t="s">
        <v>2523</v>
      </c>
      <c r="D270" s="56">
        <v>5201</v>
      </c>
      <c r="E270" s="27" t="s">
        <v>2628</v>
      </c>
      <c r="F270" s="27" t="s">
        <v>2629</v>
      </c>
      <c r="G270" s="56">
        <v>52010050014</v>
      </c>
      <c r="H270" s="27" t="s">
        <v>637</v>
      </c>
      <c r="I270" s="57" t="s">
        <v>638</v>
      </c>
      <c r="J270" s="27" t="s">
        <v>639</v>
      </c>
      <c r="K270" s="27" t="s">
        <v>2525</v>
      </c>
      <c r="L270" s="28">
        <v>228106000</v>
      </c>
      <c r="M270" s="28">
        <v>397202000</v>
      </c>
      <c r="N270" s="28">
        <v>383492300</v>
      </c>
      <c r="O270" s="58">
        <f t="shared" si="4"/>
        <v>0.96548431276781088</v>
      </c>
    </row>
    <row r="271" spans="1:15" ht="82.5" x14ac:dyDescent="0.25">
      <c r="A271" s="27" t="s">
        <v>619</v>
      </c>
      <c r="B271" s="56">
        <v>52</v>
      </c>
      <c r="C271" s="27" t="s">
        <v>2523</v>
      </c>
      <c r="D271" s="56">
        <v>5202</v>
      </c>
      <c r="E271" s="27" t="s">
        <v>2631</v>
      </c>
      <c r="F271" s="27" t="s">
        <v>2632</v>
      </c>
      <c r="G271" s="56">
        <v>52020030007</v>
      </c>
      <c r="H271" s="27" t="s">
        <v>646</v>
      </c>
      <c r="I271" s="57" t="s">
        <v>647</v>
      </c>
      <c r="J271" s="27" t="s">
        <v>648</v>
      </c>
      <c r="K271" s="27" t="s">
        <v>2525</v>
      </c>
      <c r="L271" s="28">
        <v>200000000</v>
      </c>
      <c r="M271" s="28">
        <v>244600000</v>
      </c>
      <c r="N271" s="28">
        <v>53238000</v>
      </c>
      <c r="O271" s="58">
        <f t="shared" si="4"/>
        <v>0.21765331152902698</v>
      </c>
    </row>
    <row r="272" spans="1:15" ht="115.5" x14ac:dyDescent="0.25">
      <c r="A272" s="27" t="s">
        <v>619</v>
      </c>
      <c r="B272" s="56">
        <v>52</v>
      </c>
      <c r="C272" s="27" t="s">
        <v>2523</v>
      </c>
      <c r="D272" s="56">
        <v>5202</v>
      </c>
      <c r="E272" s="27" t="s">
        <v>2631</v>
      </c>
      <c r="F272" s="27" t="s">
        <v>2632</v>
      </c>
      <c r="G272" s="56">
        <v>52020030007</v>
      </c>
      <c r="H272" s="27" t="s">
        <v>646</v>
      </c>
      <c r="I272" s="57" t="s">
        <v>649</v>
      </c>
      <c r="J272" s="27" t="s">
        <v>650</v>
      </c>
      <c r="K272" s="27" t="s">
        <v>2525</v>
      </c>
      <c r="L272" s="28">
        <v>177396461</v>
      </c>
      <c r="M272" s="28">
        <v>177396461</v>
      </c>
      <c r="N272" s="28">
        <v>158520991</v>
      </c>
      <c r="O272" s="58">
        <f t="shared" si="4"/>
        <v>0.89359725727561157</v>
      </c>
    </row>
    <row r="273" spans="1:15" ht="49.5" x14ac:dyDescent="0.25">
      <c r="A273" s="27" t="s">
        <v>619</v>
      </c>
      <c r="B273" s="56">
        <v>52</v>
      </c>
      <c r="C273" s="27" t="s">
        <v>2523</v>
      </c>
      <c r="D273" s="56">
        <v>5202</v>
      </c>
      <c r="E273" s="27" t="s">
        <v>2631</v>
      </c>
      <c r="F273" s="27" t="s">
        <v>2633</v>
      </c>
      <c r="G273" s="56">
        <v>52020060007</v>
      </c>
      <c r="H273" s="27" t="s">
        <v>659</v>
      </c>
      <c r="I273" s="57" t="s">
        <v>660</v>
      </c>
      <c r="J273" s="27" t="s">
        <v>661</v>
      </c>
      <c r="K273" s="27" t="s">
        <v>2525</v>
      </c>
      <c r="L273" s="28">
        <v>557384014</v>
      </c>
      <c r="M273" s="28">
        <v>557384014</v>
      </c>
      <c r="N273" s="28">
        <v>72000000</v>
      </c>
      <c r="O273" s="58">
        <f t="shared" si="4"/>
        <v>0.1291748564572216</v>
      </c>
    </row>
    <row r="274" spans="1:15" ht="115.5" x14ac:dyDescent="0.25">
      <c r="A274" s="27" t="s">
        <v>619</v>
      </c>
      <c r="B274" s="56">
        <v>52</v>
      </c>
      <c r="C274" s="27" t="s">
        <v>2523</v>
      </c>
      <c r="D274" s="56">
        <v>5202</v>
      </c>
      <c r="E274" s="27" t="s">
        <v>2631</v>
      </c>
      <c r="F274" s="27" t="s">
        <v>2633</v>
      </c>
      <c r="G274" s="56">
        <v>52020060008</v>
      </c>
      <c r="H274" s="27" t="s">
        <v>662</v>
      </c>
      <c r="I274" s="57" t="s">
        <v>663</v>
      </c>
      <c r="J274" s="27" t="s">
        <v>664</v>
      </c>
      <c r="K274" s="27" t="s">
        <v>2525</v>
      </c>
      <c r="L274" s="28">
        <v>261748205</v>
      </c>
      <c r="M274" s="28">
        <v>321748205</v>
      </c>
      <c r="N274" s="28">
        <v>267748205</v>
      </c>
      <c r="O274" s="58">
        <f t="shared" si="4"/>
        <v>0.83216689584950443</v>
      </c>
    </row>
    <row r="275" spans="1:15" ht="99" x14ac:dyDescent="0.25">
      <c r="A275" s="27" t="s">
        <v>619</v>
      </c>
      <c r="B275" s="56">
        <v>52</v>
      </c>
      <c r="C275" s="27" t="s">
        <v>2523</v>
      </c>
      <c r="D275" s="56">
        <v>5202</v>
      </c>
      <c r="E275" s="27" t="s">
        <v>2631</v>
      </c>
      <c r="F275" s="27" t="s">
        <v>2635</v>
      </c>
      <c r="G275" s="56">
        <v>52020010008</v>
      </c>
      <c r="H275" s="27" t="s">
        <v>640</v>
      </c>
      <c r="I275" s="57" t="s">
        <v>641</v>
      </c>
      <c r="J275" s="27" t="s">
        <v>642</v>
      </c>
      <c r="K275" s="27" t="s">
        <v>2525</v>
      </c>
      <c r="L275" s="28">
        <v>150000000</v>
      </c>
      <c r="M275" s="28">
        <v>150000000</v>
      </c>
      <c r="N275" s="28">
        <v>148083000</v>
      </c>
      <c r="O275" s="58">
        <f t="shared" si="4"/>
        <v>0.98721999999999999</v>
      </c>
    </row>
    <row r="276" spans="1:15" ht="115.5" x14ac:dyDescent="0.25">
      <c r="A276" s="27" t="s">
        <v>619</v>
      </c>
      <c r="B276" s="56">
        <v>52</v>
      </c>
      <c r="C276" s="27" t="s">
        <v>2523</v>
      </c>
      <c r="D276" s="56">
        <v>5202</v>
      </c>
      <c r="E276" s="27" t="s">
        <v>2631</v>
      </c>
      <c r="F276" s="27" t="s">
        <v>2635</v>
      </c>
      <c r="G276" s="56">
        <v>52020010009</v>
      </c>
      <c r="H276" s="27" t="s">
        <v>643</v>
      </c>
      <c r="I276" s="57" t="s">
        <v>644</v>
      </c>
      <c r="J276" s="27" t="s">
        <v>645</v>
      </c>
      <c r="K276" s="27" t="s">
        <v>2525</v>
      </c>
      <c r="L276" s="28">
        <v>199998042</v>
      </c>
      <c r="M276" s="28">
        <v>199998042</v>
      </c>
      <c r="N276" s="28">
        <v>190352313</v>
      </c>
      <c r="O276" s="58">
        <f t="shared" si="4"/>
        <v>0.951770882836943</v>
      </c>
    </row>
    <row r="277" spans="1:15" ht="115.5" x14ac:dyDescent="0.25">
      <c r="A277" s="27" t="s">
        <v>619</v>
      </c>
      <c r="B277" s="56">
        <v>52</v>
      </c>
      <c r="C277" s="27" t="s">
        <v>2523</v>
      </c>
      <c r="D277" s="56">
        <v>5202</v>
      </c>
      <c r="E277" s="27" t="s">
        <v>2631</v>
      </c>
      <c r="F277" s="27" t="s">
        <v>2636</v>
      </c>
      <c r="G277" s="56">
        <v>52020050005</v>
      </c>
      <c r="H277" s="27" t="s">
        <v>654</v>
      </c>
      <c r="I277" s="57" t="s">
        <v>655</v>
      </c>
      <c r="J277" s="27" t="s">
        <v>656</v>
      </c>
      <c r="K277" s="27" t="s">
        <v>2525</v>
      </c>
      <c r="L277" s="28">
        <v>787085843</v>
      </c>
      <c r="M277" s="28">
        <v>843683571</v>
      </c>
      <c r="N277" s="28">
        <v>680673572</v>
      </c>
      <c r="O277" s="58">
        <f t="shared" si="4"/>
        <v>0.80678775241908796</v>
      </c>
    </row>
    <row r="278" spans="1:15" ht="82.5" x14ac:dyDescent="0.25">
      <c r="A278" s="27" t="s">
        <v>619</v>
      </c>
      <c r="B278" s="56">
        <v>52</v>
      </c>
      <c r="C278" s="27" t="s">
        <v>2523</v>
      </c>
      <c r="D278" s="56">
        <v>5202</v>
      </c>
      <c r="E278" s="27" t="s">
        <v>2631</v>
      </c>
      <c r="F278" s="27" t="s">
        <v>2636</v>
      </c>
      <c r="G278" s="56">
        <v>52020050005</v>
      </c>
      <c r="H278" s="27" t="s">
        <v>654</v>
      </c>
      <c r="I278" s="57" t="s">
        <v>657</v>
      </c>
      <c r="J278" s="27" t="s">
        <v>658</v>
      </c>
      <c r="K278" s="27" t="s">
        <v>2526</v>
      </c>
      <c r="L278" s="28">
        <v>0</v>
      </c>
      <c r="M278" s="28">
        <v>44575113</v>
      </c>
      <c r="N278" s="28">
        <v>0</v>
      </c>
      <c r="O278" s="58">
        <f t="shared" si="4"/>
        <v>0</v>
      </c>
    </row>
    <row r="279" spans="1:15" ht="66" x14ac:dyDescent="0.25">
      <c r="A279" s="27" t="s">
        <v>619</v>
      </c>
      <c r="B279" s="56">
        <v>52</v>
      </c>
      <c r="C279" s="27" t="s">
        <v>2523</v>
      </c>
      <c r="D279" s="56">
        <v>5202</v>
      </c>
      <c r="E279" s="27" t="s">
        <v>2631</v>
      </c>
      <c r="F279" s="27" t="s">
        <v>2638</v>
      </c>
      <c r="G279" s="56">
        <v>52020040006</v>
      </c>
      <c r="H279" s="27" t="s">
        <v>651</v>
      </c>
      <c r="I279" s="57" t="s">
        <v>652</v>
      </c>
      <c r="J279" s="27" t="s">
        <v>653</v>
      </c>
      <c r="K279" s="27" t="s">
        <v>2525</v>
      </c>
      <c r="L279" s="28">
        <v>98689800</v>
      </c>
      <c r="M279" s="28">
        <v>98689800</v>
      </c>
      <c r="N279" s="28">
        <v>58972000</v>
      </c>
      <c r="O279" s="58">
        <f t="shared" si="4"/>
        <v>0.59754908815298036</v>
      </c>
    </row>
    <row r="280" spans="1:15" ht="99" x14ac:dyDescent="0.25">
      <c r="A280" s="27" t="s">
        <v>619</v>
      </c>
      <c r="B280" s="56">
        <v>52</v>
      </c>
      <c r="C280" s="27" t="s">
        <v>2523</v>
      </c>
      <c r="D280" s="56">
        <v>5202</v>
      </c>
      <c r="E280" s="27" t="s">
        <v>2631</v>
      </c>
      <c r="F280" s="27" t="s">
        <v>2641</v>
      </c>
      <c r="G280" s="56">
        <v>52020070007</v>
      </c>
      <c r="H280" s="27" t="s">
        <v>665</v>
      </c>
      <c r="I280" s="57" t="s">
        <v>666</v>
      </c>
      <c r="J280" s="27" t="s">
        <v>667</v>
      </c>
      <c r="K280" s="27" t="s">
        <v>2525</v>
      </c>
      <c r="L280" s="28">
        <v>182961730</v>
      </c>
      <c r="M280" s="28">
        <v>417328329</v>
      </c>
      <c r="N280" s="28">
        <v>34694000</v>
      </c>
      <c r="O280" s="58">
        <f t="shared" si="4"/>
        <v>8.3133584732034804E-2</v>
      </c>
    </row>
    <row r="281" spans="1:15" ht="66" x14ac:dyDescent="0.25">
      <c r="A281" s="27" t="s">
        <v>619</v>
      </c>
      <c r="B281" s="56">
        <v>52</v>
      </c>
      <c r="C281" s="27" t="s">
        <v>2523</v>
      </c>
      <c r="D281" s="56">
        <v>5203</v>
      </c>
      <c r="E281" s="27" t="s">
        <v>2601</v>
      </c>
      <c r="F281" s="27" t="s">
        <v>2646</v>
      </c>
      <c r="G281" s="56">
        <v>52030080007</v>
      </c>
      <c r="H281" s="27" t="s">
        <v>695</v>
      </c>
      <c r="I281" s="57" t="s">
        <v>696</v>
      </c>
      <c r="J281" s="27" t="s">
        <v>697</v>
      </c>
      <c r="K281" s="27" t="s">
        <v>2525</v>
      </c>
      <c r="L281" s="28">
        <v>1469610941</v>
      </c>
      <c r="M281" s="28">
        <v>1765584941</v>
      </c>
      <c r="N281" s="28">
        <v>1190587376</v>
      </c>
      <c r="O281" s="58">
        <f t="shared" si="4"/>
        <v>0.67433027341390317</v>
      </c>
    </row>
    <row r="282" spans="1:15" ht="66" x14ac:dyDescent="0.25">
      <c r="A282" s="27" t="s">
        <v>619</v>
      </c>
      <c r="B282" s="56">
        <v>52</v>
      </c>
      <c r="C282" s="27" t="s">
        <v>2523</v>
      </c>
      <c r="D282" s="56">
        <v>5203</v>
      </c>
      <c r="E282" s="27" t="s">
        <v>2601</v>
      </c>
      <c r="F282" s="27" t="s">
        <v>2646</v>
      </c>
      <c r="G282" s="56">
        <v>52030080007</v>
      </c>
      <c r="H282" s="27" t="s">
        <v>695</v>
      </c>
      <c r="I282" s="57" t="s">
        <v>698</v>
      </c>
      <c r="J282" s="27" t="s">
        <v>699</v>
      </c>
      <c r="K282" s="27" t="s">
        <v>2534</v>
      </c>
      <c r="L282" s="28">
        <v>150000000</v>
      </c>
      <c r="M282" s="28">
        <v>150000000</v>
      </c>
      <c r="N282" s="28">
        <v>0</v>
      </c>
      <c r="O282" s="58">
        <f t="shared" si="4"/>
        <v>0</v>
      </c>
    </row>
    <row r="283" spans="1:15" ht="66" x14ac:dyDescent="0.25">
      <c r="A283" s="27" t="s">
        <v>619</v>
      </c>
      <c r="B283" s="56">
        <v>52</v>
      </c>
      <c r="C283" s="27" t="s">
        <v>2523</v>
      </c>
      <c r="D283" s="56">
        <v>5203</v>
      </c>
      <c r="E283" s="27" t="s">
        <v>2601</v>
      </c>
      <c r="F283" s="27" t="s">
        <v>2646</v>
      </c>
      <c r="G283" s="56">
        <v>52030080007</v>
      </c>
      <c r="H283" s="27" t="s">
        <v>695</v>
      </c>
      <c r="I283" s="57" t="s">
        <v>700</v>
      </c>
      <c r="J283" s="27" t="s">
        <v>701</v>
      </c>
      <c r="K283" s="27" t="s">
        <v>2539</v>
      </c>
      <c r="L283" s="28">
        <v>98090000</v>
      </c>
      <c r="M283" s="28">
        <v>98090000</v>
      </c>
      <c r="N283" s="28">
        <v>0</v>
      </c>
      <c r="O283" s="58">
        <f t="shared" si="4"/>
        <v>0</v>
      </c>
    </row>
    <row r="284" spans="1:15" ht="66" x14ac:dyDescent="0.25">
      <c r="A284" s="27" t="s">
        <v>619</v>
      </c>
      <c r="B284" s="56">
        <v>52</v>
      </c>
      <c r="C284" s="27" t="s">
        <v>2523</v>
      </c>
      <c r="D284" s="56">
        <v>5203</v>
      </c>
      <c r="E284" s="27" t="s">
        <v>2601</v>
      </c>
      <c r="F284" s="27" t="s">
        <v>2646</v>
      </c>
      <c r="G284" s="56">
        <v>52030080007</v>
      </c>
      <c r="H284" s="27" t="s">
        <v>695</v>
      </c>
      <c r="I284" s="57" t="s">
        <v>702</v>
      </c>
      <c r="J284" s="27" t="s">
        <v>703</v>
      </c>
      <c r="K284" s="27" t="s">
        <v>2540</v>
      </c>
      <c r="L284" s="28">
        <v>80000000</v>
      </c>
      <c r="M284" s="28">
        <v>80000000</v>
      </c>
      <c r="N284" s="28">
        <v>0</v>
      </c>
      <c r="O284" s="58">
        <f t="shared" si="4"/>
        <v>0</v>
      </c>
    </row>
    <row r="285" spans="1:15" ht="66" x14ac:dyDescent="0.25">
      <c r="A285" s="27" t="s">
        <v>619</v>
      </c>
      <c r="B285" s="56">
        <v>52</v>
      </c>
      <c r="C285" s="27" t="s">
        <v>2523</v>
      </c>
      <c r="D285" s="56">
        <v>5203</v>
      </c>
      <c r="E285" s="27" t="s">
        <v>2601</v>
      </c>
      <c r="F285" s="27" t="s">
        <v>2646</v>
      </c>
      <c r="G285" s="56">
        <v>52030080007</v>
      </c>
      <c r="H285" s="27" t="s">
        <v>695</v>
      </c>
      <c r="I285" s="57" t="s">
        <v>704</v>
      </c>
      <c r="J285" s="27" t="s">
        <v>705</v>
      </c>
      <c r="K285" s="27" t="s">
        <v>2541</v>
      </c>
      <c r="L285" s="28">
        <v>102029806</v>
      </c>
      <c r="M285" s="28">
        <v>102029806</v>
      </c>
      <c r="N285" s="28">
        <v>0</v>
      </c>
      <c r="O285" s="58">
        <f t="shared" si="4"/>
        <v>0</v>
      </c>
    </row>
    <row r="286" spans="1:15" ht="66" x14ac:dyDescent="0.25">
      <c r="A286" s="27" t="s">
        <v>619</v>
      </c>
      <c r="B286" s="56">
        <v>52</v>
      </c>
      <c r="C286" s="27" t="s">
        <v>2523</v>
      </c>
      <c r="D286" s="56">
        <v>5203</v>
      </c>
      <c r="E286" s="27" t="s">
        <v>2601</v>
      </c>
      <c r="F286" s="27" t="s">
        <v>2646</v>
      </c>
      <c r="G286" s="56">
        <v>52030080007</v>
      </c>
      <c r="H286" s="27" t="s">
        <v>695</v>
      </c>
      <c r="I286" s="57" t="s">
        <v>706</v>
      </c>
      <c r="J286" s="27" t="s">
        <v>707</v>
      </c>
      <c r="K286" s="27" t="s">
        <v>2537</v>
      </c>
      <c r="L286" s="28">
        <v>50000000</v>
      </c>
      <c r="M286" s="28">
        <v>50000000</v>
      </c>
      <c r="N286" s="28">
        <v>0</v>
      </c>
      <c r="O286" s="58">
        <f t="shared" si="4"/>
        <v>0</v>
      </c>
    </row>
    <row r="287" spans="1:15" ht="66" x14ac:dyDescent="0.25">
      <c r="A287" s="27" t="s">
        <v>619</v>
      </c>
      <c r="B287" s="56">
        <v>52</v>
      </c>
      <c r="C287" s="27" t="s">
        <v>2523</v>
      </c>
      <c r="D287" s="56">
        <v>5203</v>
      </c>
      <c r="E287" s="27" t="s">
        <v>2601</v>
      </c>
      <c r="F287" s="27" t="s">
        <v>2646</v>
      </c>
      <c r="G287" s="56">
        <v>52030080007</v>
      </c>
      <c r="H287" s="27" t="s">
        <v>695</v>
      </c>
      <c r="I287" s="57" t="s">
        <v>708</v>
      </c>
      <c r="J287" s="27" t="s">
        <v>709</v>
      </c>
      <c r="K287" s="27" t="s">
        <v>2556</v>
      </c>
      <c r="L287" s="28">
        <v>0</v>
      </c>
      <c r="M287" s="28">
        <v>43682822</v>
      </c>
      <c r="N287" s="28">
        <v>0</v>
      </c>
      <c r="O287" s="58">
        <f t="shared" si="4"/>
        <v>0</v>
      </c>
    </row>
    <row r="288" spans="1:15" ht="66" x14ac:dyDescent="0.25">
      <c r="A288" s="27" t="s">
        <v>619</v>
      </c>
      <c r="B288" s="56">
        <v>52</v>
      </c>
      <c r="C288" s="27" t="s">
        <v>2523</v>
      </c>
      <c r="D288" s="56">
        <v>5203</v>
      </c>
      <c r="E288" s="27" t="s">
        <v>2601</v>
      </c>
      <c r="F288" s="27" t="s">
        <v>2646</v>
      </c>
      <c r="G288" s="56">
        <v>52030080007</v>
      </c>
      <c r="H288" s="27" t="s">
        <v>695</v>
      </c>
      <c r="I288" s="57" t="s">
        <v>710</v>
      </c>
      <c r="J288" s="27" t="s">
        <v>711</v>
      </c>
      <c r="K288" s="27" t="s">
        <v>2532</v>
      </c>
      <c r="L288" s="28">
        <v>0</v>
      </c>
      <c r="M288" s="28">
        <v>33839433</v>
      </c>
      <c r="N288" s="28">
        <v>0</v>
      </c>
      <c r="O288" s="58">
        <f t="shared" si="4"/>
        <v>0</v>
      </c>
    </row>
    <row r="289" spans="1:15" ht="66" x14ac:dyDescent="0.25">
      <c r="A289" s="27" t="s">
        <v>619</v>
      </c>
      <c r="B289" s="56">
        <v>52</v>
      </c>
      <c r="C289" s="27" t="s">
        <v>2523</v>
      </c>
      <c r="D289" s="56">
        <v>5203</v>
      </c>
      <c r="E289" s="27" t="s">
        <v>2601</v>
      </c>
      <c r="F289" s="27" t="s">
        <v>2602</v>
      </c>
      <c r="G289" s="56">
        <v>52030070004</v>
      </c>
      <c r="H289" s="27" t="s">
        <v>668</v>
      </c>
      <c r="I289" s="57" t="s">
        <v>669</v>
      </c>
      <c r="J289" s="27" t="s">
        <v>670</v>
      </c>
      <c r="K289" s="27" t="s">
        <v>2525</v>
      </c>
      <c r="L289" s="28">
        <v>650000000</v>
      </c>
      <c r="M289" s="28">
        <v>650000000</v>
      </c>
      <c r="N289" s="28">
        <v>617367585</v>
      </c>
      <c r="O289" s="58">
        <f t="shared" si="4"/>
        <v>0.94979628461538457</v>
      </c>
    </row>
    <row r="290" spans="1:15" ht="49.5" x14ac:dyDescent="0.25">
      <c r="A290" s="27" t="s">
        <v>619</v>
      </c>
      <c r="B290" s="56">
        <v>52</v>
      </c>
      <c r="C290" s="27" t="s">
        <v>2523</v>
      </c>
      <c r="D290" s="56">
        <v>5203</v>
      </c>
      <c r="E290" s="27" t="s">
        <v>2601</v>
      </c>
      <c r="F290" s="27" t="s">
        <v>2602</v>
      </c>
      <c r="G290" s="56">
        <v>52030070004</v>
      </c>
      <c r="H290" s="27" t="s">
        <v>668</v>
      </c>
      <c r="I290" s="57" t="s">
        <v>671</v>
      </c>
      <c r="J290" s="27" t="s">
        <v>672</v>
      </c>
      <c r="K290" s="27" t="s">
        <v>2547</v>
      </c>
      <c r="L290" s="28">
        <v>100000000</v>
      </c>
      <c r="M290" s="28">
        <v>100000000</v>
      </c>
      <c r="N290" s="28">
        <v>0</v>
      </c>
      <c r="O290" s="58">
        <f t="shared" si="4"/>
        <v>0</v>
      </c>
    </row>
    <row r="291" spans="1:15" ht="66" x14ac:dyDescent="0.25">
      <c r="A291" s="27" t="s">
        <v>619</v>
      </c>
      <c r="B291" s="56">
        <v>52</v>
      </c>
      <c r="C291" s="27" t="s">
        <v>2523</v>
      </c>
      <c r="D291" s="56">
        <v>5203</v>
      </c>
      <c r="E291" s="27" t="s">
        <v>2601</v>
      </c>
      <c r="F291" s="27" t="s">
        <v>2602</v>
      </c>
      <c r="G291" s="56">
        <v>52030070004</v>
      </c>
      <c r="H291" s="27" t="s">
        <v>668</v>
      </c>
      <c r="I291" s="57" t="s">
        <v>673</v>
      </c>
      <c r="J291" s="27" t="s">
        <v>674</v>
      </c>
      <c r="K291" s="27" t="s">
        <v>2528</v>
      </c>
      <c r="L291" s="28">
        <v>245000000</v>
      </c>
      <c r="M291" s="28">
        <v>245000000</v>
      </c>
      <c r="N291" s="28">
        <v>245000000</v>
      </c>
      <c r="O291" s="58">
        <f t="shared" si="4"/>
        <v>1</v>
      </c>
    </row>
    <row r="292" spans="1:15" ht="66" x14ac:dyDescent="0.25">
      <c r="A292" s="27" t="s">
        <v>619</v>
      </c>
      <c r="B292" s="56">
        <v>52</v>
      </c>
      <c r="C292" s="27" t="s">
        <v>2523</v>
      </c>
      <c r="D292" s="56">
        <v>5203</v>
      </c>
      <c r="E292" s="27" t="s">
        <v>2601</v>
      </c>
      <c r="F292" s="27" t="s">
        <v>2602</v>
      </c>
      <c r="G292" s="56">
        <v>52030070004</v>
      </c>
      <c r="H292" s="27" t="s">
        <v>668</v>
      </c>
      <c r="I292" s="57" t="s">
        <v>675</v>
      </c>
      <c r="J292" s="27" t="s">
        <v>676</v>
      </c>
      <c r="K292" s="27" t="s">
        <v>2540</v>
      </c>
      <c r="L292" s="28">
        <v>220000000</v>
      </c>
      <c r="M292" s="28">
        <v>220000000</v>
      </c>
      <c r="N292" s="28">
        <v>0</v>
      </c>
      <c r="O292" s="58">
        <f t="shared" si="4"/>
        <v>0</v>
      </c>
    </row>
    <row r="293" spans="1:15" ht="82.5" x14ac:dyDescent="0.25">
      <c r="A293" s="27" t="s">
        <v>619</v>
      </c>
      <c r="B293" s="56">
        <v>52</v>
      </c>
      <c r="C293" s="27" t="s">
        <v>2523</v>
      </c>
      <c r="D293" s="56">
        <v>5203</v>
      </c>
      <c r="E293" s="27" t="s">
        <v>2601</v>
      </c>
      <c r="F293" s="27" t="s">
        <v>2602</v>
      </c>
      <c r="G293" s="56">
        <v>52030070004</v>
      </c>
      <c r="H293" s="27" t="s">
        <v>668</v>
      </c>
      <c r="I293" s="57" t="s">
        <v>677</v>
      </c>
      <c r="J293" s="27" t="s">
        <v>678</v>
      </c>
      <c r="K293" s="27" t="s">
        <v>2542</v>
      </c>
      <c r="L293" s="28">
        <v>60000000</v>
      </c>
      <c r="M293" s="28">
        <v>60000000</v>
      </c>
      <c r="N293" s="28">
        <v>0</v>
      </c>
      <c r="O293" s="58">
        <f t="shared" si="4"/>
        <v>0</v>
      </c>
    </row>
    <row r="294" spans="1:15" ht="82.5" x14ac:dyDescent="0.25">
      <c r="A294" s="27" t="s">
        <v>619</v>
      </c>
      <c r="B294" s="56">
        <v>52</v>
      </c>
      <c r="C294" s="27" t="s">
        <v>2523</v>
      </c>
      <c r="D294" s="56">
        <v>5203</v>
      </c>
      <c r="E294" s="27" t="s">
        <v>2601</v>
      </c>
      <c r="F294" s="27" t="s">
        <v>2602</v>
      </c>
      <c r="G294" s="56">
        <v>52030070004</v>
      </c>
      <c r="H294" s="27" t="s">
        <v>668</v>
      </c>
      <c r="I294" s="57" t="s">
        <v>679</v>
      </c>
      <c r="J294" s="27" t="s">
        <v>680</v>
      </c>
      <c r="K294" s="27" t="s">
        <v>2554</v>
      </c>
      <c r="L294" s="28">
        <v>60000000</v>
      </c>
      <c r="M294" s="28">
        <v>60000000</v>
      </c>
      <c r="N294" s="28">
        <v>0</v>
      </c>
      <c r="O294" s="58">
        <f t="shared" si="4"/>
        <v>0</v>
      </c>
    </row>
    <row r="295" spans="1:15" ht="99" x14ac:dyDescent="0.25">
      <c r="A295" s="27" t="s">
        <v>619</v>
      </c>
      <c r="B295" s="56">
        <v>52</v>
      </c>
      <c r="C295" s="27" t="s">
        <v>2523</v>
      </c>
      <c r="D295" s="56">
        <v>5203</v>
      </c>
      <c r="E295" s="27" t="s">
        <v>2601</v>
      </c>
      <c r="F295" s="27" t="s">
        <v>2602</v>
      </c>
      <c r="G295" s="56">
        <v>52030070004</v>
      </c>
      <c r="H295" s="27" t="s">
        <v>668</v>
      </c>
      <c r="I295" s="57" t="s">
        <v>681</v>
      </c>
      <c r="J295" s="27" t="s">
        <v>682</v>
      </c>
      <c r="K295" s="27" t="s">
        <v>2556</v>
      </c>
      <c r="L295" s="28">
        <v>160860624</v>
      </c>
      <c r="M295" s="28">
        <v>50860624</v>
      </c>
      <c r="N295" s="28">
        <v>0</v>
      </c>
      <c r="O295" s="58">
        <f t="shared" si="4"/>
        <v>0</v>
      </c>
    </row>
    <row r="296" spans="1:15" ht="66" x14ac:dyDescent="0.25">
      <c r="A296" s="27" t="s">
        <v>619</v>
      </c>
      <c r="B296" s="56">
        <v>52</v>
      </c>
      <c r="C296" s="27" t="s">
        <v>2523</v>
      </c>
      <c r="D296" s="56">
        <v>5203</v>
      </c>
      <c r="E296" s="27" t="s">
        <v>2601</v>
      </c>
      <c r="F296" s="27" t="s">
        <v>2602</v>
      </c>
      <c r="G296" s="56">
        <v>52030070004</v>
      </c>
      <c r="H296" s="27" t="s">
        <v>668</v>
      </c>
      <c r="I296" s="57" t="s">
        <v>683</v>
      </c>
      <c r="J296" s="27" t="s">
        <v>684</v>
      </c>
      <c r="K296" s="27" t="s">
        <v>2544</v>
      </c>
      <c r="L296" s="28">
        <v>76579306</v>
      </c>
      <c r="M296" s="28">
        <v>76579306</v>
      </c>
      <c r="N296" s="28">
        <v>0</v>
      </c>
      <c r="O296" s="58">
        <f t="shared" si="4"/>
        <v>0</v>
      </c>
    </row>
    <row r="297" spans="1:15" ht="82.5" x14ac:dyDescent="0.25">
      <c r="A297" s="27" t="s">
        <v>619</v>
      </c>
      <c r="B297" s="56">
        <v>52</v>
      </c>
      <c r="C297" s="27" t="s">
        <v>2523</v>
      </c>
      <c r="D297" s="56">
        <v>5203</v>
      </c>
      <c r="E297" s="27" t="s">
        <v>2601</v>
      </c>
      <c r="F297" s="27" t="s">
        <v>2602</v>
      </c>
      <c r="G297" s="56">
        <v>52030070004</v>
      </c>
      <c r="H297" s="27" t="s">
        <v>668</v>
      </c>
      <c r="I297" s="57" t="s">
        <v>685</v>
      </c>
      <c r="J297" s="27" t="s">
        <v>686</v>
      </c>
      <c r="K297" s="27" t="s">
        <v>2541</v>
      </c>
      <c r="L297" s="28">
        <v>176000000</v>
      </c>
      <c r="M297" s="28">
        <v>176000000</v>
      </c>
      <c r="N297" s="28">
        <v>0</v>
      </c>
      <c r="O297" s="58">
        <f t="shared" si="4"/>
        <v>0</v>
      </c>
    </row>
    <row r="298" spans="1:15" ht="66" x14ac:dyDescent="0.25">
      <c r="A298" s="27" t="s">
        <v>619</v>
      </c>
      <c r="B298" s="56">
        <v>52</v>
      </c>
      <c r="C298" s="27" t="s">
        <v>2523</v>
      </c>
      <c r="D298" s="56">
        <v>5203</v>
      </c>
      <c r="E298" s="27" t="s">
        <v>2601</v>
      </c>
      <c r="F298" s="27" t="s">
        <v>2602</v>
      </c>
      <c r="G298" s="56">
        <v>52030070004</v>
      </c>
      <c r="H298" s="27" t="s">
        <v>668</v>
      </c>
      <c r="I298" s="57" t="s">
        <v>687</v>
      </c>
      <c r="J298" s="27" t="s">
        <v>688</v>
      </c>
      <c r="K298" s="27" t="s">
        <v>2543</v>
      </c>
      <c r="L298" s="28">
        <v>30000000</v>
      </c>
      <c r="M298" s="28">
        <v>30000000</v>
      </c>
      <c r="N298" s="28">
        <v>0</v>
      </c>
      <c r="O298" s="58">
        <f t="shared" si="4"/>
        <v>0</v>
      </c>
    </row>
    <row r="299" spans="1:15" ht="66" x14ac:dyDescent="0.25">
      <c r="A299" s="27" t="s">
        <v>619</v>
      </c>
      <c r="B299" s="56">
        <v>52</v>
      </c>
      <c r="C299" s="27" t="s">
        <v>2523</v>
      </c>
      <c r="D299" s="56">
        <v>5203</v>
      </c>
      <c r="E299" s="27" t="s">
        <v>2601</v>
      </c>
      <c r="F299" s="27" t="s">
        <v>2602</v>
      </c>
      <c r="G299" s="56">
        <v>52030070004</v>
      </c>
      <c r="H299" s="27" t="s">
        <v>668</v>
      </c>
      <c r="I299" s="57" t="s">
        <v>689</v>
      </c>
      <c r="J299" s="27" t="s">
        <v>690</v>
      </c>
      <c r="K299" s="27" t="s">
        <v>2545</v>
      </c>
      <c r="L299" s="28">
        <v>240000000</v>
      </c>
      <c r="M299" s="28">
        <v>240000000</v>
      </c>
      <c r="N299" s="28">
        <v>0</v>
      </c>
      <c r="O299" s="58">
        <f t="shared" si="4"/>
        <v>0</v>
      </c>
    </row>
    <row r="300" spans="1:15" ht="82.5" x14ac:dyDescent="0.25">
      <c r="A300" s="27" t="s">
        <v>619</v>
      </c>
      <c r="B300" s="56">
        <v>52</v>
      </c>
      <c r="C300" s="27" t="s">
        <v>2523</v>
      </c>
      <c r="D300" s="56">
        <v>5203</v>
      </c>
      <c r="E300" s="27" t="s">
        <v>2601</v>
      </c>
      <c r="F300" s="27" t="s">
        <v>2602</v>
      </c>
      <c r="G300" s="56">
        <v>52030070004</v>
      </c>
      <c r="H300" s="27" t="s">
        <v>668</v>
      </c>
      <c r="I300" s="57" t="s">
        <v>691</v>
      </c>
      <c r="J300" s="27" t="s">
        <v>692</v>
      </c>
      <c r="K300" s="27" t="s">
        <v>2526</v>
      </c>
      <c r="L300" s="28">
        <v>0</v>
      </c>
      <c r="M300" s="28">
        <v>115646255</v>
      </c>
      <c r="N300" s="28">
        <v>0</v>
      </c>
      <c r="O300" s="58">
        <f t="shared" si="4"/>
        <v>0</v>
      </c>
    </row>
    <row r="301" spans="1:15" ht="66" x14ac:dyDescent="0.25">
      <c r="A301" s="27" t="s">
        <v>619</v>
      </c>
      <c r="B301" s="56">
        <v>52</v>
      </c>
      <c r="C301" s="27" t="s">
        <v>2523</v>
      </c>
      <c r="D301" s="56">
        <v>5203</v>
      </c>
      <c r="E301" s="27" t="s">
        <v>2601</v>
      </c>
      <c r="F301" s="27" t="s">
        <v>2602</v>
      </c>
      <c r="G301" s="56">
        <v>52030070004</v>
      </c>
      <c r="H301" s="27" t="s">
        <v>668</v>
      </c>
      <c r="I301" s="57" t="s">
        <v>693</v>
      </c>
      <c r="J301" s="27" t="s">
        <v>694</v>
      </c>
      <c r="K301" s="27" t="s">
        <v>2539</v>
      </c>
      <c r="L301" s="28">
        <v>0</v>
      </c>
      <c r="M301" s="28">
        <v>62668703</v>
      </c>
      <c r="N301" s="28">
        <v>0</v>
      </c>
      <c r="O301" s="58">
        <f t="shared" si="4"/>
        <v>0</v>
      </c>
    </row>
    <row r="302" spans="1:15" ht="99" x14ac:dyDescent="0.25">
      <c r="A302" s="27" t="s">
        <v>619</v>
      </c>
      <c r="B302" s="56">
        <v>52</v>
      </c>
      <c r="C302" s="27" t="s">
        <v>2523</v>
      </c>
      <c r="D302" s="56">
        <v>5204</v>
      </c>
      <c r="E302" s="27" t="s">
        <v>2618</v>
      </c>
      <c r="F302" s="27" t="s">
        <v>2647</v>
      </c>
      <c r="G302" s="56">
        <v>52040040001</v>
      </c>
      <c r="H302" s="27" t="s">
        <v>712</v>
      </c>
      <c r="I302" s="57" t="s">
        <v>713</v>
      </c>
      <c r="J302" s="27" t="s">
        <v>714</v>
      </c>
      <c r="K302" s="27" t="s">
        <v>2525</v>
      </c>
      <c r="L302" s="28">
        <v>677120195</v>
      </c>
      <c r="M302" s="28">
        <v>995162563</v>
      </c>
      <c r="N302" s="28">
        <v>556696834</v>
      </c>
      <c r="O302" s="58">
        <f t="shared" si="4"/>
        <v>0.5594029103363688</v>
      </c>
    </row>
    <row r="303" spans="1:15" ht="82.5" x14ac:dyDescent="0.25">
      <c r="A303" s="27" t="s">
        <v>619</v>
      </c>
      <c r="B303" s="56">
        <v>52</v>
      </c>
      <c r="C303" s="27" t="s">
        <v>2523</v>
      </c>
      <c r="D303" s="56">
        <v>5204</v>
      </c>
      <c r="E303" s="27" t="s">
        <v>2618</v>
      </c>
      <c r="F303" s="27" t="s">
        <v>2647</v>
      </c>
      <c r="G303" s="56">
        <v>52040040002</v>
      </c>
      <c r="H303" s="27" t="s">
        <v>715</v>
      </c>
      <c r="I303" s="57" t="s">
        <v>716</v>
      </c>
      <c r="J303" s="27" t="s">
        <v>717</v>
      </c>
      <c r="K303" s="27" t="s">
        <v>2525</v>
      </c>
      <c r="L303" s="28">
        <v>4373580190</v>
      </c>
      <c r="M303" s="28">
        <v>5139109070</v>
      </c>
      <c r="N303" s="28">
        <v>3188653412</v>
      </c>
      <c r="O303" s="58">
        <f t="shared" si="4"/>
        <v>0.62046813339962836</v>
      </c>
    </row>
    <row r="304" spans="1:15" ht="49.5" x14ac:dyDescent="0.25">
      <c r="A304" s="27" t="s">
        <v>619</v>
      </c>
      <c r="B304" s="56">
        <v>52</v>
      </c>
      <c r="C304" s="27" t="s">
        <v>2523</v>
      </c>
      <c r="D304" s="56">
        <v>5205</v>
      </c>
      <c r="E304" s="27" t="s">
        <v>2648</v>
      </c>
      <c r="F304" s="27" t="s">
        <v>2649</v>
      </c>
      <c r="G304" s="56">
        <v>52050020001</v>
      </c>
      <c r="H304" s="27" t="s">
        <v>765</v>
      </c>
      <c r="I304" s="57" t="s">
        <v>766</v>
      </c>
      <c r="J304" s="27" t="s">
        <v>767</v>
      </c>
      <c r="K304" s="27" t="s">
        <v>2544</v>
      </c>
      <c r="L304" s="28">
        <v>155000000</v>
      </c>
      <c r="M304" s="28">
        <v>155000000</v>
      </c>
      <c r="N304" s="28">
        <v>0</v>
      </c>
      <c r="O304" s="58">
        <f t="shared" si="4"/>
        <v>0</v>
      </c>
    </row>
    <row r="305" spans="1:15" ht="66" x14ac:dyDescent="0.25">
      <c r="A305" s="27" t="s">
        <v>619</v>
      </c>
      <c r="B305" s="56">
        <v>52</v>
      </c>
      <c r="C305" s="27" t="s">
        <v>2523</v>
      </c>
      <c r="D305" s="56">
        <v>5205</v>
      </c>
      <c r="E305" s="27" t="s">
        <v>2648</v>
      </c>
      <c r="F305" s="27" t="s">
        <v>2649</v>
      </c>
      <c r="G305" s="56">
        <v>52050020001</v>
      </c>
      <c r="H305" s="27" t="s">
        <v>765</v>
      </c>
      <c r="I305" s="57" t="s">
        <v>768</v>
      </c>
      <c r="J305" s="27" t="s">
        <v>769</v>
      </c>
      <c r="K305" s="27" t="s">
        <v>2555</v>
      </c>
      <c r="L305" s="28">
        <v>232012939</v>
      </c>
      <c r="M305" s="28">
        <v>232012939</v>
      </c>
      <c r="N305" s="28">
        <v>232012939</v>
      </c>
      <c r="O305" s="58">
        <f t="shared" si="4"/>
        <v>1</v>
      </c>
    </row>
    <row r="306" spans="1:15" ht="49.5" x14ac:dyDescent="0.25">
      <c r="A306" s="27" t="s">
        <v>619</v>
      </c>
      <c r="B306" s="56">
        <v>52</v>
      </c>
      <c r="C306" s="27" t="s">
        <v>2523</v>
      </c>
      <c r="D306" s="56">
        <v>5205</v>
      </c>
      <c r="E306" s="27" t="s">
        <v>2648</v>
      </c>
      <c r="F306" s="27" t="s">
        <v>2649</v>
      </c>
      <c r="G306" s="56">
        <v>52050020001</v>
      </c>
      <c r="H306" s="27" t="s">
        <v>765</v>
      </c>
      <c r="I306" s="57" t="s">
        <v>770</v>
      </c>
      <c r="J306" s="27" t="s">
        <v>771</v>
      </c>
      <c r="K306" s="27" t="s">
        <v>2534</v>
      </c>
      <c r="L306" s="28">
        <v>180000000</v>
      </c>
      <c r="M306" s="28">
        <v>294430397</v>
      </c>
      <c r="N306" s="28">
        <v>0</v>
      </c>
      <c r="O306" s="58">
        <f t="shared" si="4"/>
        <v>0</v>
      </c>
    </row>
    <row r="307" spans="1:15" ht="66" x14ac:dyDescent="0.25">
      <c r="A307" s="27" t="s">
        <v>619</v>
      </c>
      <c r="B307" s="56">
        <v>52</v>
      </c>
      <c r="C307" s="27" t="s">
        <v>2523</v>
      </c>
      <c r="D307" s="56">
        <v>5205</v>
      </c>
      <c r="E307" s="27" t="s">
        <v>2648</v>
      </c>
      <c r="F307" s="27" t="s">
        <v>2649</v>
      </c>
      <c r="G307" s="56">
        <v>52050020001</v>
      </c>
      <c r="H307" s="27" t="s">
        <v>765</v>
      </c>
      <c r="I307" s="57" t="s">
        <v>772</v>
      </c>
      <c r="J307" s="27" t="s">
        <v>773</v>
      </c>
      <c r="K307" s="27" t="s">
        <v>2532</v>
      </c>
      <c r="L307" s="28">
        <v>108352800</v>
      </c>
      <c r="M307" s="28">
        <v>108352800</v>
      </c>
      <c r="N307" s="28">
        <v>0</v>
      </c>
      <c r="O307" s="58">
        <f t="shared" si="4"/>
        <v>0</v>
      </c>
    </row>
    <row r="308" spans="1:15" ht="66" x14ac:dyDescent="0.25">
      <c r="A308" s="27" t="s">
        <v>619</v>
      </c>
      <c r="B308" s="56">
        <v>52</v>
      </c>
      <c r="C308" s="27" t="s">
        <v>2523</v>
      </c>
      <c r="D308" s="56">
        <v>5205</v>
      </c>
      <c r="E308" s="27" t="s">
        <v>2648</v>
      </c>
      <c r="F308" s="27" t="s">
        <v>2649</v>
      </c>
      <c r="G308" s="56">
        <v>52050020001</v>
      </c>
      <c r="H308" s="27" t="s">
        <v>765</v>
      </c>
      <c r="I308" s="57" t="s">
        <v>774</v>
      </c>
      <c r="J308" s="27" t="s">
        <v>775</v>
      </c>
      <c r="K308" s="27" t="s">
        <v>2535</v>
      </c>
      <c r="L308" s="28">
        <v>293758700</v>
      </c>
      <c r="M308" s="28">
        <v>293758700</v>
      </c>
      <c r="N308" s="28">
        <v>0</v>
      </c>
      <c r="O308" s="58">
        <f t="shared" si="4"/>
        <v>0</v>
      </c>
    </row>
    <row r="309" spans="1:15" ht="66" x14ac:dyDescent="0.25">
      <c r="A309" s="27" t="s">
        <v>619</v>
      </c>
      <c r="B309" s="56">
        <v>52</v>
      </c>
      <c r="C309" s="27" t="s">
        <v>2523</v>
      </c>
      <c r="D309" s="56">
        <v>5205</v>
      </c>
      <c r="E309" s="27" t="s">
        <v>2648</v>
      </c>
      <c r="F309" s="27" t="s">
        <v>2649</v>
      </c>
      <c r="G309" s="56">
        <v>52050020001</v>
      </c>
      <c r="H309" s="27" t="s">
        <v>765</v>
      </c>
      <c r="I309" s="57" t="s">
        <v>776</v>
      </c>
      <c r="J309" s="27" t="s">
        <v>777</v>
      </c>
      <c r="K309" s="27" t="s">
        <v>2539</v>
      </c>
      <c r="L309" s="28">
        <v>205485256</v>
      </c>
      <c r="M309" s="28">
        <v>205485256</v>
      </c>
      <c r="N309" s="28">
        <v>0</v>
      </c>
      <c r="O309" s="58">
        <f t="shared" si="4"/>
        <v>0</v>
      </c>
    </row>
    <row r="310" spans="1:15" ht="99" x14ac:dyDescent="0.25">
      <c r="A310" s="27" t="s">
        <v>619</v>
      </c>
      <c r="B310" s="56">
        <v>52</v>
      </c>
      <c r="C310" s="27" t="s">
        <v>2523</v>
      </c>
      <c r="D310" s="56">
        <v>5205</v>
      </c>
      <c r="E310" s="27" t="s">
        <v>2648</v>
      </c>
      <c r="F310" s="27" t="s">
        <v>2649</v>
      </c>
      <c r="G310" s="56">
        <v>52050020001</v>
      </c>
      <c r="H310" s="27" t="s">
        <v>765</v>
      </c>
      <c r="I310" s="57" t="s">
        <v>778</v>
      </c>
      <c r="J310" s="27" t="s">
        <v>779</v>
      </c>
      <c r="K310" s="27" t="s">
        <v>2558</v>
      </c>
      <c r="L310" s="28">
        <v>60000000</v>
      </c>
      <c r="M310" s="28">
        <v>60000000</v>
      </c>
      <c r="N310" s="28">
        <v>60000000</v>
      </c>
      <c r="O310" s="58">
        <f t="shared" si="4"/>
        <v>1</v>
      </c>
    </row>
    <row r="311" spans="1:15" ht="82.5" x14ac:dyDescent="0.25">
      <c r="A311" s="27" t="s">
        <v>619</v>
      </c>
      <c r="B311" s="56">
        <v>52</v>
      </c>
      <c r="C311" s="27" t="s">
        <v>2523</v>
      </c>
      <c r="D311" s="56">
        <v>5205</v>
      </c>
      <c r="E311" s="27" t="s">
        <v>2648</v>
      </c>
      <c r="F311" s="27" t="s">
        <v>2649</v>
      </c>
      <c r="G311" s="56">
        <v>52050020001</v>
      </c>
      <c r="H311" s="27" t="s">
        <v>765</v>
      </c>
      <c r="I311" s="57" t="s">
        <v>780</v>
      </c>
      <c r="J311" s="27" t="s">
        <v>781</v>
      </c>
      <c r="K311" s="27" t="s">
        <v>2550</v>
      </c>
      <c r="L311" s="28">
        <v>40200000</v>
      </c>
      <c r="M311" s="28">
        <v>40200000</v>
      </c>
      <c r="N311" s="28">
        <v>40200000</v>
      </c>
      <c r="O311" s="58">
        <f t="shared" si="4"/>
        <v>1</v>
      </c>
    </row>
    <row r="312" spans="1:15" ht="82.5" x14ac:dyDescent="0.25">
      <c r="A312" s="27" t="s">
        <v>619</v>
      </c>
      <c r="B312" s="56">
        <v>52</v>
      </c>
      <c r="C312" s="27" t="s">
        <v>2523</v>
      </c>
      <c r="D312" s="56">
        <v>5205</v>
      </c>
      <c r="E312" s="27" t="s">
        <v>2648</v>
      </c>
      <c r="F312" s="27" t="s">
        <v>2649</v>
      </c>
      <c r="G312" s="56">
        <v>52050020001</v>
      </c>
      <c r="H312" s="27" t="s">
        <v>765</v>
      </c>
      <c r="I312" s="57" t="s">
        <v>782</v>
      </c>
      <c r="J312" s="27" t="s">
        <v>783</v>
      </c>
      <c r="K312" s="27" t="s">
        <v>2559</v>
      </c>
      <c r="L312" s="28">
        <v>24000000</v>
      </c>
      <c r="M312" s="28">
        <v>24000000</v>
      </c>
      <c r="N312" s="28">
        <v>24000000</v>
      </c>
      <c r="O312" s="58">
        <f t="shared" si="4"/>
        <v>1</v>
      </c>
    </row>
    <row r="313" spans="1:15" ht="66" x14ac:dyDescent="0.25">
      <c r="A313" s="27" t="s">
        <v>619</v>
      </c>
      <c r="B313" s="56">
        <v>52</v>
      </c>
      <c r="C313" s="27" t="s">
        <v>2523</v>
      </c>
      <c r="D313" s="56">
        <v>5205</v>
      </c>
      <c r="E313" s="27" t="s">
        <v>2648</v>
      </c>
      <c r="F313" s="27" t="s">
        <v>2649</v>
      </c>
      <c r="G313" s="56">
        <v>52050020001</v>
      </c>
      <c r="H313" s="27" t="s">
        <v>765</v>
      </c>
      <c r="I313" s="57" t="s">
        <v>784</v>
      </c>
      <c r="J313" s="27" t="s">
        <v>785</v>
      </c>
      <c r="K313" s="27" t="s">
        <v>2540</v>
      </c>
      <c r="L313" s="28">
        <v>198000000</v>
      </c>
      <c r="M313" s="28">
        <v>198000000</v>
      </c>
      <c r="N313" s="28">
        <v>198000000</v>
      </c>
      <c r="O313" s="58">
        <f t="shared" si="4"/>
        <v>1</v>
      </c>
    </row>
    <row r="314" spans="1:15" ht="82.5" x14ac:dyDescent="0.25">
      <c r="A314" s="27" t="s">
        <v>619</v>
      </c>
      <c r="B314" s="56">
        <v>52</v>
      </c>
      <c r="C314" s="27" t="s">
        <v>2523</v>
      </c>
      <c r="D314" s="56">
        <v>5205</v>
      </c>
      <c r="E314" s="27" t="s">
        <v>2648</v>
      </c>
      <c r="F314" s="27" t="s">
        <v>2649</v>
      </c>
      <c r="G314" s="56">
        <v>52050020001</v>
      </c>
      <c r="H314" s="27" t="s">
        <v>765</v>
      </c>
      <c r="I314" s="57" t="s">
        <v>786</v>
      </c>
      <c r="J314" s="27" t="s">
        <v>787</v>
      </c>
      <c r="K314" s="27" t="s">
        <v>2542</v>
      </c>
      <c r="L314" s="28">
        <v>236000000</v>
      </c>
      <c r="M314" s="28">
        <v>236000000</v>
      </c>
      <c r="N314" s="28">
        <v>0</v>
      </c>
      <c r="O314" s="58">
        <f t="shared" si="4"/>
        <v>0</v>
      </c>
    </row>
    <row r="315" spans="1:15" ht="82.5" x14ac:dyDescent="0.25">
      <c r="A315" s="27" t="s">
        <v>619</v>
      </c>
      <c r="B315" s="56">
        <v>52</v>
      </c>
      <c r="C315" s="27" t="s">
        <v>2523</v>
      </c>
      <c r="D315" s="56">
        <v>5205</v>
      </c>
      <c r="E315" s="27" t="s">
        <v>2648</v>
      </c>
      <c r="F315" s="27" t="s">
        <v>2649</v>
      </c>
      <c r="G315" s="56">
        <v>52050020001</v>
      </c>
      <c r="H315" s="27" t="s">
        <v>765</v>
      </c>
      <c r="I315" s="57" t="s">
        <v>788</v>
      </c>
      <c r="J315" s="27" t="s">
        <v>789</v>
      </c>
      <c r="K315" s="27" t="s">
        <v>2529</v>
      </c>
      <c r="L315" s="28">
        <v>230000000</v>
      </c>
      <c r="M315" s="28">
        <v>230000000</v>
      </c>
      <c r="N315" s="28">
        <v>0</v>
      </c>
      <c r="O315" s="58">
        <f t="shared" si="4"/>
        <v>0</v>
      </c>
    </row>
    <row r="316" spans="1:15" ht="66" x14ac:dyDescent="0.25">
      <c r="A316" s="27" t="s">
        <v>619</v>
      </c>
      <c r="B316" s="56">
        <v>52</v>
      </c>
      <c r="C316" s="27" t="s">
        <v>2523</v>
      </c>
      <c r="D316" s="56">
        <v>5205</v>
      </c>
      <c r="E316" s="27" t="s">
        <v>2648</v>
      </c>
      <c r="F316" s="27" t="s">
        <v>2649</v>
      </c>
      <c r="G316" s="56">
        <v>52050020001</v>
      </c>
      <c r="H316" s="27" t="s">
        <v>765</v>
      </c>
      <c r="I316" s="57" t="s">
        <v>790</v>
      </c>
      <c r="J316" s="27" t="s">
        <v>791</v>
      </c>
      <c r="K316" s="27" t="s">
        <v>2560</v>
      </c>
      <c r="L316" s="28">
        <v>30000000</v>
      </c>
      <c r="M316" s="28">
        <v>30000000</v>
      </c>
      <c r="N316" s="28">
        <v>30000000</v>
      </c>
      <c r="O316" s="58">
        <f t="shared" si="4"/>
        <v>1</v>
      </c>
    </row>
    <row r="317" spans="1:15" ht="82.5" x14ac:dyDescent="0.25">
      <c r="A317" s="27" t="s">
        <v>619</v>
      </c>
      <c r="B317" s="56">
        <v>52</v>
      </c>
      <c r="C317" s="27" t="s">
        <v>2523</v>
      </c>
      <c r="D317" s="56">
        <v>5205</v>
      </c>
      <c r="E317" s="27" t="s">
        <v>2648</v>
      </c>
      <c r="F317" s="27" t="s">
        <v>2649</v>
      </c>
      <c r="G317" s="56">
        <v>52050020001</v>
      </c>
      <c r="H317" s="27" t="s">
        <v>765</v>
      </c>
      <c r="I317" s="57" t="s">
        <v>792</v>
      </c>
      <c r="J317" s="27" t="s">
        <v>793</v>
      </c>
      <c r="K317" s="27" t="s">
        <v>2526</v>
      </c>
      <c r="L317" s="28">
        <v>60000000</v>
      </c>
      <c r="M317" s="28">
        <v>60000000</v>
      </c>
      <c r="N317" s="28">
        <v>0</v>
      </c>
      <c r="O317" s="58">
        <f t="shared" si="4"/>
        <v>0</v>
      </c>
    </row>
    <row r="318" spans="1:15" ht="66" x14ac:dyDescent="0.25">
      <c r="A318" s="27" t="s">
        <v>619</v>
      </c>
      <c r="B318" s="56">
        <v>52</v>
      </c>
      <c r="C318" s="27" t="s">
        <v>2523</v>
      </c>
      <c r="D318" s="56">
        <v>5205</v>
      </c>
      <c r="E318" s="27" t="s">
        <v>2648</v>
      </c>
      <c r="F318" s="27" t="s">
        <v>2649</v>
      </c>
      <c r="G318" s="56">
        <v>52050020001</v>
      </c>
      <c r="H318" s="27" t="s">
        <v>765</v>
      </c>
      <c r="I318" s="57" t="s">
        <v>794</v>
      </c>
      <c r="J318" s="27" t="s">
        <v>795</v>
      </c>
      <c r="K318" s="27" t="s">
        <v>2546</v>
      </c>
      <c r="L318" s="28">
        <v>75000000</v>
      </c>
      <c r="M318" s="28">
        <v>175000000</v>
      </c>
      <c r="N318" s="28">
        <v>0</v>
      </c>
      <c r="O318" s="58">
        <f t="shared" si="4"/>
        <v>0</v>
      </c>
    </row>
    <row r="319" spans="1:15" ht="82.5" x14ac:dyDescent="0.25">
      <c r="A319" s="27" t="s">
        <v>619</v>
      </c>
      <c r="B319" s="56">
        <v>52</v>
      </c>
      <c r="C319" s="27" t="s">
        <v>2523</v>
      </c>
      <c r="D319" s="56">
        <v>5205</v>
      </c>
      <c r="E319" s="27" t="s">
        <v>2648</v>
      </c>
      <c r="F319" s="27" t="s">
        <v>2649</v>
      </c>
      <c r="G319" s="56">
        <v>52050020001</v>
      </c>
      <c r="H319" s="27" t="s">
        <v>765</v>
      </c>
      <c r="I319" s="57" t="s">
        <v>796</v>
      </c>
      <c r="J319" s="27" t="s">
        <v>797</v>
      </c>
      <c r="K319" s="27" t="s">
        <v>2537</v>
      </c>
      <c r="L319" s="28">
        <v>120000000</v>
      </c>
      <c r="M319" s="28">
        <v>120000000</v>
      </c>
      <c r="N319" s="28">
        <v>120000000</v>
      </c>
      <c r="O319" s="58">
        <f t="shared" si="4"/>
        <v>1</v>
      </c>
    </row>
    <row r="320" spans="1:15" ht="82.5" x14ac:dyDescent="0.25">
      <c r="A320" s="27" t="s">
        <v>619</v>
      </c>
      <c r="B320" s="56">
        <v>52</v>
      </c>
      <c r="C320" s="27" t="s">
        <v>2523</v>
      </c>
      <c r="D320" s="56">
        <v>5205</v>
      </c>
      <c r="E320" s="27" t="s">
        <v>2648</v>
      </c>
      <c r="F320" s="27" t="s">
        <v>2649</v>
      </c>
      <c r="G320" s="56">
        <v>52050020001</v>
      </c>
      <c r="H320" s="27" t="s">
        <v>765</v>
      </c>
      <c r="I320" s="57" t="s">
        <v>798</v>
      </c>
      <c r="J320" s="27" t="s">
        <v>799</v>
      </c>
      <c r="K320" s="27" t="s">
        <v>2536</v>
      </c>
      <c r="L320" s="28">
        <v>60000000</v>
      </c>
      <c r="M320" s="28">
        <v>60000000</v>
      </c>
      <c r="N320" s="28">
        <v>0</v>
      </c>
      <c r="O320" s="58">
        <f t="shared" si="4"/>
        <v>0</v>
      </c>
    </row>
    <row r="321" spans="1:15" ht="66" x14ac:dyDescent="0.25">
      <c r="A321" s="27" t="s">
        <v>619</v>
      </c>
      <c r="B321" s="56">
        <v>52</v>
      </c>
      <c r="C321" s="27" t="s">
        <v>2523</v>
      </c>
      <c r="D321" s="56">
        <v>5205</v>
      </c>
      <c r="E321" s="27" t="s">
        <v>2648</v>
      </c>
      <c r="F321" s="27" t="s">
        <v>2649</v>
      </c>
      <c r="G321" s="56">
        <v>52050020001</v>
      </c>
      <c r="H321" s="27" t="s">
        <v>765</v>
      </c>
      <c r="I321" s="57" t="s">
        <v>800</v>
      </c>
      <c r="J321" s="27" t="s">
        <v>801</v>
      </c>
      <c r="K321" s="27" t="s">
        <v>2541</v>
      </c>
      <c r="L321" s="28">
        <v>300000000</v>
      </c>
      <c r="M321" s="28">
        <v>550456239</v>
      </c>
      <c r="N321" s="28">
        <v>0</v>
      </c>
      <c r="O321" s="58">
        <f t="shared" si="4"/>
        <v>0</v>
      </c>
    </row>
    <row r="322" spans="1:15" ht="66" x14ac:dyDescent="0.25">
      <c r="A322" s="27" t="s">
        <v>619</v>
      </c>
      <c r="B322" s="56">
        <v>52</v>
      </c>
      <c r="C322" s="27" t="s">
        <v>2523</v>
      </c>
      <c r="D322" s="56">
        <v>5205</v>
      </c>
      <c r="E322" s="27" t="s">
        <v>2648</v>
      </c>
      <c r="F322" s="27" t="s">
        <v>2649</v>
      </c>
      <c r="G322" s="56">
        <v>52050020001</v>
      </c>
      <c r="H322" s="27" t="s">
        <v>765</v>
      </c>
      <c r="I322" s="57" t="s">
        <v>802</v>
      </c>
      <c r="J322" s="27" t="s">
        <v>803</v>
      </c>
      <c r="K322" s="27" t="s">
        <v>2543</v>
      </c>
      <c r="L322" s="28">
        <v>180000000</v>
      </c>
      <c r="M322" s="28">
        <v>180000000</v>
      </c>
      <c r="N322" s="28">
        <v>0</v>
      </c>
      <c r="O322" s="58">
        <f t="shared" si="4"/>
        <v>0</v>
      </c>
    </row>
    <row r="323" spans="1:15" ht="66" x14ac:dyDescent="0.25">
      <c r="A323" s="27" t="s">
        <v>619</v>
      </c>
      <c r="B323" s="56">
        <v>52</v>
      </c>
      <c r="C323" s="27" t="s">
        <v>2523</v>
      </c>
      <c r="D323" s="56">
        <v>5205</v>
      </c>
      <c r="E323" s="27" t="s">
        <v>2648</v>
      </c>
      <c r="F323" s="27" t="s">
        <v>2649</v>
      </c>
      <c r="G323" s="56">
        <v>52050020001</v>
      </c>
      <c r="H323" s="27" t="s">
        <v>765</v>
      </c>
      <c r="I323" s="57" t="s">
        <v>804</v>
      </c>
      <c r="J323" s="27" t="s">
        <v>805</v>
      </c>
      <c r="K323" s="27" t="s">
        <v>2525</v>
      </c>
      <c r="L323" s="28">
        <v>0</v>
      </c>
      <c r="M323" s="28">
        <v>1389401989</v>
      </c>
      <c r="N323" s="28">
        <v>1385733717</v>
      </c>
      <c r="O323" s="58">
        <f t="shared" si="4"/>
        <v>0.99735981952736363</v>
      </c>
    </row>
    <row r="324" spans="1:15" ht="82.5" x14ac:dyDescent="0.25">
      <c r="A324" s="27" t="s">
        <v>619</v>
      </c>
      <c r="B324" s="56">
        <v>52</v>
      </c>
      <c r="C324" s="27" t="s">
        <v>2523</v>
      </c>
      <c r="D324" s="56">
        <v>5205</v>
      </c>
      <c r="E324" s="27" t="s">
        <v>2648</v>
      </c>
      <c r="F324" s="27" t="s">
        <v>2649</v>
      </c>
      <c r="G324" s="56">
        <v>52050020001</v>
      </c>
      <c r="H324" s="27" t="s">
        <v>765</v>
      </c>
      <c r="I324" s="57" t="s">
        <v>806</v>
      </c>
      <c r="J324" s="27" t="s">
        <v>807</v>
      </c>
      <c r="K324" s="27" t="s">
        <v>2528</v>
      </c>
      <c r="L324" s="28">
        <v>0</v>
      </c>
      <c r="M324" s="28">
        <v>333360908</v>
      </c>
      <c r="N324" s="28">
        <v>0</v>
      </c>
      <c r="O324" s="58">
        <f t="shared" si="4"/>
        <v>0</v>
      </c>
    </row>
    <row r="325" spans="1:15" ht="99" x14ac:dyDescent="0.25">
      <c r="A325" s="27" t="s">
        <v>619</v>
      </c>
      <c r="B325" s="56">
        <v>52</v>
      </c>
      <c r="C325" s="27" t="s">
        <v>2523</v>
      </c>
      <c r="D325" s="56">
        <v>5205</v>
      </c>
      <c r="E325" s="27" t="s">
        <v>2648</v>
      </c>
      <c r="F325" s="27" t="s">
        <v>2649</v>
      </c>
      <c r="G325" s="56">
        <v>52050020001</v>
      </c>
      <c r="H325" s="27" t="s">
        <v>765</v>
      </c>
      <c r="I325" s="57" t="s">
        <v>808</v>
      </c>
      <c r="J325" s="27" t="s">
        <v>809</v>
      </c>
      <c r="K325" s="27" t="s">
        <v>2560</v>
      </c>
      <c r="L325" s="28">
        <v>0</v>
      </c>
      <c r="M325" s="28">
        <v>76727793</v>
      </c>
      <c r="N325" s="28">
        <v>0</v>
      </c>
      <c r="O325" s="58">
        <f t="shared" ref="O325:O388" si="5">+N325/M325</f>
        <v>0</v>
      </c>
    </row>
    <row r="326" spans="1:15" ht="82.5" x14ac:dyDescent="0.25">
      <c r="A326" s="27" t="s">
        <v>619</v>
      </c>
      <c r="B326" s="56">
        <v>52</v>
      </c>
      <c r="C326" s="27" t="s">
        <v>2523</v>
      </c>
      <c r="D326" s="56">
        <v>5205</v>
      </c>
      <c r="E326" s="27" t="s">
        <v>2648</v>
      </c>
      <c r="F326" s="27" t="s">
        <v>2649</v>
      </c>
      <c r="G326" s="56">
        <v>52050020001</v>
      </c>
      <c r="H326" s="27" t="s">
        <v>765</v>
      </c>
      <c r="I326" s="57" t="s">
        <v>810</v>
      </c>
      <c r="J326" s="27" t="s">
        <v>811</v>
      </c>
      <c r="K326" s="27" t="s">
        <v>2542</v>
      </c>
      <c r="L326" s="28">
        <v>0</v>
      </c>
      <c r="M326" s="28">
        <v>168173166</v>
      </c>
      <c r="N326" s="28">
        <v>0</v>
      </c>
      <c r="O326" s="58">
        <f t="shared" si="5"/>
        <v>0</v>
      </c>
    </row>
    <row r="327" spans="1:15" ht="49.5" x14ac:dyDescent="0.25">
      <c r="A327" s="27" t="s">
        <v>619</v>
      </c>
      <c r="B327" s="56">
        <v>52</v>
      </c>
      <c r="C327" s="27" t="s">
        <v>2523</v>
      </c>
      <c r="D327" s="56">
        <v>5205</v>
      </c>
      <c r="E327" s="27" t="s">
        <v>2648</v>
      </c>
      <c r="F327" s="27" t="s">
        <v>2649</v>
      </c>
      <c r="G327" s="56">
        <v>52050020001</v>
      </c>
      <c r="H327" s="27" t="s">
        <v>765</v>
      </c>
      <c r="I327" s="57" t="s">
        <v>812</v>
      </c>
      <c r="J327" s="27" t="s">
        <v>813</v>
      </c>
      <c r="K327" s="27" t="s">
        <v>2538</v>
      </c>
      <c r="L327" s="28">
        <v>0</v>
      </c>
      <c r="M327" s="28">
        <v>206028630</v>
      </c>
      <c r="N327" s="28">
        <v>0</v>
      </c>
      <c r="O327" s="58">
        <f t="shared" si="5"/>
        <v>0</v>
      </c>
    </row>
    <row r="328" spans="1:15" ht="49.5" x14ac:dyDescent="0.25">
      <c r="A328" s="27" t="s">
        <v>619</v>
      </c>
      <c r="B328" s="56">
        <v>52</v>
      </c>
      <c r="C328" s="27" t="s">
        <v>2523</v>
      </c>
      <c r="D328" s="56">
        <v>5205</v>
      </c>
      <c r="E328" s="27" t="s">
        <v>2648</v>
      </c>
      <c r="F328" s="27" t="s">
        <v>2649</v>
      </c>
      <c r="G328" s="56">
        <v>52050020001</v>
      </c>
      <c r="H328" s="27" t="s">
        <v>765</v>
      </c>
      <c r="I328" s="57" t="s">
        <v>814</v>
      </c>
      <c r="J328" s="27" t="s">
        <v>815</v>
      </c>
      <c r="K328" s="27" t="s">
        <v>2539</v>
      </c>
      <c r="L328" s="28">
        <v>0</v>
      </c>
      <c r="M328" s="28">
        <v>161430133</v>
      </c>
      <c r="N328" s="28">
        <v>0</v>
      </c>
      <c r="O328" s="58">
        <f t="shared" si="5"/>
        <v>0</v>
      </c>
    </row>
    <row r="329" spans="1:15" ht="49.5" x14ac:dyDescent="0.25">
      <c r="A329" s="27" t="s">
        <v>619</v>
      </c>
      <c r="B329" s="56">
        <v>52</v>
      </c>
      <c r="C329" s="27" t="s">
        <v>2523</v>
      </c>
      <c r="D329" s="56">
        <v>5205</v>
      </c>
      <c r="E329" s="27" t="s">
        <v>2648</v>
      </c>
      <c r="F329" s="27" t="s">
        <v>2649</v>
      </c>
      <c r="G329" s="56">
        <v>52050020001</v>
      </c>
      <c r="H329" s="27" t="s">
        <v>765</v>
      </c>
      <c r="I329" s="57" t="s">
        <v>816</v>
      </c>
      <c r="J329" s="27" t="s">
        <v>817</v>
      </c>
      <c r="K329" s="27" t="s">
        <v>2527</v>
      </c>
      <c r="L329" s="28">
        <v>0</v>
      </c>
      <c r="M329" s="28">
        <v>117020675</v>
      </c>
      <c r="N329" s="28">
        <v>0</v>
      </c>
      <c r="O329" s="58">
        <f t="shared" si="5"/>
        <v>0</v>
      </c>
    </row>
    <row r="330" spans="1:15" ht="49.5" x14ac:dyDescent="0.25">
      <c r="A330" s="27" t="s">
        <v>619</v>
      </c>
      <c r="B330" s="56">
        <v>52</v>
      </c>
      <c r="C330" s="27" t="s">
        <v>2523</v>
      </c>
      <c r="D330" s="56">
        <v>5205</v>
      </c>
      <c r="E330" s="27" t="s">
        <v>2648</v>
      </c>
      <c r="F330" s="27" t="s">
        <v>2649</v>
      </c>
      <c r="G330" s="56">
        <v>52050020002</v>
      </c>
      <c r="H330" s="27" t="s">
        <v>818</v>
      </c>
      <c r="I330" s="57" t="s">
        <v>819</v>
      </c>
      <c r="J330" s="27" t="s">
        <v>820</v>
      </c>
      <c r="K330" s="27" t="s">
        <v>2525</v>
      </c>
      <c r="L330" s="28">
        <v>469136000</v>
      </c>
      <c r="M330" s="28">
        <v>1208536763</v>
      </c>
      <c r="N330" s="28">
        <v>1134092000</v>
      </c>
      <c r="O330" s="58">
        <f t="shared" si="5"/>
        <v>0.93840091151616878</v>
      </c>
    </row>
    <row r="331" spans="1:15" ht="82.5" x14ac:dyDescent="0.25">
      <c r="A331" s="27" t="s">
        <v>619</v>
      </c>
      <c r="B331" s="56">
        <v>52</v>
      </c>
      <c r="C331" s="27" t="s">
        <v>2523</v>
      </c>
      <c r="D331" s="56">
        <v>5205</v>
      </c>
      <c r="E331" s="27" t="s">
        <v>2648</v>
      </c>
      <c r="F331" s="27" t="s">
        <v>2649</v>
      </c>
      <c r="G331" s="56">
        <v>52050020002</v>
      </c>
      <c r="H331" s="27" t="s">
        <v>818</v>
      </c>
      <c r="I331" s="57" t="s">
        <v>821</v>
      </c>
      <c r="J331" s="27" t="s">
        <v>822</v>
      </c>
      <c r="K331" s="27" t="s">
        <v>2525</v>
      </c>
      <c r="L331" s="28">
        <v>1596225757</v>
      </c>
      <c r="M331" s="28">
        <v>2403980009</v>
      </c>
      <c r="N331" s="28">
        <v>2178269593</v>
      </c>
      <c r="O331" s="58">
        <f t="shared" si="5"/>
        <v>0.90610969510770167</v>
      </c>
    </row>
    <row r="332" spans="1:15" ht="49.5" x14ac:dyDescent="0.25">
      <c r="A332" s="27" t="s">
        <v>619</v>
      </c>
      <c r="B332" s="56">
        <v>52</v>
      </c>
      <c r="C332" s="27" t="s">
        <v>2523</v>
      </c>
      <c r="D332" s="56">
        <v>5205</v>
      </c>
      <c r="E332" s="27" t="s">
        <v>2648</v>
      </c>
      <c r="F332" s="27" t="s">
        <v>2649</v>
      </c>
      <c r="G332" s="56">
        <v>52050020002</v>
      </c>
      <c r="H332" s="27" t="s">
        <v>818</v>
      </c>
      <c r="I332" s="57" t="s">
        <v>823</v>
      </c>
      <c r="J332" s="27" t="s">
        <v>824</v>
      </c>
      <c r="K332" s="27" t="s">
        <v>2548</v>
      </c>
      <c r="L332" s="28">
        <v>38979191</v>
      </c>
      <c r="M332" s="28">
        <v>38979191</v>
      </c>
      <c r="N332" s="28">
        <v>38979191</v>
      </c>
      <c r="O332" s="58">
        <f t="shared" si="5"/>
        <v>1</v>
      </c>
    </row>
    <row r="333" spans="1:15" ht="66" x14ac:dyDescent="0.25">
      <c r="A333" s="27" t="s">
        <v>619</v>
      </c>
      <c r="B333" s="56">
        <v>52</v>
      </c>
      <c r="C333" s="27" t="s">
        <v>2523</v>
      </c>
      <c r="D333" s="56">
        <v>5205</v>
      </c>
      <c r="E333" s="27" t="s">
        <v>2648</v>
      </c>
      <c r="F333" s="27" t="s">
        <v>2649</v>
      </c>
      <c r="G333" s="56">
        <v>52050020002</v>
      </c>
      <c r="H333" s="27" t="s">
        <v>818</v>
      </c>
      <c r="I333" s="57" t="s">
        <v>825</v>
      </c>
      <c r="J333" s="27" t="s">
        <v>826</v>
      </c>
      <c r="K333" s="27" t="s">
        <v>2535</v>
      </c>
      <c r="L333" s="28">
        <v>231158640</v>
      </c>
      <c r="M333" s="28">
        <v>322926792</v>
      </c>
      <c r="N333" s="28">
        <v>0</v>
      </c>
      <c r="O333" s="58">
        <f t="shared" si="5"/>
        <v>0</v>
      </c>
    </row>
    <row r="334" spans="1:15" ht="49.5" x14ac:dyDescent="0.25">
      <c r="A334" s="27" t="s">
        <v>619</v>
      </c>
      <c r="B334" s="56">
        <v>52</v>
      </c>
      <c r="C334" s="27" t="s">
        <v>2523</v>
      </c>
      <c r="D334" s="56">
        <v>5205</v>
      </c>
      <c r="E334" s="27" t="s">
        <v>2648</v>
      </c>
      <c r="F334" s="27" t="s">
        <v>2649</v>
      </c>
      <c r="G334" s="56">
        <v>52050020002</v>
      </c>
      <c r="H334" s="27" t="s">
        <v>818</v>
      </c>
      <c r="I334" s="57" t="s">
        <v>827</v>
      </c>
      <c r="J334" s="27" t="s">
        <v>828</v>
      </c>
      <c r="K334" s="27" t="s">
        <v>2540</v>
      </c>
      <c r="L334" s="28">
        <v>140000000</v>
      </c>
      <c r="M334" s="28">
        <v>140000000</v>
      </c>
      <c r="N334" s="28">
        <v>0</v>
      </c>
      <c r="O334" s="58">
        <f t="shared" si="5"/>
        <v>0</v>
      </c>
    </row>
    <row r="335" spans="1:15" ht="82.5" x14ac:dyDescent="0.25">
      <c r="A335" s="27" t="s">
        <v>619</v>
      </c>
      <c r="B335" s="56">
        <v>52</v>
      </c>
      <c r="C335" s="27" t="s">
        <v>2523</v>
      </c>
      <c r="D335" s="56">
        <v>5205</v>
      </c>
      <c r="E335" s="27" t="s">
        <v>2648</v>
      </c>
      <c r="F335" s="27" t="s">
        <v>2649</v>
      </c>
      <c r="G335" s="56">
        <v>52050020002</v>
      </c>
      <c r="H335" s="27" t="s">
        <v>818</v>
      </c>
      <c r="I335" s="57" t="s">
        <v>829</v>
      </c>
      <c r="J335" s="27" t="s">
        <v>830</v>
      </c>
      <c r="K335" s="27" t="s">
        <v>2541</v>
      </c>
      <c r="L335" s="28">
        <v>70000000</v>
      </c>
      <c r="M335" s="28">
        <v>70000000</v>
      </c>
      <c r="N335" s="28">
        <v>0</v>
      </c>
      <c r="O335" s="58">
        <f t="shared" si="5"/>
        <v>0</v>
      </c>
    </row>
    <row r="336" spans="1:15" ht="49.5" x14ac:dyDescent="0.25">
      <c r="A336" s="27" t="s">
        <v>619</v>
      </c>
      <c r="B336" s="56">
        <v>52</v>
      </c>
      <c r="C336" s="27" t="s">
        <v>2523</v>
      </c>
      <c r="D336" s="56">
        <v>5205</v>
      </c>
      <c r="E336" s="27" t="s">
        <v>2648</v>
      </c>
      <c r="F336" s="27" t="s">
        <v>2649</v>
      </c>
      <c r="G336" s="56">
        <v>52050020002</v>
      </c>
      <c r="H336" s="27" t="s">
        <v>818</v>
      </c>
      <c r="I336" s="57" t="s">
        <v>831</v>
      </c>
      <c r="J336" s="27" t="s">
        <v>832</v>
      </c>
      <c r="K336" s="27" t="s">
        <v>2545</v>
      </c>
      <c r="L336" s="28">
        <v>106932517</v>
      </c>
      <c r="M336" s="28">
        <v>106932517</v>
      </c>
      <c r="N336" s="28">
        <v>106932000</v>
      </c>
      <c r="O336" s="58">
        <f t="shared" si="5"/>
        <v>0.99999516517506082</v>
      </c>
    </row>
    <row r="337" spans="1:15" ht="82.5" x14ac:dyDescent="0.25">
      <c r="A337" s="27" t="s">
        <v>619</v>
      </c>
      <c r="B337" s="56">
        <v>52</v>
      </c>
      <c r="C337" s="27" t="s">
        <v>2523</v>
      </c>
      <c r="D337" s="56">
        <v>5205</v>
      </c>
      <c r="E337" s="27" t="s">
        <v>2648</v>
      </c>
      <c r="F337" s="27" t="s">
        <v>2649</v>
      </c>
      <c r="G337" s="56">
        <v>52050020002</v>
      </c>
      <c r="H337" s="27" t="s">
        <v>818</v>
      </c>
      <c r="I337" s="57" t="s">
        <v>833</v>
      </c>
      <c r="J337" s="27" t="s">
        <v>834</v>
      </c>
      <c r="K337" s="27" t="s">
        <v>2536</v>
      </c>
      <c r="L337" s="28">
        <v>242929875</v>
      </c>
      <c r="M337" s="28">
        <v>242929875</v>
      </c>
      <c r="N337" s="28">
        <v>0</v>
      </c>
      <c r="O337" s="58">
        <f t="shared" si="5"/>
        <v>0</v>
      </c>
    </row>
    <row r="338" spans="1:15" ht="66" x14ac:dyDescent="0.25">
      <c r="A338" s="27" t="s">
        <v>619</v>
      </c>
      <c r="B338" s="56">
        <v>52</v>
      </c>
      <c r="C338" s="27" t="s">
        <v>2523</v>
      </c>
      <c r="D338" s="56">
        <v>5205</v>
      </c>
      <c r="E338" s="27" t="s">
        <v>2648</v>
      </c>
      <c r="F338" s="27" t="s">
        <v>2649</v>
      </c>
      <c r="G338" s="56">
        <v>52050020002</v>
      </c>
      <c r="H338" s="27" t="s">
        <v>818</v>
      </c>
      <c r="I338" s="57" t="s">
        <v>835</v>
      </c>
      <c r="J338" s="27" t="s">
        <v>836</v>
      </c>
      <c r="K338" s="27" t="s">
        <v>2526</v>
      </c>
      <c r="L338" s="28">
        <v>379500000</v>
      </c>
      <c r="M338" s="28">
        <v>379500000</v>
      </c>
      <c r="N338" s="28">
        <v>0</v>
      </c>
      <c r="O338" s="58">
        <f t="shared" si="5"/>
        <v>0</v>
      </c>
    </row>
    <row r="339" spans="1:15" ht="66" x14ac:dyDescent="0.25">
      <c r="A339" s="27" t="s">
        <v>619</v>
      </c>
      <c r="B339" s="56">
        <v>52</v>
      </c>
      <c r="C339" s="27" t="s">
        <v>2523</v>
      </c>
      <c r="D339" s="56">
        <v>5205</v>
      </c>
      <c r="E339" s="27" t="s">
        <v>2648</v>
      </c>
      <c r="F339" s="27" t="s">
        <v>2649</v>
      </c>
      <c r="G339" s="56">
        <v>52050020002</v>
      </c>
      <c r="H339" s="27" t="s">
        <v>818</v>
      </c>
      <c r="I339" s="57" t="s">
        <v>837</v>
      </c>
      <c r="J339" s="27" t="s">
        <v>838</v>
      </c>
      <c r="K339" s="27" t="s">
        <v>2526</v>
      </c>
      <c r="L339" s="28">
        <v>0</v>
      </c>
      <c r="M339" s="28">
        <v>469824941</v>
      </c>
      <c r="N339" s="28">
        <v>0</v>
      </c>
      <c r="O339" s="58">
        <f t="shared" si="5"/>
        <v>0</v>
      </c>
    </row>
    <row r="340" spans="1:15" ht="49.5" x14ac:dyDescent="0.25">
      <c r="A340" s="27" t="s">
        <v>619</v>
      </c>
      <c r="B340" s="56">
        <v>52</v>
      </c>
      <c r="C340" s="27" t="s">
        <v>2523</v>
      </c>
      <c r="D340" s="56">
        <v>5205</v>
      </c>
      <c r="E340" s="27" t="s">
        <v>2648</v>
      </c>
      <c r="F340" s="27" t="s">
        <v>2649</v>
      </c>
      <c r="G340" s="56">
        <v>52050020002</v>
      </c>
      <c r="H340" s="27" t="s">
        <v>818</v>
      </c>
      <c r="I340" s="57" t="s">
        <v>839</v>
      </c>
      <c r="J340" s="27" t="s">
        <v>840</v>
      </c>
      <c r="K340" s="27" t="s">
        <v>2527</v>
      </c>
      <c r="L340" s="28">
        <v>0</v>
      </c>
      <c r="M340" s="28">
        <v>111013526</v>
      </c>
      <c r="N340" s="28">
        <v>0</v>
      </c>
      <c r="O340" s="58">
        <f t="shared" si="5"/>
        <v>0</v>
      </c>
    </row>
    <row r="341" spans="1:15" ht="115.5" x14ac:dyDescent="0.25">
      <c r="A341" s="27" t="s">
        <v>619</v>
      </c>
      <c r="B341" s="56">
        <v>52</v>
      </c>
      <c r="C341" s="27" t="s">
        <v>2523</v>
      </c>
      <c r="D341" s="56">
        <v>5205</v>
      </c>
      <c r="E341" s="27" t="s">
        <v>2648</v>
      </c>
      <c r="F341" s="27" t="s">
        <v>2649</v>
      </c>
      <c r="G341" s="56">
        <v>52050020003</v>
      </c>
      <c r="H341" s="27" t="s">
        <v>841</v>
      </c>
      <c r="I341" s="57" t="s">
        <v>842</v>
      </c>
      <c r="J341" s="27" t="s">
        <v>843</v>
      </c>
      <c r="K341" s="27" t="s">
        <v>2525</v>
      </c>
      <c r="L341" s="28">
        <v>93886334</v>
      </c>
      <c r="M341" s="28">
        <v>93886334</v>
      </c>
      <c r="N341" s="28">
        <v>38293000</v>
      </c>
      <c r="O341" s="58">
        <f t="shared" si="5"/>
        <v>0.40786553663923014</v>
      </c>
    </row>
    <row r="342" spans="1:15" ht="82.5" x14ac:dyDescent="0.25">
      <c r="A342" s="27" t="s">
        <v>619</v>
      </c>
      <c r="B342" s="56">
        <v>52</v>
      </c>
      <c r="C342" s="27" t="s">
        <v>2523</v>
      </c>
      <c r="D342" s="56">
        <v>5205</v>
      </c>
      <c r="E342" s="27" t="s">
        <v>2648</v>
      </c>
      <c r="F342" s="27" t="s">
        <v>2649</v>
      </c>
      <c r="G342" s="56">
        <v>52050020003</v>
      </c>
      <c r="H342" s="27" t="s">
        <v>841</v>
      </c>
      <c r="I342" s="57" t="s">
        <v>844</v>
      </c>
      <c r="J342" s="27" t="s">
        <v>845</v>
      </c>
      <c r="K342" s="27" t="s">
        <v>2525</v>
      </c>
      <c r="L342" s="28">
        <v>128513353</v>
      </c>
      <c r="M342" s="28">
        <v>128513353</v>
      </c>
      <c r="N342" s="28">
        <v>26730000</v>
      </c>
      <c r="O342" s="58">
        <f t="shared" si="5"/>
        <v>0.20799395063639808</v>
      </c>
    </row>
    <row r="343" spans="1:15" ht="82.5" x14ac:dyDescent="0.25">
      <c r="A343" s="27" t="s">
        <v>619</v>
      </c>
      <c r="B343" s="56">
        <v>52</v>
      </c>
      <c r="C343" s="27" t="s">
        <v>2523</v>
      </c>
      <c r="D343" s="56">
        <v>5205</v>
      </c>
      <c r="E343" s="27" t="s">
        <v>2648</v>
      </c>
      <c r="F343" s="27" t="s">
        <v>2649</v>
      </c>
      <c r="G343" s="56">
        <v>52050020003</v>
      </c>
      <c r="H343" s="27" t="s">
        <v>841</v>
      </c>
      <c r="I343" s="57" t="s">
        <v>846</v>
      </c>
      <c r="J343" s="27" t="s">
        <v>847</v>
      </c>
      <c r="K343" s="27" t="s">
        <v>2525</v>
      </c>
      <c r="L343" s="28">
        <v>127600313</v>
      </c>
      <c r="M343" s="28">
        <v>127600313</v>
      </c>
      <c r="N343" s="28">
        <v>20800000</v>
      </c>
      <c r="O343" s="58">
        <f t="shared" si="5"/>
        <v>0.16300900453120362</v>
      </c>
    </row>
    <row r="344" spans="1:15" ht="66" x14ac:dyDescent="0.25">
      <c r="A344" s="27" t="s">
        <v>619</v>
      </c>
      <c r="B344" s="56">
        <v>52</v>
      </c>
      <c r="C344" s="27" t="s">
        <v>2523</v>
      </c>
      <c r="D344" s="56">
        <v>5205</v>
      </c>
      <c r="E344" s="27" t="s">
        <v>2648</v>
      </c>
      <c r="F344" s="27" t="s">
        <v>2649</v>
      </c>
      <c r="G344" s="56">
        <v>52050020004</v>
      </c>
      <c r="H344" s="27" t="s">
        <v>848</v>
      </c>
      <c r="I344" s="57" t="s">
        <v>849</v>
      </c>
      <c r="J344" s="27" t="s">
        <v>850</v>
      </c>
      <c r="K344" s="27" t="s">
        <v>2525</v>
      </c>
      <c r="L344" s="28">
        <v>1247737266</v>
      </c>
      <c r="M344" s="28">
        <v>2146737266</v>
      </c>
      <c r="N344" s="28">
        <v>670710848</v>
      </c>
      <c r="O344" s="58">
        <f t="shared" si="5"/>
        <v>0.31243266636430578</v>
      </c>
    </row>
    <row r="345" spans="1:15" ht="49.5" x14ac:dyDescent="0.25">
      <c r="A345" s="27" t="s">
        <v>619</v>
      </c>
      <c r="B345" s="56">
        <v>52</v>
      </c>
      <c r="C345" s="27" t="s">
        <v>2523</v>
      </c>
      <c r="D345" s="56">
        <v>5205</v>
      </c>
      <c r="E345" s="27" t="s">
        <v>2648</v>
      </c>
      <c r="F345" s="27" t="s">
        <v>2649</v>
      </c>
      <c r="G345" s="56">
        <v>52050020005</v>
      </c>
      <c r="H345" s="27" t="s">
        <v>851</v>
      </c>
      <c r="I345" s="57" t="s">
        <v>852</v>
      </c>
      <c r="J345" s="27" t="s">
        <v>853</v>
      </c>
      <c r="K345" s="27" t="s">
        <v>2525</v>
      </c>
      <c r="L345" s="28">
        <v>250000000</v>
      </c>
      <c r="M345" s="28">
        <v>250000000</v>
      </c>
      <c r="N345" s="28">
        <v>250000000</v>
      </c>
      <c r="O345" s="58">
        <f t="shared" si="5"/>
        <v>1</v>
      </c>
    </row>
    <row r="346" spans="1:15" ht="49.5" x14ac:dyDescent="0.25">
      <c r="A346" s="27" t="s">
        <v>619</v>
      </c>
      <c r="B346" s="56">
        <v>52</v>
      </c>
      <c r="C346" s="27" t="s">
        <v>2523</v>
      </c>
      <c r="D346" s="56">
        <v>5205</v>
      </c>
      <c r="E346" s="27" t="s">
        <v>2648</v>
      </c>
      <c r="F346" s="27" t="s">
        <v>2649</v>
      </c>
      <c r="G346" s="56">
        <v>52050020005</v>
      </c>
      <c r="H346" s="27" t="s">
        <v>851</v>
      </c>
      <c r="I346" s="57" t="s">
        <v>854</v>
      </c>
      <c r="J346" s="27" t="s">
        <v>855</v>
      </c>
      <c r="K346" s="27" t="s">
        <v>2525</v>
      </c>
      <c r="L346" s="28">
        <v>50000000</v>
      </c>
      <c r="M346" s="28">
        <v>50000000</v>
      </c>
      <c r="N346" s="28">
        <v>0</v>
      </c>
      <c r="O346" s="58">
        <f t="shared" si="5"/>
        <v>0</v>
      </c>
    </row>
    <row r="347" spans="1:15" ht="99" x14ac:dyDescent="0.25">
      <c r="A347" s="27" t="s">
        <v>619</v>
      </c>
      <c r="B347" s="56">
        <v>52</v>
      </c>
      <c r="C347" s="27" t="s">
        <v>2523</v>
      </c>
      <c r="D347" s="56">
        <v>5205</v>
      </c>
      <c r="E347" s="27" t="s">
        <v>2648</v>
      </c>
      <c r="F347" s="27" t="s">
        <v>2649</v>
      </c>
      <c r="G347" s="56">
        <v>52050020006</v>
      </c>
      <c r="H347" s="27" t="s">
        <v>856</v>
      </c>
      <c r="I347" s="57" t="s">
        <v>857</v>
      </c>
      <c r="J347" s="27" t="s">
        <v>858</v>
      </c>
      <c r="K347" s="27" t="s">
        <v>2525</v>
      </c>
      <c r="L347" s="28">
        <v>3194324000</v>
      </c>
      <c r="M347" s="28">
        <v>3851092741</v>
      </c>
      <c r="N347" s="28">
        <v>2187048620</v>
      </c>
      <c r="O347" s="58">
        <f t="shared" si="5"/>
        <v>0.56790338926818384</v>
      </c>
    </row>
    <row r="348" spans="1:15" ht="49.5" x14ac:dyDescent="0.25">
      <c r="A348" s="27" t="s">
        <v>619</v>
      </c>
      <c r="B348" s="56">
        <v>52</v>
      </c>
      <c r="C348" s="27" t="s">
        <v>2523</v>
      </c>
      <c r="D348" s="56">
        <v>5205</v>
      </c>
      <c r="E348" s="27" t="s">
        <v>2648</v>
      </c>
      <c r="F348" s="27" t="s">
        <v>2649</v>
      </c>
      <c r="G348" s="56">
        <v>52050020007</v>
      </c>
      <c r="H348" s="27" t="s">
        <v>859</v>
      </c>
      <c r="I348" s="57" t="s">
        <v>860</v>
      </c>
      <c r="J348" s="27" t="s">
        <v>861</v>
      </c>
      <c r="K348" s="27" t="s">
        <v>2525</v>
      </c>
      <c r="L348" s="28">
        <v>763048885</v>
      </c>
      <c r="M348" s="28">
        <v>763048885</v>
      </c>
      <c r="N348" s="28">
        <v>763048885</v>
      </c>
      <c r="O348" s="58">
        <f t="shared" si="5"/>
        <v>1</v>
      </c>
    </row>
    <row r="349" spans="1:15" ht="66" x14ac:dyDescent="0.25">
      <c r="A349" s="27" t="s">
        <v>619</v>
      </c>
      <c r="B349" s="56">
        <v>52</v>
      </c>
      <c r="C349" s="27" t="s">
        <v>2523</v>
      </c>
      <c r="D349" s="56">
        <v>5205</v>
      </c>
      <c r="E349" s="27" t="s">
        <v>2648</v>
      </c>
      <c r="F349" s="27" t="s">
        <v>2649</v>
      </c>
      <c r="G349" s="56">
        <v>52050020008</v>
      </c>
      <c r="H349" s="27" t="s">
        <v>862</v>
      </c>
      <c r="I349" s="57" t="s">
        <v>863</v>
      </c>
      <c r="J349" s="27" t="s">
        <v>864</v>
      </c>
      <c r="K349" s="27" t="s">
        <v>2525</v>
      </c>
      <c r="L349" s="28">
        <v>78775000</v>
      </c>
      <c r="M349" s="28">
        <v>78775000</v>
      </c>
      <c r="N349" s="28">
        <v>65906375</v>
      </c>
      <c r="O349" s="58">
        <f t="shared" si="5"/>
        <v>0.83664074896858143</v>
      </c>
    </row>
    <row r="350" spans="1:15" ht="66" x14ac:dyDescent="0.25">
      <c r="A350" s="27" t="s">
        <v>619</v>
      </c>
      <c r="B350" s="56">
        <v>52</v>
      </c>
      <c r="C350" s="27" t="s">
        <v>2523</v>
      </c>
      <c r="D350" s="56">
        <v>5205</v>
      </c>
      <c r="E350" s="27" t="s">
        <v>2648</v>
      </c>
      <c r="F350" s="27" t="s">
        <v>2649</v>
      </c>
      <c r="G350" s="56">
        <v>52050020008</v>
      </c>
      <c r="H350" s="27" t="s">
        <v>862</v>
      </c>
      <c r="I350" s="57" t="s">
        <v>804</v>
      </c>
      <c r="J350" s="27" t="s">
        <v>805</v>
      </c>
      <c r="K350" s="27" t="s">
        <v>2525</v>
      </c>
      <c r="L350" s="28">
        <v>1573869952</v>
      </c>
      <c r="M350" s="28">
        <v>0</v>
      </c>
      <c r="N350" s="28">
        <v>0</v>
      </c>
      <c r="O350" s="46">
        <v>0</v>
      </c>
    </row>
    <row r="351" spans="1:15" ht="82.5" x14ac:dyDescent="0.25">
      <c r="A351" s="27" t="s">
        <v>619</v>
      </c>
      <c r="B351" s="56">
        <v>52</v>
      </c>
      <c r="C351" s="27" t="s">
        <v>2523</v>
      </c>
      <c r="D351" s="56">
        <v>5205</v>
      </c>
      <c r="E351" s="27" t="s">
        <v>2648</v>
      </c>
      <c r="F351" s="27" t="s">
        <v>2649</v>
      </c>
      <c r="G351" s="56">
        <v>52050020009</v>
      </c>
      <c r="H351" s="27" t="s">
        <v>865</v>
      </c>
      <c r="I351" s="57" t="s">
        <v>866</v>
      </c>
      <c r="J351" s="27" t="s">
        <v>867</v>
      </c>
      <c r="K351" s="27" t="s">
        <v>2525</v>
      </c>
      <c r="L351" s="28">
        <v>377009095</v>
      </c>
      <c r="M351" s="28">
        <v>492009095</v>
      </c>
      <c r="N351" s="28">
        <v>492009095</v>
      </c>
      <c r="O351" s="58">
        <f t="shared" si="5"/>
        <v>1</v>
      </c>
    </row>
    <row r="352" spans="1:15" ht="82.5" x14ac:dyDescent="0.25">
      <c r="A352" s="27" t="s">
        <v>619</v>
      </c>
      <c r="B352" s="56">
        <v>52</v>
      </c>
      <c r="C352" s="27" t="s">
        <v>2523</v>
      </c>
      <c r="D352" s="56">
        <v>5205</v>
      </c>
      <c r="E352" s="27" t="s">
        <v>2648</v>
      </c>
      <c r="F352" s="27" t="s">
        <v>2649</v>
      </c>
      <c r="G352" s="56">
        <v>52050020010</v>
      </c>
      <c r="H352" s="27" t="s">
        <v>868</v>
      </c>
      <c r="I352" s="57" t="s">
        <v>869</v>
      </c>
      <c r="J352" s="27" t="s">
        <v>870</v>
      </c>
      <c r="K352" s="27" t="s">
        <v>2525</v>
      </c>
      <c r="L352" s="28">
        <v>846574136</v>
      </c>
      <c r="M352" s="28">
        <v>846574136</v>
      </c>
      <c r="N352" s="28">
        <v>843051136</v>
      </c>
      <c r="O352" s="58">
        <f t="shared" si="5"/>
        <v>0.99583852157751251</v>
      </c>
    </row>
    <row r="353" spans="1:15" ht="66" x14ac:dyDescent="0.25">
      <c r="A353" s="27" t="s">
        <v>619</v>
      </c>
      <c r="B353" s="56">
        <v>52</v>
      </c>
      <c r="C353" s="27" t="s">
        <v>2523</v>
      </c>
      <c r="D353" s="56">
        <v>5205</v>
      </c>
      <c r="E353" s="27" t="s">
        <v>2648</v>
      </c>
      <c r="F353" s="27" t="s">
        <v>2649</v>
      </c>
      <c r="G353" s="56">
        <v>52050020011</v>
      </c>
      <c r="H353" s="27" t="s">
        <v>871</v>
      </c>
      <c r="I353" s="57" t="s">
        <v>872</v>
      </c>
      <c r="J353" s="27" t="s">
        <v>873</v>
      </c>
      <c r="K353" s="27" t="s">
        <v>2525</v>
      </c>
      <c r="L353" s="28">
        <v>980000000</v>
      </c>
      <c r="M353" s="28">
        <v>1468000000</v>
      </c>
      <c r="N353" s="28">
        <v>1416876000</v>
      </c>
      <c r="O353" s="58">
        <f t="shared" si="5"/>
        <v>0.9651743869209809</v>
      </c>
    </row>
    <row r="354" spans="1:15" ht="49.5" x14ac:dyDescent="0.25">
      <c r="A354" s="27" t="s">
        <v>619</v>
      </c>
      <c r="B354" s="56">
        <v>52</v>
      </c>
      <c r="C354" s="27" t="s">
        <v>2523</v>
      </c>
      <c r="D354" s="56">
        <v>5205</v>
      </c>
      <c r="E354" s="27" t="s">
        <v>2648</v>
      </c>
      <c r="F354" s="27" t="s">
        <v>2649</v>
      </c>
      <c r="G354" s="56">
        <v>52050020012</v>
      </c>
      <c r="H354" s="27" t="s">
        <v>874</v>
      </c>
      <c r="I354" s="57" t="s">
        <v>875</v>
      </c>
      <c r="J354" s="27" t="s">
        <v>876</v>
      </c>
      <c r="K354" s="27" t="s">
        <v>2525</v>
      </c>
      <c r="L354" s="28">
        <v>3032597500</v>
      </c>
      <c r="M354" s="28">
        <v>3173035650</v>
      </c>
      <c r="N354" s="28">
        <v>2742602759</v>
      </c>
      <c r="O354" s="58">
        <f t="shared" si="5"/>
        <v>0.86434665775028408</v>
      </c>
    </row>
    <row r="355" spans="1:15" ht="82.5" x14ac:dyDescent="0.25">
      <c r="A355" s="27" t="s">
        <v>619</v>
      </c>
      <c r="B355" s="56">
        <v>52</v>
      </c>
      <c r="C355" s="27" t="s">
        <v>2523</v>
      </c>
      <c r="D355" s="56">
        <v>5205</v>
      </c>
      <c r="E355" s="27" t="s">
        <v>2648</v>
      </c>
      <c r="F355" s="27" t="s">
        <v>2649</v>
      </c>
      <c r="G355" s="56">
        <v>52050020013</v>
      </c>
      <c r="H355" s="27" t="s">
        <v>877</v>
      </c>
      <c r="I355" s="57" t="s">
        <v>878</v>
      </c>
      <c r="J355" s="27" t="s">
        <v>879</v>
      </c>
      <c r="K355" s="27" t="s">
        <v>2525</v>
      </c>
      <c r="L355" s="28">
        <v>150000000</v>
      </c>
      <c r="M355" s="28">
        <v>150000000</v>
      </c>
      <c r="N355" s="28">
        <v>150000000</v>
      </c>
      <c r="O355" s="58">
        <f t="shared" si="5"/>
        <v>1</v>
      </c>
    </row>
    <row r="356" spans="1:15" ht="49.5" x14ac:dyDescent="0.25">
      <c r="A356" s="27" t="s">
        <v>619</v>
      </c>
      <c r="B356" s="56">
        <v>52</v>
      </c>
      <c r="C356" s="27" t="s">
        <v>2523</v>
      </c>
      <c r="D356" s="56">
        <v>5205</v>
      </c>
      <c r="E356" s="27" t="s">
        <v>2648</v>
      </c>
      <c r="F356" s="27" t="s">
        <v>2649</v>
      </c>
      <c r="G356" s="56">
        <v>52050020013</v>
      </c>
      <c r="H356" s="27" t="s">
        <v>877</v>
      </c>
      <c r="I356" s="57" t="s">
        <v>880</v>
      </c>
      <c r="J356" s="27" t="s">
        <v>881</v>
      </c>
      <c r="K356" s="27" t="s">
        <v>2532</v>
      </c>
      <c r="L356" s="28">
        <v>120000000</v>
      </c>
      <c r="M356" s="28">
        <v>120000000</v>
      </c>
      <c r="N356" s="28">
        <v>0</v>
      </c>
      <c r="O356" s="58">
        <f t="shared" si="5"/>
        <v>0</v>
      </c>
    </row>
    <row r="357" spans="1:15" ht="66" x14ac:dyDescent="0.25">
      <c r="A357" s="27" t="s">
        <v>619</v>
      </c>
      <c r="B357" s="56">
        <v>52</v>
      </c>
      <c r="C357" s="27" t="s">
        <v>2523</v>
      </c>
      <c r="D357" s="56">
        <v>5205</v>
      </c>
      <c r="E357" s="27" t="s">
        <v>2648</v>
      </c>
      <c r="F357" s="27" t="s">
        <v>2649</v>
      </c>
      <c r="G357" s="56">
        <v>52050020013</v>
      </c>
      <c r="H357" s="27" t="s">
        <v>877</v>
      </c>
      <c r="I357" s="57" t="s">
        <v>882</v>
      </c>
      <c r="J357" s="27" t="s">
        <v>883</v>
      </c>
      <c r="K357" s="27" t="s">
        <v>2527</v>
      </c>
      <c r="L357" s="28">
        <v>45000000</v>
      </c>
      <c r="M357" s="28">
        <v>45000000</v>
      </c>
      <c r="N357" s="28">
        <v>0</v>
      </c>
      <c r="O357" s="58">
        <f t="shared" si="5"/>
        <v>0</v>
      </c>
    </row>
    <row r="358" spans="1:15" ht="82.5" x14ac:dyDescent="0.25">
      <c r="A358" s="27" t="s">
        <v>619</v>
      </c>
      <c r="B358" s="56">
        <v>52</v>
      </c>
      <c r="C358" s="27" t="s">
        <v>2523</v>
      </c>
      <c r="D358" s="56">
        <v>5205</v>
      </c>
      <c r="E358" s="27" t="s">
        <v>2648</v>
      </c>
      <c r="F358" s="27" t="s">
        <v>2649</v>
      </c>
      <c r="G358" s="56">
        <v>52050020013</v>
      </c>
      <c r="H358" s="27" t="s">
        <v>877</v>
      </c>
      <c r="I358" s="57" t="s">
        <v>884</v>
      </c>
      <c r="J358" s="27" t="s">
        <v>885</v>
      </c>
      <c r="K358" s="27" t="s">
        <v>2546</v>
      </c>
      <c r="L358" s="28">
        <v>60000000</v>
      </c>
      <c r="M358" s="28">
        <v>101523251</v>
      </c>
      <c r="N358" s="28">
        <v>0</v>
      </c>
      <c r="O358" s="58">
        <f t="shared" si="5"/>
        <v>0</v>
      </c>
    </row>
    <row r="359" spans="1:15" ht="82.5" x14ac:dyDescent="0.25">
      <c r="A359" s="27" t="s">
        <v>619</v>
      </c>
      <c r="B359" s="56">
        <v>52</v>
      </c>
      <c r="C359" s="27" t="s">
        <v>2523</v>
      </c>
      <c r="D359" s="56">
        <v>5205</v>
      </c>
      <c r="E359" s="27" t="s">
        <v>2648</v>
      </c>
      <c r="F359" s="27" t="s">
        <v>2649</v>
      </c>
      <c r="G359" s="56">
        <v>52050020014</v>
      </c>
      <c r="H359" s="27" t="s">
        <v>886</v>
      </c>
      <c r="I359" s="57" t="s">
        <v>887</v>
      </c>
      <c r="J359" s="27" t="s">
        <v>888</v>
      </c>
      <c r="K359" s="27" t="s">
        <v>2525</v>
      </c>
      <c r="L359" s="28">
        <v>100280000</v>
      </c>
      <c r="M359" s="28">
        <v>100280000</v>
      </c>
      <c r="N359" s="28">
        <v>100280000</v>
      </c>
      <c r="O359" s="58">
        <f t="shared" si="5"/>
        <v>1</v>
      </c>
    </row>
    <row r="360" spans="1:15" ht="66" x14ac:dyDescent="0.25">
      <c r="A360" s="27" t="s">
        <v>619</v>
      </c>
      <c r="B360" s="56">
        <v>52</v>
      </c>
      <c r="C360" s="27" t="s">
        <v>2523</v>
      </c>
      <c r="D360" s="56">
        <v>5205</v>
      </c>
      <c r="E360" s="27" t="s">
        <v>2648</v>
      </c>
      <c r="F360" s="27" t="s">
        <v>2649</v>
      </c>
      <c r="G360" s="56">
        <v>52050020014</v>
      </c>
      <c r="H360" s="27" t="s">
        <v>886</v>
      </c>
      <c r="I360" s="57" t="s">
        <v>889</v>
      </c>
      <c r="J360" s="27" t="s">
        <v>890</v>
      </c>
      <c r="K360" s="27" t="s">
        <v>2525</v>
      </c>
      <c r="L360" s="28">
        <v>70000000</v>
      </c>
      <c r="M360" s="28">
        <v>70000000</v>
      </c>
      <c r="N360" s="28">
        <v>62668152</v>
      </c>
      <c r="O360" s="58">
        <f t="shared" si="5"/>
        <v>0.89525931428571426</v>
      </c>
    </row>
    <row r="361" spans="1:15" ht="66" x14ac:dyDescent="0.25">
      <c r="A361" s="27" t="s">
        <v>619</v>
      </c>
      <c r="B361" s="56">
        <v>52</v>
      </c>
      <c r="C361" s="27" t="s">
        <v>2523</v>
      </c>
      <c r="D361" s="56">
        <v>5205</v>
      </c>
      <c r="E361" s="27" t="s">
        <v>2648</v>
      </c>
      <c r="F361" s="27" t="s">
        <v>2649</v>
      </c>
      <c r="G361" s="56">
        <v>52050020015</v>
      </c>
      <c r="H361" s="27" t="s">
        <v>891</v>
      </c>
      <c r="I361" s="57" t="s">
        <v>630</v>
      </c>
      <c r="J361" s="27" t="s">
        <v>631</v>
      </c>
      <c r="K361" s="27" t="s">
        <v>2525</v>
      </c>
      <c r="L361" s="28">
        <v>0</v>
      </c>
      <c r="M361" s="28">
        <v>230982452</v>
      </c>
      <c r="N361" s="28">
        <v>0</v>
      </c>
      <c r="O361" s="58">
        <f t="shared" si="5"/>
        <v>0</v>
      </c>
    </row>
    <row r="362" spans="1:15" ht="66" x14ac:dyDescent="0.25">
      <c r="A362" s="27" t="s">
        <v>619</v>
      </c>
      <c r="B362" s="56">
        <v>52</v>
      </c>
      <c r="C362" s="27" t="s">
        <v>2523</v>
      </c>
      <c r="D362" s="56">
        <v>5205</v>
      </c>
      <c r="E362" s="27" t="s">
        <v>2648</v>
      </c>
      <c r="F362" s="27" t="s">
        <v>2650</v>
      </c>
      <c r="G362" s="56">
        <v>52050010001</v>
      </c>
      <c r="H362" s="27" t="s">
        <v>718</v>
      </c>
      <c r="I362" s="57" t="s">
        <v>719</v>
      </c>
      <c r="J362" s="27" t="s">
        <v>720</v>
      </c>
      <c r="K362" s="27" t="s">
        <v>2525</v>
      </c>
      <c r="L362" s="28">
        <v>281220145</v>
      </c>
      <c r="M362" s="28">
        <v>341220145</v>
      </c>
      <c r="N362" s="28">
        <v>341210325</v>
      </c>
      <c r="O362" s="58">
        <f t="shared" si="5"/>
        <v>0.99997122092542334</v>
      </c>
    </row>
    <row r="363" spans="1:15" ht="33" x14ac:dyDescent="0.25">
      <c r="A363" s="27" t="s">
        <v>619</v>
      </c>
      <c r="B363" s="56">
        <v>52</v>
      </c>
      <c r="C363" s="27" t="s">
        <v>2523</v>
      </c>
      <c r="D363" s="56">
        <v>5205</v>
      </c>
      <c r="E363" s="27" t="s">
        <v>2648</v>
      </c>
      <c r="F363" s="27" t="s">
        <v>2650</v>
      </c>
      <c r="G363" s="56">
        <v>52050010002</v>
      </c>
      <c r="H363" s="27" t="s">
        <v>721</v>
      </c>
      <c r="I363" s="57" t="s">
        <v>722</v>
      </c>
      <c r="J363" s="27" t="s">
        <v>723</v>
      </c>
      <c r="K363" s="27" t="s">
        <v>2525</v>
      </c>
      <c r="L363" s="28">
        <v>1672424005</v>
      </c>
      <c r="M363" s="28">
        <v>1672424005</v>
      </c>
      <c r="N363" s="28">
        <v>1585139315</v>
      </c>
      <c r="O363" s="58">
        <f t="shared" si="5"/>
        <v>0.94780947311265129</v>
      </c>
    </row>
    <row r="364" spans="1:15" ht="99" x14ac:dyDescent="0.25">
      <c r="A364" s="27" t="s">
        <v>619</v>
      </c>
      <c r="B364" s="56">
        <v>52</v>
      </c>
      <c r="C364" s="27" t="s">
        <v>2523</v>
      </c>
      <c r="D364" s="56">
        <v>5205</v>
      </c>
      <c r="E364" s="27" t="s">
        <v>2648</v>
      </c>
      <c r="F364" s="27" t="s">
        <v>2650</v>
      </c>
      <c r="G364" s="56">
        <v>52050010002</v>
      </c>
      <c r="H364" s="27" t="s">
        <v>721</v>
      </c>
      <c r="I364" s="57" t="s">
        <v>724</v>
      </c>
      <c r="J364" s="27" t="s">
        <v>725</v>
      </c>
      <c r="K364" s="27" t="s">
        <v>2525</v>
      </c>
      <c r="L364" s="28">
        <v>0</v>
      </c>
      <c r="M364" s="28">
        <v>225737361</v>
      </c>
      <c r="N364" s="28">
        <v>166078076</v>
      </c>
      <c r="O364" s="58">
        <f t="shared" si="5"/>
        <v>0.7357137306128072</v>
      </c>
    </row>
    <row r="365" spans="1:15" ht="82.5" x14ac:dyDescent="0.25">
      <c r="A365" s="27" t="s">
        <v>619</v>
      </c>
      <c r="B365" s="56">
        <v>52</v>
      </c>
      <c r="C365" s="27" t="s">
        <v>2523</v>
      </c>
      <c r="D365" s="56">
        <v>5205</v>
      </c>
      <c r="E365" s="27" t="s">
        <v>2648</v>
      </c>
      <c r="F365" s="27" t="s">
        <v>2650</v>
      </c>
      <c r="G365" s="56">
        <v>52050010002</v>
      </c>
      <c r="H365" s="27" t="s">
        <v>721</v>
      </c>
      <c r="I365" s="57" t="s">
        <v>726</v>
      </c>
      <c r="J365" s="27" t="s">
        <v>727</v>
      </c>
      <c r="K365" s="27" t="s">
        <v>2525</v>
      </c>
      <c r="L365" s="28">
        <v>353700000</v>
      </c>
      <c r="M365" s="28">
        <v>353700000</v>
      </c>
      <c r="N365" s="28">
        <v>333783000</v>
      </c>
      <c r="O365" s="58">
        <f t="shared" si="5"/>
        <v>0.94368956743002541</v>
      </c>
    </row>
    <row r="366" spans="1:15" ht="66" x14ac:dyDescent="0.25">
      <c r="A366" s="27" t="s">
        <v>619</v>
      </c>
      <c r="B366" s="56">
        <v>52</v>
      </c>
      <c r="C366" s="27" t="s">
        <v>2523</v>
      </c>
      <c r="D366" s="56">
        <v>5205</v>
      </c>
      <c r="E366" s="27" t="s">
        <v>2648</v>
      </c>
      <c r="F366" s="27" t="s">
        <v>2650</v>
      </c>
      <c r="G366" s="56">
        <v>52050010002</v>
      </c>
      <c r="H366" s="27" t="s">
        <v>721</v>
      </c>
      <c r="I366" s="57" t="s">
        <v>728</v>
      </c>
      <c r="J366" s="27" t="s">
        <v>729</v>
      </c>
      <c r="K366" s="27" t="s">
        <v>2525</v>
      </c>
      <c r="L366" s="28">
        <v>264830675</v>
      </c>
      <c r="M366" s="28">
        <v>835728275</v>
      </c>
      <c r="N366" s="28">
        <v>230447724</v>
      </c>
      <c r="O366" s="58">
        <f t="shared" si="5"/>
        <v>0.27574479755396575</v>
      </c>
    </row>
    <row r="367" spans="1:15" ht="33" x14ac:dyDescent="0.25">
      <c r="A367" s="27" t="s">
        <v>619</v>
      </c>
      <c r="B367" s="56">
        <v>52</v>
      </c>
      <c r="C367" s="27" t="s">
        <v>2523</v>
      </c>
      <c r="D367" s="56">
        <v>5205</v>
      </c>
      <c r="E367" s="27" t="s">
        <v>2648</v>
      </c>
      <c r="F367" s="27" t="s">
        <v>2650</v>
      </c>
      <c r="G367" s="56">
        <v>52050010002</v>
      </c>
      <c r="H367" s="27" t="s">
        <v>721</v>
      </c>
      <c r="I367" s="57" t="s">
        <v>730</v>
      </c>
      <c r="J367" s="27" t="s">
        <v>731</v>
      </c>
      <c r="K367" s="27" t="s">
        <v>2525</v>
      </c>
      <c r="L367" s="28">
        <v>0</v>
      </c>
      <c r="M367" s="28">
        <v>420970553</v>
      </c>
      <c r="N367" s="28">
        <v>0</v>
      </c>
      <c r="O367" s="58">
        <f t="shared" si="5"/>
        <v>0</v>
      </c>
    </row>
    <row r="368" spans="1:15" ht="99" x14ac:dyDescent="0.25">
      <c r="A368" s="27" t="s">
        <v>619</v>
      </c>
      <c r="B368" s="56">
        <v>52</v>
      </c>
      <c r="C368" s="27" t="s">
        <v>2523</v>
      </c>
      <c r="D368" s="56">
        <v>5205</v>
      </c>
      <c r="E368" s="27" t="s">
        <v>2648</v>
      </c>
      <c r="F368" s="27" t="s">
        <v>2650</v>
      </c>
      <c r="G368" s="56">
        <v>52050010003</v>
      </c>
      <c r="H368" s="27" t="s">
        <v>732</v>
      </c>
      <c r="I368" s="57" t="s">
        <v>733</v>
      </c>
      <c r="J368" s="27" t="s">
        <v>734</v>
      </c>
      <c r="K368" s="27" t="s">
        <v>2525</v>
      </c>
      <c r="L368" s="28">
        <v>160000000</v>
      </c>
      <c r="M368" s="28">
        <v>160000000</v>
      </c>
      <c r="N368" s="28">
        <v>56596585</v>
      </c>
      <c r="O368" s="58">
        <f t="shared" si="5"/>
        <v>0.35372865625</v>
      </c>
    </row>
    <row r="369" spans="1:15" ht="49.5" x14ac:dyDescent="0.25">
      <c r="A369" s="27" t="s">
        <v>619</v>
      </c>
      <c r="B369" s="56">
        <v>52</v>
      </c>
      <c r="C369" s="27" t="s">
        <v>2523</v>
      </c>
      <c r="D369" s="56">
        <v>5205</v>
      </c>
      <c r="E369" s="27" t="s">
        <v>2648</v>
      </c>
      <c r="F369" s="27" t="s">
        <v>2650</v>
      </c>
      <c r="G369" s="56">
        <v>52050010003</v>
      </c>
      <c r="H369" s="27" t="s">
        <v>732</v>
      </c>
      <c r="I369" s="57" t="s">
        <v>735</v>
      </c>
      <c r="J369" s="27" t="s">
        <v>736</v>
      </c>
      <c r="K369" s="27" t="s">
        <v>2553</v>
      </c>
      <c r="L369" s="28">
        <v>0</v>
      </c>
      <c r="M369" s="28">
        <v>57881759</v>
      </c>
      <c r="N369" s="28">
        <v>0</v>
      </c>
      <c r="O369" s="58">
        <f t="shared" si="5"/>
        <v>0</v>
      </c>
    </row>
    <row r="370" spans="1:15" ht="49.5" x14ac:dyDescent="0.25">
      <c r="A370" s="27" t="s">
        <v>619</v>
      </c>
      <c r="B370" s="56">
        <v>52</v>
      </c>
      <c r="C370" s="27" t="s">
        <v>2523</v>
      </c>
      <c r="D370" s="56">
        <v>5205</v>
      </c>
      <c r="E370" s="27" t="s">
        <v>2648</v>
      </c>
      <c r="F370" s="27" t="s">
        <v>2650</v>
      </c>
      <c r="G370" s="56">
        <v>52050010003</v>
      </c>
      <c r="H370" s="27" t="s">
        <v>732</v>
      </c>
      <c r="I370" s="57" t="s">
        <v>737</v>
      </c>
      <c r="J370" s="27" t="s">
        <v>738</v>
      </c>
      <c r="K370" s="27" t="s">
        <v>2552</v>
      </c>
      <c r="L370" s="28">
        <v>0</v>
      </c>
      <c r="M370" s="28">
        <v>278034302</v>
      </c>
      <c r="N370" s="28">
        <v>0</v>
      </c>
      <c r="O370" s="58">
        <f t="shared" si="5"/>
        <v>0</v>
      </c>
    </row>
    <row r="371" spans="1:15" ht="49.5" x14ac:dyDescent="0.25">
      <c r="A371" s="27" t="s">
        <v>619</v>
      </c>
      <c r="B371" s="56">
        <v>52</v>
      </c>
      <c r="C371" s="27" t="s">
        <v>2523</v>
      </c>
      <c r="D371" s="56">
        <v>5205</v>
      </c>
      <c r="E371" s="27" t="s">
        <v>2648</v>
      </c>
      <c r="F371" s="27" t="s">
        <v>2650</v>
      </c>
      <c r="G371" s="56">
        <v>52050010003</v>
      </c>
      <c r="H371" s="27" t="s">
        <v>732</v>
      </c>
      <c r="I371" s="57" t="s">
        <v>739</v>
      </c>
      <c r="J371" s="27" t="s">
        <v>740</v>
      </c>
      <c r="K371" s="27" t="s">
        <v>2548</v>
      </c>
      <c r="L371" s="28">
        <v>0</v>
      </c>
      <c r="M371" s="28">
        <v>53958595</v>
      </c>
      <c r="N371" s="28">
        <v>0</v>
      </c>
      <c r="O371" s="58">
        <f t="shared" si="5"/>
        <v>0</v>
      </c>
    </row>
    <row r="372" spans="1:15" ht="49.5" x14ac:dyDescent="0.25">
      <c r="A372" s="27" t="s">
        <v>619</v>
      </c>
      <c r="B372" s="56">
        <v>52</v>
      </c>
      <c r="C372" s="27" t="s">
        <v>2523</v>
      </c>
      <c r="D372" s="56">
        <v>5205</v>
      </c>
      <c r="E372" s="27" t="s">
        <v>2648</v>
      </c>
      <c r="F372" s="27" t="s">
        <v>2650</v>
      </c>
      <c r="G372" s="56">
        <v>52050010003</v>
      </c>
      <c r="H372" s="27" t="s">
        <v>732</v>
      </c>
      <c r="I372" s="57" t="s">
        <v>741</v>
      </c>
      <c r="J372" s="27" t="s">
        <v>742</v>
      </c>
      <c r="K372" s="27" t="s">
        <v>2555</v>
      </c>
      <c r="L372" s="28">
        <v>0</v>
      </c>
      <c r="M372" s="28">
        <v>147219230</v>
      </c>
      <c r="N372" s="28">
        <v>0</v>
      </c>
      <c r="O372" s="58">
        <f t="shared" si="5"/>
        <v>0</v>
      </c>
    </row>
    <row r="373" spans="1:15" ht="66" x14ac:dyDescent="0.25">
      <c r="A373" s="27" t="s">
        <v>619</v>
      </c>
      <c r="B373" s="56">
        <v>52</v>
      </c>
      <c r="C373" s="27" t="s">
        <v>2523</v>
      </c>
      <c r="D373" s="56">
        <v>5205</v>
      </c>
      <c r="E373" s="27" t="s">
        <v>2648</v>
      </c>
      <c r="F373" s="27" t="s">
        <v>2650</v>
      </c>
      <c r="G373" s="56">
        <v>52050010003</v>
      </c>
      <c r="H373" s="27" t="s">
        <v>732</v>
      </c>
      <c r="I373" s="57" t="s">
        <v>743</v>
      </c>
      <c r="J373" s="27" t="s">
        <v>744</v>
      </c>
      <c r="K373" s="27" t="s">
        <v>2547</v>
      </c>
      <c r="L373" s="28">
        <v>0</v>
      </c>
      <c r="M373" s="28">
        <v>233883792</v>
      </c>
      <c r="N373" s="28">
        <v>0</v>
      </c>
      <c r="O373" s="58">
        <f t="shared" si="5"/>
        <v>0</v>
      </c>
    </row>
    <row r="374" spans="1:15" ht="49.5" x14ac:dyDescent="0.25">
      <c r="A374" s="27" t="s">
        <v>619</v>
      </c>
      <c r="B374" s="56">
        <v>52</v>
      </c>
      <c r="C374" s="27" t="s">
        <v>2523</v>
      </c>
      <c r="D374" s="56">
        <v>5205</v>
      </c>
      <c r="E374" s="27" t="s">
        <v>2648</v>
      </c>
      <c r="F374" s="27" t="s">
        <v>2650</v>
      </c>
      <c r="G374" s="56">
        <v>52050010003</v>
      </c>
      <c r="H374" s="27" t="s">
        <v>732</v>
      </c>
      <c r="I374" s="57" t="s">
        <v>745</v>
      </c>
      <c r="J374" s="27" t="s">
        <v>746</v>
      </c>
      <c r="K374" s="27" t="s">
        <v>2536</v>
      </c>
      <c r="L374" s="28">
        <v>0</v>
      </c>
      <c r="M374" s="28">
        <v>72559550</v>
      </c>
      <c r="N374" s="28">
        <v>0</v>
      </c>
      <c r="O374" s="58">
        <f t="shared" si="5"/>
        <v>0</v>
      </c>
    </row>
    <row r="375" spans="1:15" ht="66" x14ac:dyDescent="0.25">
      <c r="A375" s="27" t="s">
        <v>619</v>
      </c>
      <c r="B375" s="56">
        <v>52</v>
      </c>
      <c r="C375" s="27" t="s">
        <v>2523</v>
      </c>
      <c r="D375" s="56">
        <v>5205</v>
      </c>
      <c r="E375" s="27" t="s">
        <v>2648</v>
      </c>
      <c r="F375" s="27" t="s">
        <v>2650</v>
      </c>
      <c r="G375" s="56">
        <v>52050010003</v>
      </c>
      <c r="H375" s="27" t="s">
        <v>732</v>
      </c>
      <c r="I375" s="57" t="s">
        <v>747</v>
      </c>
      <c r="J375" s="27" t="s">
        <v>748</v>
      </c>
      <c r="K375" s="27" t="s">
        <v>2557</v>
      </c>
      <c r="L375" s="28">
        <v>0</v>
      </c>
      <c r="M375" s="28">
        <v>235393711</v>
      </c>
      <c r="N375" s="28">
        <v>0</v>
      </c>
      <c r="O375" s="58">
        <f t="shared" si="5"/>
        <v>0</v>
      </c>
    </row>
    <row r="376" spans="1:15" ht="66" x14ac:dyDescent="0.25">
      <c r="A376" s="27" t="s">
        <v>619</v>
      </c>
      <c r="B376" s="56">
        <v>52</v>
      </c>
      <c r="C376" s="27" t="s">
        <v>2523</v>
      </c>
      <c r="D376" s="56">
        <v>5205</v>
      </c>
      <c r="E376" s="27" t="s">
        <v>2648</v>
      </c>
      <c r="F376" s="27" t="s">
        <v>2650</v>
      </c>
      <c r="G376" s="56">
        <v>52050010003</v>
      </c>
      <c r="H376" s="27" t="s">
        <v>732</v>
      </c>
      <c r="I376" s="57" t="s">
        <v>749</v>
      </c>
      <c r="J376" s="27" t="s">
        <v>750</v>
      </c>
      <c r="K376" s="27" t="s">
        <v>2530</v>
      </c>
      <c r="L376" s="28">
        <v>0</v>
      </c>
      <c r="M376" s="28">
        <v>57596723</v>
      </c>
      <c r="N376" s="28">
        <v>0</v>
      </c>
      <c r="O376" s="58">
        <f t="shared" si="5"/>
        <v>0</v>
      </c>
    </row>
    <row r="377" spans="1:15" ht="66" x14ac:dyDescent="0.25">
      <c r="A377" s="27" t="s">
        <v>619</v>
      </c>
      <c r="B377" s="56">
        <v>52</v>
      </c>
      <c r="C377" s="27" t="s">
        <v>2523</v>
      </c>
      <c r="D377" s="56">
        <v>5205</v>
      </c>
      <c r="E377" s="27" t="s">
        <v>2648</v>
      </c>
      <c r="F377" s="27" t="s">
        <v>2650</v>
      </c>
      <c r="G377" s="56">
        <v>52050010004</v>
      </c>
      <c r="H377" s="27" t="s">
        <v>751</v>
      </c>
      <c r="I377" s="57" t="s">
        <v>752</v>
      </c>
      <c r="J377" s="27" t="s">
        <v>753</v>
      </c>
      <c r="K377" s="27" t="s">
        <v>2525</v>
      </c>
      <c r="L377" s="28">
        <v>356959436</v>
      </c>
      <c r="M377" s="28">
        <v>433700851</v>
      </c>
      <c r="N377" s="28">
        <v>392113710</v>
      </c>
      <c r="O377" s="58">
        <f t="shared" si="5"/>
        <v>0.90411099977297482</v>
      </c>
    </row>
    <row r="378" spans="1:15" ht="99" x14ac:dyDescent="0.25">
      <c r="A378" s="27" t="s">
        <v>619</v>
      </c>
      <c r="B378" s="56">
        <v>52</v>
      </c>
      <c r="C378" s="27" t="s">
        <v>2523</v>
      </c>
      <c r="D378" s="56">
        <v>5205</v>
      </c>
      <c r="E378" s="27" t="s">
        <v>2648</v>
      </c>
      <c r="F378" s="27" t="s">
        <v>2650</v>
      </c>
      <c r="G378" s="56">
        <v>52050010005</v>
      </c>
      <c r="H378" s="27" t="s">
        <v>754</v>
      </c>
      <c r="I378" s="57" t="s">
        <v>755</v>
      </c>
      <c r="J378" s="27" t="s">
        <v>756</v>
      </c>
      <c r="K378" s="27" t="s">
        <v>2525</v>
      </c>
      <c r="L378" s="28">
        <v>484043969</v>
      </c>
      <c r="M378" s="28">
        <v>484043969</v>
      </c>
      <c r="N378" s="28">
        <v>474938444</v>
      </c>
      <c r="O378" s="58">
        <f t="shared" si="5"/>
        <v>0.98118864073689138</v>
      </c>
    </row>
    <row r="379" spans="1:15" ht="115.5" x14ac:dyDescent="0.25">
      <c r="A379" s="27" t="s">
        <v>619</v>
      </c>
      <c r="B379" s="56">
        <v>52</v>
      </c>
      <c r="C379" s="27" t="s">
        <v>2523</v>
      </c>
      <c r="D379" s="56">
        <v>5205</v>
      </c>
      <c r="E379" s="27" t="s">
        <v>2648</v>
      </c>
      <c r="F379" s="27" t="s">
        <v>2650</v>
      </c>
      <c r="G379" s="56">
        <v>52050010006</v>
      </c>
      <c r="H379" s="27" t="s">
        <v>757</v>
      </c>
      <c r="I379" s="57" t="s">
        <v>758</v>
      </c>
      <c r="J379" s="27" t="s">
        <v>759</v>
      </c>
      <c r="K379" s="27" t="s">
        <v>2525</v>
      </c>
      <c r="L379" s="28">
        <v>150000000</v>
      </c>
      <c r="M379" s="28">
        <v>0</v>
      </c>
      <c r="N379" s="28">
        <v>0</v>
      </c>
      <c r="O379" s="46">
        <v>0</v>
      </c>
    </row>
    <row r="380" spans="1:15" ht="66" x14ac:dyDescent="0.25">
      <c r="A380" s="27" t="s">
        <v>619</v>
      </c>
      <c r="B380" s="56">
        <v>52</v>
      </c>
      <c r="C380" s="27" t="s">
        <v>2523</v>
      </c>
      <c r="D380" s="56">
        <v>5205</v>
      </c>
      <c r="E380" s="27" t="s">
        <v>2648</v>
      </c>
      <c r="F380" s="27" t="s">
        <v>2650</v>
      </c>
      <c r="G380" s="56">
        <v>52050010006</v>
      </c>
      <c r="H380" s="27" t="s">
        <v>757</v>
      </c>
      <c r="I380" s="57" t="s">
        <v>760</v>
      </c>
      <c r="J380" s="27" t="s">
        <v>761</v>
      </c>
      <c r="K380" s="27" t="s">
        <v>2525</v>
      </c>
      <c r="L380" s="28">
        <v>137523210</v>
      </c>
      <c r="M380" s="28">
        <v>137523210</v>
      </c>
      <c r="N380" s="28">
        <v>92002000</v>
      </c>
      <c r="O380" s="58">
        <f t="shared" si="5"/>
        <v>0.66899252860662572</v>
      </c>
    </row>
    <row r="381" spans="1:15" ht="115.5" x14ac:dyDescent="0.25">
      <c r="A381" s="27" t="s">
        <v>619</v>
      </c>
      <c r="B381" s="56">
        <v>52</v>
      </c>
      <c r="C381" s="27" t="s">
        <v>2523</v>
      </c>
      <c r="D381" s="56">
        <v>5205</v>
      </c>
      <c r="E381" s="27" t="s">
        <v>2648</v>
      </c>
      <c r="F381" s="27" t="s">
        <v>2650</v>
      </c>
      <c r="G381" s="56">
        <v>52050010007</v>
      </c>
      <c r="H381" s="27" t="s">
        <v>762</v>
      </c>
      <c r="I381" s="57" t="s">
        <v>758</v>
      </c>
      <c r="J381" s="27" t="s">
        <v>759</v>
      </c>
      <c r="K381" s="27" t="s">
        <v>2525</v>
      </c>
      <c r="L381" s="28">
        <v>0</v>
      </c>
      <c r="M381" s="28">
        <v>150000000</v>
      </c>
      <c r="N381" s="28">
        <v>56473270</v>
      </c>
      <c r="O381" s="58">
        <f t="shared" si="5"/>
        <v>0.37648846666666669</v>
      </c>
    </row>
    <row r="382" spans="1:15" ht="99" x14ac:dyDescent="0.25">
      <c r="A382" s="27" t="s">
        <v>619</v>
      </c>
      <c r="B382" s="56">
        <v>52</v>
      </c>
      <c r="C382" s="27" t="s">
        <v>2523</v>
      </c>
      <c r="D382" s="56">
        <v>5205</v>
      </c>
      <c r="E382" s="27" t="s">
        <v>2648</v>
      </c>
      <c r="F382" s="27" t="s">
        <v>2650</v>
      </c>
      <c r="G382" s="56">
        <v>52050010007</v>
      </c>
      <c r="H382" s="27" t="s">
        <v>762</v>
      </c>
      <c r="I382" s="57" t="s">
        <v>724</v>
      </c>
      <c r="J382" s="27" t="s">
        <v>725</v>
      </c>
      <c r="K382" s="27" t="s">
        <v>2525</v>
      </c>
      <c r="L382" s="28">
        <v>225737361</v>
      </c>
      <c r="M382" s="28">
        <v>0</v>
      </c>
      <c r="N382" s="28">
        <v>0</v>
      </c>
      <c r="O382" s="46">
        <v>0</v>
      </c>
    </row>
    <row r="383" spans="1:15" ht="82.5" x14ac:dyDescent="0.25">
      <c r="A383" s="27" t="s">
        <v>619</v>
      </c>
      <c r="B383" s="56">
        <v>52</v>
      </c>
      <c r="C383" s="27" t="s">
        <v>2523</v>
      </c>
      <c r="D383" s="56">
        <v>5205</v>
      </c>
      <c r="E383" s="27" t="s">
        <v>2648</v>
      </c>
      <c r="F383" s="27" t="s">
        <v>2650</v>
      </c>
      <c r="G383" s="56">
        <v>52050010007</v>
      </c>
      <c r="H383" s="27" t="s">
        <v>762</v>
      </c>
      <c r="I383" s="57" t="s">
        <v>763</v>
      </c>
      <c r="J383" s="27" t="s">
        <v>764</v>
      </c>
      <c r="K383" s="27" t="s">
        <v>2525</v>
      </c>
      <c r="L383" s="28">
        <v>477543713</v>
      </c>
      <c r="M383" s="28">
        <v>477543713</v>
      </c>
      <c r="N383" s="28">
        <v>357314751</v>
      </c>
      <c r="O383" s="58">
        <f t="shared" si="5"/>
        <v>0.74823464590350497</v>
      </c>
    </row>
    <row r="384" spans="1:15" ht="66" x14ac:dyDescent="0.25">
      <c r="A384" s="27" t="s">
        <v>619</v>
      </c>
      <c r="B384" s="56">
        <v>54</v>
      </c>
      <c r="C384" s="27" t="s">
        <v>2522</v>
      </c>
      <c r="D384" s="56">
        <v>5402</v>
      </c>
      <c r="E384" s="27" t="s">
        <v>2592</v>
      </c>
      <c r="F384" s="27" t="s">
        <v>2593</v>
      </c>
      <c r="G384" s="56">
        <v>54020010006</v>
      </c>
      <c r="H384" s="27" t="s">
        <v>892</v>
      </c>
      <c r="I384" s="57" t="s">
        <v>893</v>
      </c>
      <c r="J384" s="27" t="s">
        <v>894</v>
      </c>
      <c r="K384" s="27" t="s">
        <v>2525</v>
      </c>
      <c r="L384" s="28">
        <v>391892783</v>
      </c>
      <c r="M384" s="28">
        <v>391892783</v>
      </c>
      <c r="N384" s="28">
        <v>355244500</v>
      </c>
      <c r="O384" s="58">
        <f t="shared" si="5"/>
        <v>0.90648390429787529</v>
      </c>
    </row>
    <row r="385" spans="1:15" ht="82.5" x14ac:dyDescent="0.25">
      <c r="A385" s="27" t="s">
        <v>619</v>
      </c>
      <c r="B385" s="56">
        <v>54</v>
      </c>
      <c r="C385" s="27" t="s">
        <v>2522</v>
      </c>
      <c r="D385" s="56">
        <v>5402</v>
      </c>
      <c r="E385" s="27" t="s">
        <v>2592</v>
      </c>
      <c r="F385" s="27" t="s">
        <v>2593</v>
      </c>
      <c r="G385" s="56">
        <v>54020010006</v>
      </c>
      <c r="H385" s="27" t="s">
        <v>892</v>
      </c>
      <c r="I385" s="57" t="s">
        <v>895</v>
      </c>
      <c r="J385" s="27" t="s">
        <v>896</v>
      </c>
      <c r="K385" s="27" t="s">
        <v>2525</v>
      </c>
      <c r="L385" s="28">
        <v>4496421439</v>
      </c>
      <c r="M385" s="28">
        <v>5219559059</v>
      </c>
      <c r="N385" s="28">
        <v>4390128924</v>
      </c>
      <c r="O385" s="58">
        <f t="shared" si="5"/>
        <v>0.84109191492529867</v>
      </c>
    </row>
    <row r="386" spans="1:15" ht="82.5" x14ac:dyDescent="0.25">
      <c r="A386" s="27" t="s">
        <v>619</v>
      </c>
      <c r="B386" s="56">
        <v>54</v>
      </c>
      <c r="C386" s="27" t="s">
        <v>2522</v>
      </c>
      <c r="D386" s="56">
        <v>5402</v>
      </c>
      <c r="E386" s="27" t="s">
        <v>2592</v>
      </c>
      <c r="F386" s="27" t="s">
        <v>2593</v>
      </c>
      <c r="G386" s="56">
        <v>54020010029</v>
      </c>
      <c r="H386" s="27" t="s">
        <v>897</v>
      </c>
      <c r="I386" s="57" t="s">
        <v>898</v>
      </c>
      <c r="J386" s="27" t="s">
        <v>899</v>
      </c>
      <c r="K386" s="27" t="s">
        <v>2525</v>
      </c>
      <c r="L386" s="28">
        <v>48740659</v>
      </c>
      <c r="M386" s="28">
        <v>48740659</v>
      </c>
      <c r="N386" s="28">
        <v>48740659</v>
      </c>
      <c r="O386" s="58">
        <f t="shared" si="5"/>
        <v>1</v>
      </c>
    </row>
    <row r="387" spans="1:15" ht="49.5" x14ac:dyDescent="0.25">
      <c r="A387" s="27" t="s">
        <v>619</v>
      </c>
      <c r="B387" s="56">
        <v>54</v>
      </c>
      <c r="C387" s="27" t="s">
        <v>2522</v>
      </c>
      <c r="D387" s="56">
        <v>5402</v>
      </c>
      <c r="E387" s="27" t="s">
        <v>2592</v>
      </c>
      <c r="F387" s="27" t="s">
        <v>2617</v>
      </c>
      <c r="G387" s="56">
        <v>54020030018</v>
      </c>
      <c r="H387" s="27" t="s">
        <v>900</v>
      </c>
      <c r="I387" s="57" t="s">
        <v>901</v>
      </c>
      <c r="J387" s="27" t="s">
        <v>902</v>
      </c>
      <c r="K387" s="27" t="s">
        <v>2525</v>
      </c>
      <c r="L387" s="28">
        <v>170000000</v>
      </c>
      <c r="M387" s="28">
        <v>191138000</v>
      </c>
      <c r="N387" s="28">
        <v>51938000</v>
      </c>
      <c r="O387" s="58">
        <f t="shared" si="5"/>
        <v>0.27173037281963819</v>
      </c>
    </row>
    <row r="388" spans="1:15" ht="49.5" x14ac:dyDescent="0.25">
      <c r="A388" s="27" t="s">
        <v>619</v>
      </c>
      <c r="B388" s="56">
        <v>54</v>
      </c>
      <c r="C388" s="27" t="s">
        <v>2522</v>
      </c>
      <c r="D388" s="56">
        <v>5402</v>
      </c>
      <c r="E388" s="27" t="s">
        <v>2592</v>
      </c>
      <c r="F388" s="27" t="s">
        <v>2617</v>
      </c>
      <c r="G388" s="56">
        <v>54020030018</v>
      </c>
      <c r="H388" s="27" t="s">
        <v>900</v>
      </c>
      <c r="I388" s="57" t="s">
        <v>903</v>
      </c>
      <c r="J388" s="27" t="s">
        <v>904</v>
      </c>
      <c r="K388" s="27" t="s">
        <v>2525</v>
      </c>
      <c r="L388" s="28">
        <v>350000168</v>
      </c>
      <c r="M388" s="28">
        <v>350000168</v>
      </c>
      <c r="N388" s="28">
        <v>35420000</v>
      </c>
      <c r="O388" s="58">
        <f t="shared" si="5"/>
        <v>0.10119995142402331</v>
      </c>
    </row>
    <row r="389" spans="1:15" ht="66" x14ac:dyDescent="0.25">
      <c r="A389" s="47" t="s">
        <v>619</v>
      </c>
      <c r="B389" s="48">
        <v>54</v>
      </c>
      <c r="C389" s="47" t="s">
        <v>2522</v>
      </c>
      <c r="D389" s="48">
        <v>5403</v>
      </c>
      <c r="E389" s="47" t="s">
        <v>2597</v>
      </c>
      <c r="F389" s="47" t="s">
        <v>2598</v>
      </c>
      <c r="G389" s="48">
        <v>54030010008</v>
      </c>
      <c r="H389" s="47" t="s">
        <v>905</v>
      </c>
      <c r="I389" s="49" t="s">
        <v>906</v>
      </c>
      <c r="J389" s="47" t="s">
        <v>907</v>
      </c>
      <c r="K389" s="47" t="s">
        <v>2525</v>
      </c>
      <c r="L389" s="50">
        <v>172000000</v>
      </c>
      <c r="M389" s="50">
        <v>708859000</v>
      </c>
      <c r="N389" s="50">
        <v>596675500</v>
      </c>
      <c r="O389" s="51">
        <f t="shared" ref="O389:O452" si="6">+N389/M389</f>
        <v>0.84174074110648234</v>
      </c>
    </row>
    <row r="390" spans="1:15" ht="33" x14ac:dyDescent="0.25">
      <c r="A390" s="52" t="s">
        <v>2573</v>
      </c>
      <c r="B390" s="40"/>
      <c r="C390" s="52"/>
      <c r="D390" s="40"/>
      <c r="E390" s="52"/>
      <c r="F390" s="52"/>
      <c r="G390" s="40"/>
      <c r="H390" s="52"/>
      <c r="I390" s="53"/>
      <c r="J390" s="52"/>
      <c r="K390" s="52"/>
      <c r="L390" s="54">
        <v>48299417654</v>
      </c>
      <c r="M390" s="54">
        <v>65315858912</v>
      </c>
      <c r="N390" s="54">
        <v>39707857433</v>
      </c>
      <c r="O390" s="55">
        <f t="shared" si="6"/>
        <v>0.60793593002425894</v>
      </c>
    </row>
    <row r="391" spans="1:15" ht="66" x14ac:dyDescent="0.25">
      <c r="A391" s="42" t="s">
        <v>908</v>
      </c>
      <c r="B391" s="43">
        <v>51</v>
      </c>
      <c r="C391" s="42" t="s">
        <v>2521</v>
      </c>
      <c r="D391" s="43">
        <v>5103</v>
      </c>
      <c r="E391" s="42" t="s">
        <v>2624</v>
      </c>
      <c r="F391" s="42" t="s">
        <v>2625</v>
      </c>
      <c r="G391" s="43">
        <v>51030010006</v>
      </c>
      <c r="H391" s="42" t="s">
        <v>909</v>
      </c>
      <c r="I391" s="44" t="s">
        <v>910</v>
      </c>
      <c r="J391" s="42" t="s">
        <v>911</v>
      </c>
      <c r="K391" s="42" t="s">
        <v>2525</v>
      </c>
      <c r="L391" s="45">
        <v>0</v>
      </c>
      <c r="M391" s="45">
        <v>28000074266</v>
      </c>
      <c r="N391" s="45">
        <v>27167479107</v>
      </c>
      <c r="O391" s="46">
        <f t="shared" si="6"/>
        <v>0.97026453747620933</v>
      </c>
    </row>
    <row r="392" spans="1:15" ht="66" x14ac:dyDescent="0.25">
      <c r="A392" s="27" t="s">
        <v>908</v>
      </c>
      <c r="B392" s="56">
        <v>51</v>
      </c>
      <c r="C392" s="27" t="s">
        <v>2521</v>
      </c>
      <c r="D392" s="56">
        <v>5103</v>
      </c>
      <c r="E392" s="27" t="s">
        <v>2624</v>
      </c>
      <c r="F392" s="27" t="s">
        <v>2625</v>
      </c>
      <c r="G392" s="56">
        <v>51030010006</v>
      </c>
      <c r="H392" s="27" t="s">
        <v>909</v>
      </c>
      <c r="I392" s="57" t="s">
        <v>912</v>
      </c>
      <c r="J392" s="27" t="s">
        <v>913</v>
      </c>
      <c r="K392" s="27" t="s">
        <v>2532</v>
      </c>
      <c r="L392" s="28">
        <v>155977101</v>
      </c>
      <c r="M392" s="28">
        <v>155977101</v>
      </c>
      <c r="N392" s="28">
        <v>148549620</v>
      </c>
      <c r="O392" s="58">
        <f t="shared" si="6"/>
        <v>0.95238095238095233</v>
      </c>
    </row>
    <row r="393" spans="1:15" ht="66" x14ac:dyDescent="0.25">
      <c r="A393" s="27" t="s">
        <v>908</v>
      </c>
      <c r="B393" s="56">
        <v>51</v>
      </c>
      <c r="C393" s="27" t="s">
        <v>2521</v>
      </c>
      <c r="D393" s="56">
        <v>5103</v>
      </c>
      <c r="E393" s="27" t="s">
        <v>2624</v>
      </c>
      <c r="F393" s="27" t="s">
        <v>2625</v>
      </c>
      <c r="G393" s="56">
        <v>51030010006</v>
      </c>
      <c r="H393" s="27" t="s">
        <v>909</v>
      </c>
      <c r="I393" s="57" t="s">
        <v>914</v>
      </c>
      <c r="J393" s="27" t="s">
        <v>915</v>
      </c>
      <c r="K393" s="27" t="s">
        <v>2534</v>
      </c>
      <c r="L393" s="28">
        <v>224657126</v>
      </c>
      <c r="M393" s="28">
        <v>224657126</v>
      </c>
      <c r="N393" s="28">
        <v>222517532</v>
      </c>
      <c r="O393" s="58">
        <f t="shared" si="6"/>
        <v>0.99047618013238536</v>
      </c>
    </row>
    <row r="394" spans="1:15" ht="66" x14ac:dyDescent="0.25">
      <c r="A394" s="27" t="s">
        <v>908</v>
      </c>
      <c r="B394" s="56">
        <v>51</v>
      </c>
      <c r="C394" s="27" t="s">
        <v>2521</v>
      </c>
      <c r="D394" s="56">
        <v>5103</v>
      </c>
      <c r="E394" s="27" t="s">
        <v>2624</v>
      </c>
      <c r="F394" s="27" t="s">
        <v>2625</v>
      </c>
      <c r="G394" s="56">
        <v>51030010006</v>
      </c>
      <c r="H394" s="27" t="s">
        <v>909</v>
      </c>
      <c r="I394" s="57" t="s">
        <v>916</v>
      </c>
      <c r="J394" s="27" t="s">
        <v>917</v>
      </c>
      <c r="K394" s="27" t="s">
        <v>2535</v>
      </c>
      <c r="L394" s="28">
        <v>150000000</v>
      </c>
      <c r="M394" s="28">
        <v>150000000</v>
      </c>
      <c r="N394" s="28">
        <v>142857143</v>
      </c>
      <c r="O394" s="58">
        <f t="shared" si="6"/>
        <v>0.95238095333333328</v>
      </c>
    </row>
    <row r="395" spans="1:15" ht="66" x14ac:dyDescent="0.25">
      <c r="A395" s="27" t="s">
        <v>908</v>
      </c>
      <c r="B395" s="56">
        <v>51</v>
      </c>
      <c r="C395" s="27" t="s">
        <v>2521</v>
      </c>
      <c r="D395" s="56">
        <v>5103</v>
      </c>
      <c r="E395" s="27" t="s">
        <v>2624</v>
      </c>
      <c r="F395" s="27" t="s">
        <v>2625</v>
      </c>
      <c r="G395" s="56">
        <v>51030010006</v>
      </c>
      <c r="H395" s="27" t="s">
        <v>909</v>
      </c>
      <c r="I395" s="57" t="s">
        <v>918</v>
      </c>
      <c r="J395" s="27" t="s">
        <v>919</v>
      </c>
      <c r="K395" s="27" t="s">
        <v>2533</v>
      </c>
      <c r="L395" s="28">
        <v>155999983</v>
      </c>
      <c r="M395" s="28">
        <v>155999983</v>
      </c>
      <c r="N395" s="28">
        <v>148571412</v>
      </c>
      <c r="O395" s="58">
        <f t="shared" si="6"/>
        <v>0.95238094993894973</v>
      </c>
    </row>
    <row r="396" spans="1:15" ht="66" x14ac:dyDescent="0.25">
      <c r="A396" s="27" t="s">
        <v>908</v>
      </c>
      <c r="B396" s="56">
        <v>51</v>
      </c>
      <c r="C396" s="27" t="s">
        <v>2521</v>
      </c>
      <c r="D396" s="56">
        <v>5103</v>
      </c>
      <c r="E396" s="27" t="s">
        <v>2624</v>
      </c>
      <c r="F396" s="27" t="s">
        <v>2625</v>
      </c>
      <c r="G396" s="56">
        <v>51030010006</v>
      </c>
      <c r="H396" s="27" t="s">
        <v>909</v>
      </c>
      <c r="I396" s="57" t="s">
        <v>920</v>
      </c>
      <c r="J396" s="27" t="s">
        <v>921</v>
      </c>
      <c r="K396" s="27" t="s">
        <v>2539</v>
      </c>
      <c r="L396" s="28">
        <v>60000000</v>
      </c>
      <c r="M396" s="28">
        <v>60000000</v>
      </c>
      <c r="N396" s="28">
        <v>57142856</v>
      </c>
      <c r="O396" s="58">
        <f t="shared" si="6"/>
        <v>0.95238093333333329</v>
      </c>
    </row>
    <row r="397" spans="1:15" ht="66" x14ac:dyDescent="0.25">
      <c r="A397" s="27" t="s">
        <v>908</v>
      </c>
      <c r="B397" s="56">
        <v>51</v>
      </c>
      <c r="C397" s="27" t="s">
        <v>2521</v>
      </c>
      <c r="D397" s="56">
        <v>5103</v>
      </c>
      <c r="E397" s="27" t="s">
        <v>2624</v>
      </c>
      <c r="F397" s="27" t="s">
        <v>2625</v>
      </c>
      <c r="G397" s="56">
        <v>51030010006</v>
      </c>
      <c r="H397" s="27" t="s">
        <v>909</v>
      </c>
      <c r="I397" s="57" t="s">
        <v>922</v>
      </c>
      <c r="J397" s="27" t="s">
        <v>923</v>
      </c>
      <c r="K397" s="27" t="s">
        <v>2545</v>
      </c>
      <c r="L397" s="28">
        <v>216016500</v>
      </c>
      <c r="M397" s="28">
        <v>216016500</v>
      </c>
      <c r="N397" s="28">
        <v>216016500</v>
      </c>
      <c r="O397" s="58">
        <f t="shared" si="6"/>
        <v>1</v>
      </c>
    </row>
    <row r="398" spans="1:15" ht="66" x14ac:dyDescent="0.25">
      <c r="A398" s="27" t="s">
        <v>908</v>
      </c>
      <c r="B398" s="56">
        <v>51</v>
      </c>
      <c r="C398" s="27" t="s">
        <v>2521</v>
      </c>
      <c r="D398" s="56">
        <v>5103</v>
      </c>
      <c r="E398" s="27" t="s">
        <v>2624</v>
      </c>
      <c r="F398" s="27" t="s">
        <v>2625</v>
      </c>
      <c r="G398" s="56">
        <v>51030010006</v>
      </c>
      <c r="H398" s="27" t="s">
        <v>909</v>
      </c>
      <c r="I398" s="57" t="s">
        <v>924</v>
      </c>
      <c r="J398" s="27" t="s">
        <v>925</v>
      </c>
      <c r="K398" s="27" t="s">
        <v>2540</v>
      </c>
      <c r="L398" s="28">
        <v>149999997</v>
      </c>
      <c r="M398" s="28">
        <v>149999997</v>
      </c>
      <c r="N398" s="28">
        <v>142857140</v>
      </c>
      <c r="O398" s="58">
        <f t="shared" si="6"/>
        <v>0.95238095238095233</v>
      </c>
    </row>
    <row r="399" spans="1:15" ht="66" x14ac:dyDescent="0.25">
      <c r="A399" s="27" t="s">
        <v>908</v>
      </c>
      <c r="B399" s="56">
        <v>51</v>
      </c>
      <c r="C399" s="27" t="s">
        <v>2521</v>
      </c>
      <c r="D399" s="56">
        <v>5103</v>
      </c>
      <c r="E399" s="27" t="s">
        <v>2624</v>
      </c>
      <c r="F399" s="27" t="s">
        <v>2625</v>
      </c>
      <c r="G399" s="56">
        <v>51030010006</v>
      </c>
      <c r="H399" s="27" t="s">
        <v>909</v>
      </c>
      <c r="I399" s="57" t="s">
        <v>926</v>
      </c>
      <c r="J399" s="27" t="s">
        <v>927</v>
      </c>
      <c r="K399" s="27" t="s">
        <v>2528</v>
      </c>
      <c r="L399" s="28">
        <v>80000000</v>
      </c>
      <c r="M399" s="28">
        <v>80000000</v>
      </c>
      <c r="N399" s="28">
        <v>76190476</v>
      </c>
      <c r="O399" s="58">
        <f t="shared" si="6"/>
        <v>0.95238095</v>
      </c>
    </row>
    <row r="400" spans="1:15" ht="66" x14ac:dyDescent="0.25">
      <c r="A400" s="27" t="s">
        <v>908</v>
      </c>
      <c r="B400" s="56">
        <v>51</v>
      </c>
      <c r="C400" s="27" t="s">
        <v>2521</v>
      </c>
      <c r="D400" s="56">
        <v>5103</v>
      </c>
      <c r="E400" s="27" t="s">
        <v>2624</v>
      </c>
      <c r="F400" s="27" t="s">
        <v>2625</v>
      </c>
      <c r="G400" s="56">
        <v>51030010006</v>
      </c>
      <c r="H400" s="27" t="s">
        <v>909</v>
      </c>
      <c r="I400" s="57" t="s">
        <v>928</v>
      </c>
      <c r="J400" s="27" t="s">
        <v>929</v>
      </c>
      <c r="K400" s="27" t="s">
        <v>2541</v>
      </c>
      <c r="L400" s="28">
        <v>120000000</v>
      </c>
      <c r="M400" s="28">
        <v>120000000</v>
      </c>
      <c r="N400" s="28">
        <v>120000000</v>
      </c>
      <c r="O400" s="58">
        <f t="shared" si="6"/>
        <v>1</v>
      </c>
    </row>
    <row r="401" spans="1:15" ht="66" x14ac:dyDescent="0.25">
      <c r="A401" s="27" t="s">
        <v>908</v>
      </c>
      <c r="B401" s="56">
        <v>51</v>
      </c>
      <c r="C401" s="27" t="s">
        <v>2521</v>
      </c>
      <c r="D401" s="56">
        <v>5103</v>
      </c>
      <c r="E401" s="27" t="s">
        <v>2624</v>
      </c>
      <c r="F401" s="27" t="s">
        <v>2625</v>
      </c>
      <c r="G401" s="56">
        <v>51030010006</v>
      </c>
      <c r="H401" s="27" t="s">
        <v>909</v>
      </c>
      <c r="I401" s="57" t="s">
        <v>930</v>
      </c>
      <c r="J401" s="27" t="s">
        <v>931</v>
      </c>
      <c r="K401" s="27" t="s">
        <v>2542</v>
      </c>
      <c r="L401" s="28">
        <v>123478883</v>
      </c>
      <c r="M401" s="28">
        <v>123478883</v>
      </c>
      <c r="N401" s="28">
        <v>117598950</v>
      </c>
      <c r="O401" s="58">
        <f t="shared" si="6"/>
        <v>0.95238106421808177</v>
      </c>
    </row>
    <row r="402" spans="1:15" ht="66" x14ac:dyDescent="0.25">
      <c r="A402" s="27" t="s">
        <v>908</v>
      </c>
      <c r="B402" s="56">
        <v>51</v>
      </c>
      <c r="C402" s="27" t="s">
        <v>2521</v>
      </c>
      <c r="D402" s="56">
        <v>5103</v>
      </c>
      <c r="E402" s="27" t="s">
        <v>2624</v>
      </c>
      <c r="F402" s="27" t="s">
        <v>2625</v>
      </c>
      <c r="G402" s="56">
        <v>51030010006</v>
      </c>
      <c r="H402" s="27" t="s">
        <v>909</v>
      </c>
      <c r="I402" s="57" t="s">
        <v>932</v>
      </c>
      <c r="J402" s="27" t="s">
        <v>933</v>
      </c>
      <c r="K402" s="27" t="s">
        <v>2547</v>
      </c>
      <c r="L402" s="28">
        <v>179972100</v>
      </c>
      <c r="M402" s="28">
        <v>250705350</v>
      </c>
      <c r="N402" s="28">
        <v>242135250</v>
      </c>
      <c r="O402" s="58">
        <f t="shared" si="6"/>
        <v>0.96581604660610554</v>
      </c>
    </row>
    <row r="403" spans="1:15" ht="66" x14ac:dyDescent="0.25">
      <c r="A403" s="27" t="s">
        <v>908</v>
      </c>
      <c r="B403" s="56">
        <v>51</v>
      </c>
      <c r="C403" s="27" t="s">
        <v>2521</v>
      </c>
      <c r="D403" s="56">
        <v>5103</v>
      </c>
      <c r="E403" s="27" t="s">
        <v>2624</v>
      </c>
      <c r="F403" s="27" t="s">
        <v>2625</v>
      </c>
      <c r="G403" s="56">
        <v>51030010006</v>
      </c>
      <c r="H403" s="27" t="s">
        <v>909</v>
      </c>
      <c r="I403" s="57" t="s">
        <v>934</v>
      </c>
      <c r="J403" s="27" t="s">
        <v>935</v>
      </c>
      <c r="K403" s="27" t="s">
        <v>2543</v>
      </c>
      <c r="L403" s="28">
        <v>150000000</v>
      </c>
      <c r="M403" s="28">
        <v>150000000</v>
      </c>
      <c r="N403" s="28">
        <v>147341578</v>
      </c>
      <c r="O403" s="58">
        <f t="shared" si="6"/>
        <v>0.98227718666666664</v>
      </c>
    </row>
    <row r="404" spans="1:15" ht="66" x14ac:dyDescent="0.25">
      <c r="A404" s="27" t="s">
        <v>908</v>
      </c>
      <c r="B404" s="56">
        <v>51</v>
      </c>
      <c r="C404" s="27" t="s">
        <v>2521</v>
      </c>
      <c r="D404" s="56">
        <v>5103</v>
      </c>
      <c r="E404" s="27" t="s">
        <v>2624</v>
      </c>
      <c r="F404" s="27" t="s">
        <v>2625</v>
      </c>
      <c r="G404" s="56">
        <v>51030010006</v>
      </c>
      <c r="H404" s="27" t="s">
        <v>909</v>
      </c>
      <c r="I404" s="57" t="s">
        <v>936</v>
      </c>
      <c r="J404" s="27" t="s">
        <v>937</v>
      </c>
      <c r="K404" s="27" t="s">
        <v>2529</v>
      </c>
      <c r="L404" s="28">
        <v>59669250</v>
      </c>
      <c r="M404" s="28">
        <v>59669250</v>
      </c>
      <c r="N404" s="28">
        <v>56827856</v>
      </c>
      <c r="O404" s="58">
        <f t="shared" si="6"/>
        <v>0.9523809332277513</v>
      </c>
    </row>
    <row r="405" spans="1:15" ht="66" x14ac:dyDescent="0.25">
      <c r="A405" s="27" t="s">
        <v>908</v>
      </c>
      <c r="B405" s="56">
        <v>51</v>
      </c>
      <c r="C405" s="27" t="s">
        <v>2521</v>
      </c>
      <c r="D405" s="56">
        <v>5103</v>
      </c>
      <c r="E405" s="27" t="s">
        <v>2624</v>
      </c>
      <c r="F405" s="27" t="s">
        <v>2625</v>
      </c>
      <c r="G405" s="56">
        <v>51030010006</v>
      </c>
      <c r="H405" s="27" t="s">
        <v>909</v>
      </c>
      <c r="I405" s="57" t="s">
        <v>938</v>
      </c>
      <c r="J405" s="27" t="s">
        <v>939</v>
      </c>
      <c r="K405" s="27" t="s">
        <v>2546</v>
      </c>
      <c r="L405" s="28">
        <v>99999980</v>
      </c>
      <c r="M405" s="28">
        <v>99999980</v>
      </c>
      <c r="N405" s="28">
        <v>95238076</v>
      </c>
      <c r="O405" s="58">
        <f t="shared" si="6"/>
        <v>0.95238095047619009</v>
      </c>
    </row>
    <row r="406" spans="1:15" ht="66" x14ac:dyDescent="0.25">
      <c r="A406" s="27" t="s">
        <v>908</v>
      </c>
      <c r="B406" s="56">
        <v>51</v>
      </c>
      <c r="C406" s="27" t="s">
        <v>2521</v>
      </c>
      <c r="D406" s="56">
        <v>5103</v>
      </c>
      <c r="E406" s="27" t="s">
        <v>2624</v>
      </c>
      <c r="F406" s="27" t="s">
        <v>2625</v>
      </c>
      <c r="G406" s="56">
        <v>51030010006</v>
      </c>
      <c r="H406" s="27" t="s">
        <v>909</v>
      </c>
      <c r="I406" s="57" t="s">
        <v>940</v>
      </c>
      <c r="J406" s="27" t="s">
        <v>941</v>
      </c>
      <c r="K406" s="27" t="s">
        <v>2556</v>
      </c>
      <c r="L406" s="28">
        <v>39990300</v>
      </c>
      <c r="M406" s="28">
        <v>39990300</v>
      </c>
      <c r="N406" s="28">
        <v>38086000</v>
      </c>
      <c r="O406" s="58">
        <f t="shared" si="6"/>
        <v>0.95238095238095233</v>
      </c>
    </row>
    <row r="407" spans="1:15" ht="66" x14ac:dyDescent="0.25">
      <c r="A407" s="27" t="s">
        <v>908</v>
      </c>
      <c r="B407" s="56">
        <v>51</v>
      </c>
      <c r="C407" s="27" t="s">
        <v>2521</v>
      </c>
      <c r="D407" s="56">
        <v>5103</v>
      </c>
      <c r="E407" s="27" t="s">
        <v>2624</v>
      </c>
      <c r="F407" s="27" t="s">
        <v>2625</v>
      </c>
      <c r="G407" s="56">
        <v>51030010006</v>
      </c>
      <c r="H407" s="27" t="s">
        <v>909</v>
      </c>
      <c r="I407" s="57" t="s">
        <v>942</v>
      </c>
      <c r="J407" s="27" t="s">
        <v>943</v>
      </c>
      <c r="K407" s="27" t="s">
        <v>2558</v>
      </c>
      <c r="L407" s="28">
        <v>79999999</v>
      </c>
      <c r="M407" s="28">
        <v>79999999</v>
      </c>
      <c r="N407" s="28">
        <v>76190476</v>
      </c>
      <c r="O407" s="58">
        <f t="shared" si="6"/>
        <v>0.95238096190476207</v>
      </c>
    </row>
    <row r="408" spans="1:15" ht="66" x14ac:dyDescent="0.25">
      <c r="A408" s="27" t="s">
        <v>908</v>
      </c>
      <c r="B408" s="56">
        <v>51</v>
      </c>
      <c r="C408" s="27" t="s">
        <v>2521</v>
      </c>
      <c r="D408" s="56">
        <v>5103</v>
      </c>
      <c r="E408" s="27" t="s">
        <v>2624</v>
      </c>
      <c r="F408" s="27" t="s">
        <v>2625</v>
      </c>
      <c r="G408" s="56">
        <v>51030010006</v>
      </c>
      <c r="H408" s="27" t="s">
        <v>909</v>
      </c>
      <c r="I408" s="57" t="s">
        <v>944</v>
      </c>
      <c r="J408" s="27" t="s">
        <v>945</v>
      </c>
      <c r="K408" s="27" t="s">
        <v>2537</v>
      </c>
      <c r="L408" s="28">
        <v>0</v>
      </c>
      <c r="M408" s="28">
        <v>114447900</v>
      </c>
      <c r="N408" s="28">
        <v>108998000</v>
      </c>
      <c r="O408" s="58">
        <f t="shared" si="6"/>
        <v>0.95238095238095233</v>
      </c>
    </row>
    <row r="409" spans="1:15" ht="66" x14ac:dyDescent="0.25">
      <c r="A409" s="27" t="s">
        <v>908</v>
      </c>
      <c r="B409" s="56">
        <v>51</v>
      </c>
      <c r="C409" s="27" t="s">
        <v>2521</v>
      </c>
      <c r="D409" s="56">
        <v>5103</v>
      </c>
      <c r="E409" s="27" t="s">
        <v>2624</v>
      </c>
      <c r="F409" s="27" t="s">
        <v>2625</v>
      </c>
      <c r="G409" s="56">
        <v>51030010006</v>
      </c>
      <c r="H409" s="27" t="s">
        <v>909</v>
      </c>
      <c r="I409" s="57" t="s">
        <v>946</v>
      </c>
      <c r="J409" s="27" t="s">
        <v>947</v>
      </c>
      <c r="K409" s="27" t="s">
        <v>2527</v>
      </c>
      <c r="L409" s="28">
        <v>0</v>
      </c>
      <c r="M409" s="28">
        <v>119881440</v>
      </c>
      <c r="N409" s="28">
        <v>119881440</v>
      </c>
      <c r="O409" s="58">
        <f t="shared" si="6"/>
        <v>1</v>
      </c>
    </row>
    <row r="410" spans="1:15" ht="49.5" x14ac:dyDescent="0.25">
      <c r="A410" s="27" t="s">
        <v>908</v>
      </c>
      <c r="B410" s="56">
        <v>51</v>
      </c>
      <c r="C410" s="27" t="s">
        <v>2521</v>
      </c>
      <c r="D410" s="56">
        <v>5103</v>
      </c>
      <c r="E410" s="27" t="s">
        <v>2624</v>
      </c>
      <c r="F410" s="27" t="s">
        <v>2625</v>
      </c>
      <c r="G410" s="56">
        <v>51030010007</v>
      </c>
      <c r="H410" s="27" t="s">
        <v>948</v>
      </c>
      <c r="I410" s="57" t="s">
        <v>949</v>
      </c>
      <c r="J410" s="27" t="s">
        <v>950</v>
      </c>
      <c r="K410" s="27" t="s">
        <v>2525</v>
      </c>
      <c r="L410" s="28">
        <v>0</v>
      </c>
      <c r="M410" s="28">
        <v>24743316</v>
      </c>
      <c r="N410" s="28">
        <v>0</v>
      </c>
      <c r="O410" s="58">
        <f t="shared" si="6"/>
        <v>0</v>
      </c>
    </row>
    <row r="411" spans="1:15" ht="66" x14ac:dyDescent="0.25">
      <c r="A411" s="27" t="s">
        <v>908</v>
      </c>
      <c r="B411" s="56">
        <v>51</v>
      </c>
      <c r="C411" s="27" t="s">
        <v>2521</v>
      </c>
      <c r="D411" s="56">
        <v>5104</v>
      </c>
      <c r="E411" s="27" t="s">
        <v>2626</v>
      </c>
      <c r="F411" s="27" t="s">
        <v>2651</v>
      </c>
      <c r="G411" s="56">
        <v>51040020002</v>
      </c>
      <c r="H411" s="27" t="s">
        <v>951</v>
      </c>
      <c r="I411" s="57" t="s">
        <v>952</v>
      </c>
      <c r="J411" s="27" t="s">
        <v>953</v>
      </c>
      <c r="K411" s="27" t="s">
        <v>2525</v>
      </c>
      <c r="L411" s="28">
        <v>219351025</v>
      </c>
      <c r="M411" s="28">
        <v>283747025</v>
      </c>
      <c r="N411" s="28">
        <v>169328000</v>
      </c>
      <c r="O411" s="58">
        <f t="shared" si="6"/>
        <v>0.5967569175394879</v>
      </c>
    </row>
    <row r="412" spans="1:15" ht="66" x14ac:dyDescent="0.25">
      <c r="A412" s="27" t="s">
        <v>908</v>
      </c>
      <c r="B412" s="56">
        <v>52</v>
      </c>
      <c r="C412" s="27" t="s">
        <v>2523</v>
      </c>
      <c r="D412" s="56">
        <v>5201</v>
      </c>
      <c r="E412" s="27" t="s">
        <v>2628</v>
      </c>
      <c r="F412" s="27" t="s">
        <v>2629</v>
      </c>
      <c r="G412" s="56">
        <v>52010050021</v>
      </c>
      <c r="H412" s="27" t="s">
        <v>954</v>
      </c>
      <c r="I412" s="57" t="s">
        <v>955</v>
      </c>
      <c r="J412" s="27" t="s">
        <v>956</v>
      </c>
      <c r="K412" s="27" t="s">
        <v>2525</v>
      </c>
      <c r="L412" s="28">
        <v>250000000</v>
      </c>
      <c r="M412" s="28">
        <v>288882000</v>
      </c>
      <c r="N412" s="28">
        <v>205106000</v>
      </c>
      <c r="O412" s="58">
        <f t="shared" si="6"/>
        <v>0.70999923844337831</v>
      </c>
    </row>
    <row r="413" spans="1:15" ht="66" x14ac:dyDescent="0.25">
      <c r="A413" s="27" t="s">
        <v>908</v>
      </c>
      <c r="B413" s="56">
        <v>52</v>
      </c>
      <c r="C413" s="27" t="s">
        <v>2523</v>
      </c>
      <c r="D413" s="56">
        <v>5202</v>
      </c>
      <c r="E413" s="27" t="s">
        <v>2631</v>
      </c>
      <c r="F413" s="27" t="s">
        <v>2635</v>
      </c>
      <c r="G413" s="56">
        <v>52020010007</v>
      </c>
      <c r="H413" s="27" t="s">
        <v>957</v>
      </c>
      <c r="I413" s="57" t="s">
        <v>958</v>
      </c>
      <c r="J413" s="27" t="s">
        <v>959</v>
      </c>
      <c r="K413" s="27" t="s">
        <v>2525</v>
      </c>
      <c r="L413" s="28">
        <v>394281919</v>
      </c>
      <c r="M413" s="28">
        <v>608813919</v>
      </c>
      <c r="N413" s="28">
        <v>498399000</v>
      </c>
      <c r="O413" s="58">
        <f t="shared" si="6"/>
        <v>0.81863929921089729</v>
      </c>
    </row>
    <row r="414" spans="1:15" ht="99" x14ac:dyDescent="0.25">
      <c r="A414" s="27" t="s">
        <v>908</v>
      </c>
      <c r="B414" s="56">
        <v>52</v>
      </c>
      <c r="C414" s="27" t="s">
        <v>2523</v>
      </c>
      <c r="D414" s="56">
        <v>5202</v>
      </c>
      <c r="E414" s="27" t="s">
        <v>2631</v>
      </c>
      <c r="F414" s="27" t="s">
        <v>2636</v>
      </c>
      <c r="G414" s="56">
        <v>52020050004</v>
      </c>
      <c r="H414" s="27" t="s">
        <v>1015</v>
      </c>
      <c r="I414" s="57" t="s">
        <v>1016</v>
      </c>
      <c r="J414" s="27" t="s">
        <v>1017</v>
      </c>
      <c r="K414" s="27" t="s">
        <v>2525</v>
      </c>
      <c r="L414" s="28">
        <v>495385492</v>
      </c>
      <c r="M414" s="28">
        <v>799357492</v>
      </c>
      <c r="N414" s="28">
        <v>598127000</v>
      </c>
      <c r="O414" s="58">
        <f t="shared" si="6"/>
        <v>0.74825970355701621</v>
      </c>
    </row>
    <row r="415" spans="1:15" ht="82.5" x14ac:dyDescent="0.25">
      <c r="A415" s="27" t="s">
        <v>908</v>
      </c>
      <c r="B415" s="56">
        <v>52</v>
      </c>
      <c r="C415" s="27" t="s">
        <v>2523</v>
      </c>
      <c r="D415" s="56">
        <v>5202</v>
      </c>
      <c r="E415" s="27" t="s">
        <v>2631</v>
      </c>
      <c r="F415" s="27" t="s">
        <v>2637</v>
      </c>
      <c r="G415" s="56">
        <v>52020090004</v>
      </c>
      <c r="H415" s="27" t="s">
        <v>1018</v>
      </c>
      <c r="I415" s="57" t="s">
        <v>1019</v>
      </c>
      <c r="J415" s="27" t="s">
        <v>1020</v>
      </c>
      <c r="K415" s="27" t="s">
        <v>2525</v>
      </c>
      <c r="L415" s="28">
        <v>688220556</v>
      </c>
      <c r="M415" s="28">
        <v>960166556</v>
      </c>
      <c r="N415" s="28">
        <v>675641000</v>
      </c>
      <c r="O415" s="58">
        <f t="shared" si="6"/>
        <v>0.70367062441195882</v>
      </c>
    </row>
    <row r="416" spans="1:15" ht="66" x14ac:dyDescent="0.25">
      <c r="A416" s="27" t="s">
        <v>908</v>
      </c>
      <c r="B416" s="56">
        <v>52</v>
      </c>
      <c r="C416" s="27" t="s">
        <v>2523</v>
      </c>
      <c r="D416" s="56">
        <v>5202</v>
      </c>
      <c r="E416" s="27" t="s">
        <v>2631</v>
      </c>
      <c r="F416" s="27" t="s">
        <v>2638</v>
      </c>
      <c r="G416" s="56">
        <v>52020040007</v>
      </c>
      <c r="H416" s="27" t="s">
        <v>1010</v>
      </c>
      <c r="I416" s="57" t="s">
        <v>1011</v>
      </c>
      <c r="J416" s="27" t="s">
        <v>1012</v>
      </c>
      <c r="K416" s="27" t="s">
        <v>2525</v>
      </c>
      <c r="L416" s="28">
        <v>741064864</v>
      </c>
      <c r="M416" s="28">
        <v>1490434864</v>
      </c>
      <c r="N416" s="28">
        <v>970165000</v>
      </c>
      <c r="O416" s="58">
        <f t="shared" si="6"/>
        <v>0.65092747320489408</v>
      </c>
    </row>
    <row r="417" spans="1:15" ht="66" x14ac:dyDescent="0.25">
      <c r="A417" s="27" t="s">
        <v>908</v>
      </c>
      <c r="B417" s="56">
        <v>52</v>
      </c>
      <c r="C417" s="27" t="s">
        <v>2523</v>
      </c>
      <c r="D417" s="56">
        <v>5202</v>
      </c>
      <c r="E417" s="27" t="s">
        <v>2631</v>
      </c>
      <c r="F417" s="27" t="s">
        <v>2638</v>
      </c>
      <c r="G417" s="56">
        <v>52020040007</v>
      </c>
      <c r="H417" s="27" t="s">
        <v>1010</v>
      </c>
      <c r="I417" s="57" t="s">
        <v>1013</v>
      </c>
      <c r="J417" s="27" t="s">
        <v>1014</v>
      </c>
      <c r="K417" s="27" t="s">
        <v>2534</v>
      </c>
      <c r="L417" s="28">
        <v>0</v>
      </c>
      <c r="M417" s="28">
        <v>87507194</v>
      </c>
      <c r="N417" s="28">
        <v>87507193</v>
      </c>
      <c r="O417" s="58">
        <f t="shared" si="6"/>
        <v>0.99999998857236816</v>
      </c>
    </row>
    <row r="418" spans="1:15" ht="82.5" x14ac:dyDescent="0.25">
      <c r="A418" s="27" t="s">
        <v>908</v>
      </c>
      <c r="B418" s="56">
        <v>52</v>
      </c>
      <c r="C418" s="27" t="s">
        <v>2523</v>
      </c>
      <c r="D418" s="56">
        <v>5202</v>
      </c>
      <c r="E418" s="27" t="s">
        <v>2631</v>
      </c>
      <c r="F418" s="27" t="s">
        <v>2640</v>
      </c>
      <c r="G418" s="56">
        <v>52020020001</v>
      </c>
      <c r="H418" s="27" t="s">
        <v>960</v>
      </c>
      <c r="I418" s="57" t="s">
        <v>961</v>
      </c>
      <c r="J418" s="27" t="s">
        <v>962</v>
      </c>
      <c r="K418" s="27" t="s">
        <v>2525</v>
      </c>
      <c r="L418" s="28">
        <v>242569152</v>
      </c>
      <c r="M418" s="28">
        <v>628557152</v>
      </c>
      <c r="N418" s="28">
        <v>405626000</v>
      </c>
      <c r="O418" s="58">
        <f t="shared" si="6"/>
        <v>0.64532874808494745</v>
      </c>
    </row>
    <row r="419" spans="1:15" ht="82.5" x14ac:dyDescent="0.25">
      <c r="A419" s="27" t="s">
        <v>908</v>
      </c>
      <c r="B419" s="56">
        <v>52</v>
      </c>
      <c r="C419" s="27" t="s">
        <v>2523</v>
      </c>
      <c r="D419" s="56">
        <v>5202</v>
      </c>
      <c r="E419" s="27" t="s">
        <v>2631</v>
      </c>
      <c r="F419" s="27" t="s">
        <v>2640</v>
      </c>
      <c r="G419" s="56">
        <v>52020020005</v>
      </c>
      <c r="H419" s="27" t="s">
        <v>963</v>
      </c>
      <c r="I419" s="57" t="s">
        <v>964</v>
      </c>
      <c r="J419" s="27" t="s">
        <v>965</v>
      </c>
      <c r="K419" s="27" t="s">
        <v>2525</v>
      </c>
      <c r="L419" s="28">
        <v>706671505</v>
      </c>
      <c r="M419" s="28">
        <v>1551801505</v>
      </c>
      <c r="N419" s="28">
        <v>661871000</v>
      </c>
      <c r="O419" s="58">
        <f t="shared" si="6"/>
        <v>0.42651782323152215</v>
      </c>
    </row>
    <row r="420" spans="1:15" ht="99" x14ac:dyDescent="0.25">
      <c r="A420" s="27" t="s">
        <v>908</v>
      </c>
      <c r="B420" s="56">
        <v>52</v>
      </c>
      <c r="C420" s="27" t="s">
        <v>2523</v>
      </c>
      <c r="D420" s="56">
        <v>5202</v>
      </c>
      <c r="E420" s="27" t="s">
        <v>2631</v>
      </c>
      <c r="F420" s="27" t="s">
        <v>2640</v>
      </c>
      <c r="G420" s="56">
        <v>52020020006</v>
      </c>
      <c r="H420" s="27" t="s">
        <v>966</v>
      </c>
      <c r="I420" s="57" t="s">
        <v>967</v>
      </c>
      <c r="J420" s="27" t="s">
        <v>968</v>
      </c>
      <c r="K420" s="27" t="s">
        <v>2525</v>
      </c>
      <c r="L420" s="28">
        <v>292168620</v>
      </c>
      <c r="M420" s="28">
        <v>617555031</v>
      </c>
      <c r="N420" s="28">
        <v>422152000</v>
      </c>
      <c r="O420" s="58">
        <f t="shared" si="6"/>
        <v>0.68358604303881054</v>
      </c>
    </row>
    <row r="421" spans="1:15" ht="132" x14ac:dyDescent="0.25">
      <c r="A421" s="27" t="s">
        <v>908</v>
      </c>
      <c r="B421" s="56">
        <v>52</v>
      </c>
      <c r="C421" s="27" t="s">
        <v>2523</v>
      </c>
      <c r="D421" s="56">
        <v>5202</v>
      </c>
      <c r="E421" s="27" t="s">
        <v>2631</v>
      </c>
      <c r="F421" s="27" t="s">
        <v>2640</v>
      </c>
      <c r="G421" s="56">
        <v>52020020008</v>
      </c>
      <c r="H421" s="27" t="s">
        <v>969</v>
      </c>
      <c r="I421" s="57" t="s">
        <v>970</v>
      </c>
      <c r="J421" s="27" t="s">
        <v>971</v>
      </c>
      <c r="K421" s="27" t="s">
        <v>2525</v>
      </c>
      <c r="L421" s="28">
        <v>2613341664</v>
      </c>
      <c r="M421" s="28">
        <v>4583846253</v>
      </c>
      <c r="N421" s="28">
        <v>2946758000</v>
      </c>
      <c r="O421" s="58">
        <f t="shared" si="6"/>
        <v>0.64285707621005583</v>
      </c>
    </row>
    <row r="422" spans="1:15" ht="132" x14ac:dyDescent="0.25">
      <c r="A422" s="27" t="s">
        <v>908</v>
      </c>
      <c r="B422" s="56">
        <v>52</v>
      </c>
      <c r="C422" s="27" t="s">
        <v>2523</v>
      </c>
      <c r="D422" s="56">
        <v>5202</v>
      </c>
      <c r="E422" s="27" t="s">
        <v>2631</v>
      </c>
      <c r="F422" s="27" t="s">
        <v>2640</v>
      </c>
      <c r="G422" s="56">
        <v>52020020008</v>
      </c>
      <c r="H422" s="27" t="s">
        <v>969</v>
      </c>
      <c r="I422" s="57" t="s">
        <v>972</v>
      </c>
      <c r="J422" s="27" t="s">
        <v>973</v>
      </c>
      <c r="K422" s="27" t="s">
        <v>2535</v>
      </c>
      <c r="L422" s="28">
        <v>182449050</v>
      </c>
      <c r="M422" s="28">
        <v>182449050</v>
      </c>
      <c r="N422" s="28">
        <v>182449047</v>
      </c>
      <c r="O422" s="58">
        <f t="shared" si="6"/>
        <v>0.99999998355705333</v>
      </c>
    </row>
    <row r="423" spans="1:15" ht="132" x14ac:dyDescent="0.25">
      <c r="A423" s="27" t="s">
        <v>908</v>
      </c>
      <c r="B423" s="56">
        <v>52</v>
      </c>
      <c r="C423" s="27" t="s">
        <v>2523</v>
      </c>
      <c r="D423" s="56">
        <v>5202</v>
      </c>
      <c r="E423" s="27" t="s">
        <v>2631</v>
      </c>
      <c r="F423" s="27" t="s">
        <v>2640</v>
      </c>
      <c r="G423" s="56">
        <v>52020020008</v>
      </c>
      <c r="H423" s="27" t="s">
        <v>969</v>
      </c>
      <c r="I423" s="57" t="s">
        <v>974</v>
      </c>
      <c r="J423" s="27" t="s">
        <v>975</v>
      </c>
      <c r="K423" s="27" t="s">
        <v>2545</v>
      </c>
      <c r="L423" s="28">
        <v>200013450</v>
      </c>
      <c r="M423" s="28">
        <v>200013450</v>
      </c>
      <c r="N423" s="28">
        <v>197518600</v>
      </c>
      <c r="O423" s="58">
        <f t="shared" si="6"/>
        <v>0.9875265888369007</v>
      </c>
    </row>
    <row r="424" spans="1:15" ht="132" x14ac:dyDescent="0.25">
      <c r="A424" s="27" t="s">
        <v>908</v>
      </c>
      <c r="B424" s="56">
        <v>52</v>
      </c>
      <c r="C424" s="27" t="s">
        <v>2523</v>
      </c>
      <c r="D424" s="56">
        <v>5202</v>
      </c>
      <c r="E424" s="27" t="s">
        <v>2631</v>
      </c>
      <c r="F424" s="27" t="s">
        <v>2640</v>
      </c>
      <c r="G424" s="56">
        <v>52020020008</v>
      </c>
      <c r="H424" s="27" t="s">
        <v>969</v>
      </c>
      <c r="I424" s="57" t="s">
        <v>976</v>
      </c>
      <c r="J424" s="27" t="s">
        <v>977</v>
      </c>
      <c r="K424" s="27" t="s">
        <v>2555</v>
      </c>
      <c r="L424" s="28">
        <v>260978542</v>
      </c>
      <c r="M424" s="28">
        <v>391467813</v>
      </c>
      <c r="N424" s="28">
        <v>260978540</v>
      </c>
      <c r="O424" s="58">
        <f t="shared" si="6"/>
        <v>0.66666666155768983</v>
      </c>
    </row>
    <row r="425" spans="1:15" ht="132" x14ac:dyDescent="0.25">
      <c r="A425" s="27" t="s">
        <v>908</v>
      </c>
      <c r="B425" s="56">
        <v>52</v>
      </c>
      <c r="C425" s="27" t="s">
        <v>2523</v>
      </c>
      <c r="D425" s="56">
        <v>5202</v>
      </c>
      <c r="E425" s="27" t="s">
        <v>2631</v>
      </c>
      <c r="F425" s="27" t="s">
        <v>2640</v>
      </c>
      <c r="G425" s="56">
        <v>52020020008</v>
      </c>
      <c r="H425" s="27" t="s">
        <v>969</v>
      </c>
      <c r="I425" s="57" t="s">
        <v>978</v>
      </c>
      <c r="J425" s="27" t="s">
        <v>979</v>
      </c>
      <c r="K425" s="27" t="s">
        <v>2539</v>
      </c>
      <c r="L425" s="28">
        <v>160974030</v>
      </c>
      <c r="M425" s="28">
        <v>160974030</v>
      </c>
      <c r="N425" s="28">
        <v>155167615</v>
      </c>
      <c r="O425" s="58">
        <f t="shared" si="6"/>
        <v>0.96392949222927449</v>
      </c>
    </row>
    <row r="426" spans="1:15" ht="132" x14ac:dyDescent="0.25">
      <c r="A426" s="27" t="s">
        <v>908</v>
      </c>
      <c r="B426" s="56">
        <v>52</v>
      </c>
      <c r="C426" s="27" t="s">
        <v>2523</v>
      </c>
      <c r="D426" s="56">
        <v>5202</v>
      </c>
      <c r="E426" s="27" t="s">
        <v>2631</v>
      </c>
      <c r="F426" s="27" t="s">
        <v>2640</v>
      </c>
      <c r="G426" s="56">
        <v>52020020008</v>
      </c>
      <c r="H426" s="27" t="s">
        <v>969</v>
      </c>
      <c r="I426" s="57" t="s">
        <v>980</v>
      </c>
      <c r="J426" s="27" t="s">
        <v>981</v>
      </c>
      <c r="K426" s="27" t="s">
        <v>2547</v>
      </c>
      <c r="L426" s="28">
        <v>224647500</v>
      </c>
      <c r="M426" s="28">
        <v>295380750</v>
      </c>
      <c r="N426" s="28">
        <v>290442550</v>
      </c>
      <c r="O426" s="58">
        <f t="shared" si="6"/>
        <v>0.98328191664487274</v>
      </c>
    </row>
    <row r="427" spans="1:15" ht="132" x14ac:dyDescent="0.25">
      <c r="A427" s="27" t="s">
        <v>908</v>
      </c>
      <c r="B427" s="56">
        <v>52</v>
      </c>
      <c r="C427" s="27" t="s">
        <v>2523</v>
      </c>
      <c r="D427" s="56">
        <v>5202</v>
      </c>
      <c r="E427" s="27" t="s">
        <v>2631</v>
      </c>
      <c r="F427" s="27" t="s">
        <v>2640</v>
      </c>
      <c r="G427" s="56">
        <v>52020020008</v>
      </c>
      <c r="H427" s="27" t="s">
        <v>969</v>
      </c>
      <c r="I427" s="57" t="s">
        <v>982</v>
      </c>
      <c r="J427" s="27" t="s">
        <v>983</v>
      </c>
      <c r="K427" s="27" t="s">
        <v>2526</v>
      </c>
      <c r="L427" s="28">
        <v>104945680</v>
      </c>
      <c r="M427" s="28">
        <v>104945680</v>
      </c>
      <c r="N427" s="28">
        <v>104102996</v>
      </c>
      <c r="O427" s="58">
        <f t="shared" si="6"/>
        <v>0.99197028405552279</v>
      </c>
    </row>
    <row r="428" spans="1:15" ht="132" x14ac:dyDescent="0.25">
      <c r="A428" s="27" t="s">
        <v>908</v>
      </c>
      <c r="B428" s="56">
        <v>52</v>
      </c>
      <c r="C428" s="27" t="s">
        <v>2523</v>
      </c>
      <c r="D428" s="56">
        <v>5202</v>
      </c>
      <c r="E428" s="27" t="s">
        <v>2631</v>
      </c>
      <c r="F428" s="27" t="s">
        <v>2640</v>
      </c>
      <c r="G428" s="56">
        <v>52020020008</v>
      </c>
      <c r="H428" s="27" t="s">
        <v>969</v>
      </c>
      <c r="I428" s="57" t="s">
        <v>984</v>
      </c>
      <c r="J428" s="27" t="s">
        <v>985</v>
      </c>
      <c r="K428" s="27" t="s">
        <v>2527</v>
      </c>
      <c r="L428" s="28">
        <v>162216600</v>
      </c>
      <c r="M428" s="28">
        <v>162216600</v>
      </c>
      <c r="N428" s="28">
        <v>161104800</v>
      </c>
      <c r="O428" s="58">
        <f t="shared" si="6"/>
        <v>0.99314620082038463</v>
      </c>
    </row>
    <row r="429" spans="1:15" ht="132" x14ac:dyDescent="0.25">
      <c r="A429" s="27" t="s">
        <v>908</v>
      </c>
      <c r="B429" s="56">
        <v>52</v>
      </c>
      <c r="C429" s="27" t="s">
        <v>2523</v>
      </c>
      <c r="D429" s="56">
        <v>5202</v>
      </c>
      <c r="E429" s="27" t="s">
        <v>2631</v>
      </c>
      <c r="F429" s="27" t="s">
        <v>2640</v>
      </c>
      <c r="G429" s="56">
        <v>52020020008</v>
      </c>
      <c r="H429" s="27" t="s">
        <v>969</v>
      </c>
      <c r="I429" s="57" t="s">
        <v>986</v>
      </c>
      <c r="J429" s="27" t="s">
        <v>987</v>
      </c>
      <c r="K429" s="27" t="s">
        <v>2542</v>
      </c>
      <c r="L429" s="28">
        <v>363681861</v>
      </c>
      <c r="M429" s="28">
        <v>363681861</v>
      </c>
      <c r="N429" s="28">
        <v>363681861</v>
      </c>
      <c r="O429" s="58">
        <f t="shared" si="6"/>
        <v>1</v>
      </c>
    </row>
    <row r="430" spans="1:15" ht="132" x14ac:dyDescent="0.25">
      <c r="A430" s="27" t="s">
        <v>908</v>
      </c>
      <c r="B430" s="56">
        <v>52</v>
      </c>
      <c r="C430" s="27" t="s">
        <v>2523</v>
      </c>
      <c r="D430" s="56">
        <v>5202</v>
      </c>
      <c r="E430" s="27" t="s">
        <v>2631</v>
      </c>
      <c r="F430" s="27" t="s">
        <v>2640</v>
      </c>
      <c r="G430" s="56">
        <v>52020020008</v>
      </c>
      <c r="H430" s="27" t="s">
        <v>969</v>
      </c>
      <c r="I430" s="57" t="s">
        <v>988</v>
      </c>
      <c r="J430" s="27" t="s">
        <v>989</v>
      </c>
      <c r="K430" s="27" t="s">
        <v>2543</v>
      </c>
      <c r="L430" s="28">
        <v>441887250</v>
      </c>
      <c r="M430" s="28">
        <v>441887250</v>
      </c>
      <c r="N430" s="28">
        <v>439915290</v>
      </c>
      <c r="O430" s="58">
        <f t="shared" si="6"/>
        <v>0.99553741367283166</v>
      </c>
    </row>
    <row r="431" spans="1:15" ht="132" x14ac:dyDescent="0.25">
      <c r="A431" s="27" t="s">
        <v>908</v>
      </c>
      <c r="B431" s="56">
        <v>52</v>
      </c>
      <c r="C431" s="27" t="s">
        <v>2523</v>
      </c>
      <c r="D431" s="56">
        <v>5202</v>
      </c>
      <c r="E431" s="27" t="s">
        <v>2631</v>
      </c>
      <c r="F431" s="27" t="s">
        <v>2640</v>
      </c>
      <c r="G431" s="56">
        <v>52020020008</v>
      </c>
      <c r="H431" s="27" t="s">
        <v>969</v>
      </c>
      <c r="I431" s="57" t="s">
        <v>990</v>
      </c>
      <c r="J431" s="27" t="s">
        <v>991</v>
      </c>
      <c r="K431" s="27" t="s">
        <v>2554</v>
      </c>
      <c r="L431" s="28">
        <v>161955150</v>
      </c>
      <c r="M431" s="28">
        <v>161955150</v>
      </c>
      <c r="N431" s="28">
        <v>161955148</v>
      </c>
      <c r="O431" s="58">
        <f t="shared" si="6"/>
        <v>0.99999998765090214</v>
      </c>
    </row>
    <row r="432" spans="1:15" ht="132" x14ac:dyDescent="0.25">
      <c r="A432" s="27" t="s">
        <v>908</v>
      </c>
      <c r="B432" s="56">
        <v>52</v>
      </c>
      <c r="C432" s="27" t="s">
        <v>2523</v>
      </c>
      <c r="D432" s="56">
        <v>5202</v>
      </c>
      <c r="E432" s="27" t="s">
        <v>2631</v>
      </c>
      <c r="F432" s="27" t="s">
        <v>2640</v>
      </c>
      <c r="G432" s="56">
        <v>52020020008</v>
      </c>
      <c r="H432" s="27" t="s">
        <v>969</v>
      </c>
      <c r="I432" s="57" t="s">
        <v>992</v>
      </c>
      <c r="J432" s="27" t="s">
        <v>993</v>
      </c>
      <c r="K432" s="27" t="s">
        <v>2546</v>
      </c>
      <c r="L432" s="28">
        <v>219985500</v>
      </c>
      <c r="M432" s="28">
        <v>219985500</v>
      </c>
      <c r="N432" s="28">
        <v>219813772</v>
      </c>
      <c r="O432" s="58">
        <f t="shared" si="6"/>
        <v>0.9992193667309891</v>
      </c>
    </row>
    <row r="433" spans="1:15" ht="132" x14ac:dyDescent="0.25">
      <c r="A433" s="27" t="s">
        <v>908</v>
      </c>
      <c r="B433" s="56">
        <v>52</v>
      </c>
      <c r="C433" s="27" t="s">
        <v>2523</v>
      </c>
      <c r="D433" s="56">
        <v>5202</v>
      </c>
      <c r="E433" s="27" t="s">
        <v>2631</v>
      </c>
      <c r="F433" s="27" t="s">
        <v>2640</v>
      </c>
      <c r="G433" s="56">
        <v>52020020008</v>
      </c>
      <c r="H433" s="27" t="s">
        <v>969</v>
      </c>
      <c r="I433" s="57" t="s">
        <v>994</v>
      </c>
      <c r="J433" s="27" t="s">
        <v>995</v>
      </c>
      <c r="K433" s="27" t="s">
        <v>2529</v>
      </c>
      <c r="L433" s="28">
        <v>179938500</v>
      </c>
      <c r="M433" s="28">
        <v>179938500</v>
      </c>
      <c r="N433" s="28">
        <v>179479310</v>
      </c>
      <c r="O433" s="58">
        <f t="shared" si="6"/>
        <v>0.99744807253589418</v>
      </c>
    </row>
    <row r="434" spans="1:15" ht="132" x14ac:dyDescent="0.25">
      <c r="A434" s="27" t="s">
        <v>908</v>
      </c>
      <c r="B434" s="56">
        <v>52</v>
      </c>
      <c r="C434" s="27" t="s">
        <v>2523</v>
      </c>
      <c r="D434" s="56">
        <v>5202</v>
      </c>
      <c r="E434" s="27" t="s">
        <v>2631</v>
      </c>
      <c r="F434" s="27" t="s">
        <v>2640</v>
      </c>
      <c r="G434" s="56">
        <v>52020020008</v>
      </c>
      <c r="H434" s="27" t="s">
        <v>969</v>
      </c>
      <c r="I434" s="57" t="s">
        <v>996</v>
      </c>
      <c r="J434" s="27" t="s">
        <v>997</v>
      </c>
      <c r="K434" s="27" t="s">
        <v>2560</v>
      </c>
      <c r="L434" s="28">
        <v>50000000</v>
      </c>
      <c r="M434" s="28">
        <v>50000000</v>
      </c>
      <c r="N434" s="28">
        <v>50000000</v>
      </c>
      <c r="O434" s="58">
        <f t="shared" si="6"/>
        <v>1</v>
      </c>
    </row>
    <row r="435" spans="1:15" ht="132" x14ac:dyDescent="0.25">
      <c r="A435" s="27" t="s">
        <v>908</v>
      </c>
      <c r="B435" s="56">
        <v>52</v>
      </c>
      <c r="C435" s="27" t="s">
        <v>2523</v>
      </c>
      <c r="D435" s="56">
        <v>5202</v>
      </c>
      <c r="E435" s="27" t="s">
        <v>2631</v>
      </c>
      <c r="F435" s="27" t="s">
        <v>2640</v>
      </c>
      <c r="G435" s="56">
        <v>52020020008</v>
      </c>
      <c r="H435" s="27" t="s">
        <v>969</v>
      </c>
      <c r="I435" s="57" t="s">
        <v>998</v>
      </c>
      <c r="J435" s="27" t="s">
        <v>999</v>
      </c>
      <c r="K435" s="27" t="s">
        <v>2534</v>
      </c>
      <c r="L435" s="28">
        <v>0</v>
      </c>
      <c r="M435" s="28">
        <v>179682887</v>
      </c>
      <c r="N435" s="28">
        <v>178224131</v>
      </c>
      <c r="O435" s="58">
        <f t="shared" si="6"/>
        <v>0.99188149731810571</v>
      </c>
    </row>
    <row r="436" spans="1:15" ht="66" x14ac:dyDescent="0.25">
      <c r="A436" s="27" t="s">
        <v>908</v>
      </c>
      <c r="B436" s="56">
        <v>52</v>
      </c>
      <c r="C436" s="27" t="s">
        <v>2523</v>
      </c>
      <c r="D436" s="56">
        <v>5202</v>
      </c>
      <c r="E436" s="27" t="s">
        <v>2631</v>
      </c>
      <c r="F436" s="27" t="s">
        <v>2640</v>
      </c>
      <c r="G436" s="56">
        <v>52020020009</v>
      </c>
      <c r="H436" s="27" t="s">
        <v>1000</v>
      </c>
      <c r="I436" s="57" t="s">
        <v>1001</v>
      </c>
      <c r="J436" s="27" t="s">
        <v>1002</v>
      </c>
      <c r="K436" s="27" t="s">
        <v>2525</v>
      </c>
      <c r="L436" s="28">
        <v>932760292</v>
      </c>
      <c r="M436" s="28">
        <v>1272478544</v>
      </c>
      <c r="N436" s="28">
        <v>944917000</v>
      </c>
      <c r="O436" s="58">
        <f t="shared" si="6"/>
        <v>0.74257990789351969</v>
      </c>
    </row>
    <row r="437" spans="1:15" ht="66" x14ac:dyDescent="0.25">
      <c r="A437" s="27" t="s">
        <v>908</v>
      </c>
      <c r="B437" s="56">
        <v>52</v>
      </c>
      <c r="C437" s="27" t="s">
        <v>2523</v>
      </c>
      <c r="D437" s="56">
        <v>5202</v>
      </c>
      <c r="E437" s="27" t="s">
        <v>2631</v>
      </c>
      <c r="F437" s="27" t="s">
        <v>2640</v>
      </c>
      <c r="G437" s="56">
        <v>52020020009</v>
      </c>
      <c r="H437" s="27" t="s">
        <v>1000</v>
      </c>
      <c r="I437" s="57" t="s">
        <v>1003</v>
      </c>
      <c r="J437" s="27" t="s">
        <v>1004</v>
      </c>
      <c r="K437" s="27" t="s">
        <v>2528</v>
      </c>
      <c r="L437" s="28">
        <v>0</v>
      </c>
      <c r="M437" s="28">
        <v>86463230</v>
      </c>
      <c r="N437" s="28">
        <v>82345933</v>
      </c>
      <c r="O437" s="58">
        <f t="shared" si="6"/>
        <v>0.95238094852574906</v>
      </c>
    </row>
    <row r="438" spans="1:15" ht="66" x14ac:dyDescent="0.25">
      <c r="A438" s="27" t="s">
        <v>908</v>
      </c>
      <c r="B438" s="56">
        <v>52</v>
      </c>
      <c r="C438" s="27" t="s">
        <v>2523</v>
      </c>
      <c r="D438" s="56">
        <v>5202</v>
      </c>
      <c r="E438" s="27" t="s">
        <v>2631</v>
      </c>
      <c r="F438" s="27" t="s">
        <v>2640</v>
      </c>
      <c r="G438" s="56">
        <v>52020020009</v>
      </c>
      <c r="H438" s="27" t="s">
        <v>1000</v>
      </c>
      <c r="I438" s="57" t="s">
        <v>1005</v>
      </c>
      <c r="J438" s="27" t="s">
        <v>1006</v>
      </c>
      <c r="K438" s="27" t="s">
        <v>2528</v>
      </c>
      <c r="L438" s="28">
        <v>0</v>
      </c>
      <c r="M438" s="28">
        <v>173434419</v>
      </c>
      <c r="N438" s="28">
        <v>173434417</v>
      </c>
      <c r="O438" s="58">
        <f t="shared" si="6"/>
        <v>0.99999998846826366</v>
      </c>
    </row>
    <row r="439" spans="1:15" ht="66" x14ac:dyDescent="0.25">
      <c r="A439" s="27" t="s">
        <v>908</v>
      </c>
      <c r="B439" s="56">
        <v>52</v>
      </c>
      <c r="C439" s="27" t="s">
        <v>2523</v>
      </c>
      <c r="D439" s="56">
        <v>5202</v>
      </c>
      <c r="E439" s="27" t="s">
        <v>2631</v>
      </c>
      <c r="F439" s="27" t="s">
        <v>2640</v>
      </c>
      <c r="G439" s="56">
        <v>52020020010</v>
      </c>
      <c r="H439" s="27" t="s">
        <v>1007</v>
      </c>
      <c r="I439" s="57" t="s">
        <v>1008</v>
      </c>
      <c r="J439" s="27" t="s">
        <v>1009</v>
      </c>
      <c r="K439" s="27" t="s">
        <v>2525</v>
      </c>
      <c r="L439" s="28">
        <v>2318285872</v>
      </c>
      <c r="M439" s="28">
        <v>4945713872</v>
      </c>
      <c r="N439" s="28">
        <v>4518149546</v>
      </c>
      <c r="O439" s="58">
        <f t="shared" si="6"/>
        <v>0.9135485114857449</v>
      </c>
    </row>
    <row r="440" spans="1:15" ht="82.5" x14ac:dyDescent="0.25">
      <c r="A440" s="27" t="s">
        <v>908</v>
      </c>
      <c r="B440" s="56">
        <v>52</v>
      </c>
      <c r="C440" s="27" t="s">
        <v>2523</v>
      </c>
      <c r="D440" s="56">
        <v>5203</v>
      </c>
      <c r="E440" s="27" t="s">
        <v>2601</v>
      </c>
      <c r="F440" s="27" t="s">
        <v>2652</v>
      </c>
      <c r="G440" s="56">
        <v>52030100001</v>
      </c>
      <c r="H440" s="27" t="s">
        <v>1090</v>
      </c>
      <c r="I440" s="57" t="s">
        <v>1091</v>
      </c>
      <c r="J440" s="27" t="s">
        <v>1092</v>
      </c>
      <c r="K440" s="27" t="s">
        <v>2525</v>
      </c>
      <c r="L440" s="28">
        <v>402288535</v>
      </c>
      <c r="M440" s="28">
        <v>1207654535</v>
      </c>
      <c r="N440" s="28">
        <v>722253000</v>
      </c>
      <c r="O440" s="58">
        <f t="shared" si="6"/>
        <v>0.5980625908054078</v>
      </c>
    </row>
    <row r="441" spans="1:15" ht="66" x14ac:dyDescent="0.25">
      <c r="A441" s="27" t="s">
        <v>908</v>
      </c>
      <c r="B441" s="56">
        <v>52</v>
      </c>
      <c r="C441" s="27" t="s">
        <v>2523</v>
      </c>
      <c r="D441" s="56">
        <v>5203</v>
      </c>
      <c r="E441" s="27" t="s">
        <v>2601</v>
      </c>
      <c r="F441" s="27" t="s">
        <v>2652</v>
      </c>
      <c r="G441" s="56">
        <v>52030100004</v>
      </c>
      <c r="H441" s="27" t="s">
        <v>1093</v>
      </c>
      <c r="I441" s="57" t="s">
        <v>1094</v>
      </c>
      <c r="J441" s="27" t="s">
        <v>1095</v>
      </c>
      <c r="K441" s="27" t="s">
        <v>2525</v>
      </c>
      <c r="L441" s="28">
        <v>0</v>
      </c>
      <c r="M441" s="28">
        <v>150000000</v>
      </c>
      <c r="N441" s="28">
        <v>0</v>
      </c>
      <c r="O441" s="58">
        <f t="shared" si="6"/>
        <v>0</v>
      </c>
    </row>
    <row r="442" spans="1:15" ht="66" x14ac:dyDescent="0.25">
      <c r="A442" s="27" t="s">
        <v>908</v>
      </c>
      <c r="B442" s="56">
        <v>52</v>
      </c>
      <c r="C442" s="27" t="s">
        <v>2523</v>
      </c>
      <c r="D442" s="56">
        <v>5203</v>
      </c>
      <c r="E442" s="27" t="s">
        <v>2601</v>
      </c>
      <c r="F442" s="27" t="s">
        <v>2652</v>
      </c>
      <c r="G442" s="56">
        <v>52030100005</v>
      </c>
      <c r="H442" s="27" t="s">
        <v>1096</v>
      </c>
      <c r="I442" s="57" t="s">
        <v>1097</v>
      </c>
      <c r="J442" s="27" t="s">
        <v>1098</v>
      </c>
      <c r="K442" s="27" t="s">
        <v>2525</v>
      </c>
      <c r="L442" s="28">
        <v>31000000</v>
      </c>
      <c r="M442" s="28">
        <v>31000000</v>
      </c>
      <c r="N442" s="28">
        <v>0</v>
      </c>
      <c r="O442" s="58">
        <f t="shared" si="6"/>
        <v>0</v>
      </c>
    </row>
    <row r="443" spans="1:15" ht="66" x14ac:dyDescent="0.25">
      <c r="A443" s="27" t="s">
        <v>908</v>
      </c>
      <c r="B443" s="56">
        <v>52</v>
      </c>
      <c r="C443" s="27" t="s">
        <v>2523</v>
      </c>
      <c r="D443" s="56">
        <v>5203</v>
      </c>
      <c r="E443" s="27" t="s">
        <v>2601</v>
      </c>
      <c r="F443" s="27" t="s">
        <v>2652</v>
      </c>
      <c r="G443" s="56">
        <v>52030100006</v>
      </c>
      <c r="H443" s="27" t="s">
        <v>1099</v>
      </c>
      <c r="I443" s="57" t="s">
        <v>1100</v>
      </c>
      <c r="J443" s="27" t="s">
        <v>1101</v>
      </c>
      <c r="K443" s="27" t="s">
        <v>2525</v>
      </c>
      <c r="L443" s="28">
        <v>843524080</v>
      </c>
      <c r="M443" s="28">
        <v>1772729080</v>
      </c>
      <c r="N443" s="28">
        <v>1536297000</v>
      </c>
      <c r="O443" s="58">
        <f t="shared" si="6"/>
        <v>0.86662819340674435</v>
      </c>
    </row>
    <row r="444" spans="1:15" ht="66" x14ac:dyDescent="0.25">
      <c r="A444" s="27" t="s">
        <v>908</v>
      </c>
      <c r="B444" s="56">
        <v>52</v>
      </c>
      <c r="C444" s="27" t="s">
        <v>2523</v>
      </c>
      <c r="D444" s="56">
        <v>5203</v>
      </c>
      <c r="E444" s="27" t="s">
        <v>2601</v>
      </c>
      <c r="F444" s="27" t="s">
        <v>2652</v>
      </c>
      <c r="G444" s="56">
        <v>52030100007</v>
      </c>
      <c r="H444" s="27" t="s">
        <v>1102</v>
      </c>
      <c r="I444" s="57" t="s">
        <v>1103</v>
      </c>
      <c r="J444" s="27" t="s">
        <v>1104</v>
      </c>
      <c r="K444" s="27" t="s">
        <v>2525</v>
      </c>
      <c r="L444" s="28">
        <v>883187605</v>
      </c>
      <c r="M444" s="28">
        <v>1253335605</v>
      </c>
      <c r="N444" s="28">
        <v>1028772000</v>
      </c>
      <c r="O444" s="58">
        <f t="shared" si="6"/>
        <v>0.82082723565489069</v>
      </c>
    </row>
    <row r="445" spans="1:15" ht="82.5" x14ac:dyDescent="0.25">
      <c r="A445" s="27" t="s">
        <v>908</v>
      </c>
      <c r="B445" s="56">
        <v>52</v>
      </c>
      <c r="C445" s="27" t="s">
        <v>2523</v>
      </c>
      <c r="D445" s="56">
        <v>5203</v>
      </c>
      <c r="E445" s="27" t="s">
        <v>2601</v>
      </c>
      <c r="F445" s="27" t="s">
        <v>2646</v>
      </c>
      <c r="G445" s="56">
        <v>52030080005</v>
      </c>
      <c r="H445" s="27" t="s">
        <v>1021</v>
      </c>
      <c r="I445" s="57" t="s">
        <v>1022</v>
      </c>
      <c r="J445" s="27" t="s">
        <v>1023</v>
      </c>
      <c r="K445" s="27" t="s">
        <v>2525</v>
      </c>
      <c r="L445" s="28">
        <v>800000000</v>
      </c>
      <c r="M445" s="28">
        <v>850000000</v>
      </c>
      <c r="N445" s="28">
        <v>0</v>
      </c>
      <c r="O445" s="58">
        <f t="shared" si="6"/>
        <v>0</v>
      </c>
    </row>
    <row r="446" spans="1:15" ht="82.5" x14ac:dyDescent="0.25">
      <c r="A446" s="27" t="s">
        <v>908</v>
      </c>
      <c r="B446" s="56">
        <v>52</v>
      </c>
      <c r="C446" s="27" t="s">
        <v>2523</v>
      </c>
      <c r="D446" s="56">
        <v>5203</v>
      </c>
      <c r="E446" s="27" t="s">
        <v>2601</v>
      </c>
      <c r="F446" s="27" t="s">
        <v>2646</v>
      </c>
      <c r="G446" s="56">
        <v>52030080005</v>
      </c>
      <c r="H446" s="27" t="s">
        <v>1021</v>
      </c>
      <c r="I446" s="57" t="s">
        <v>1024</v>
      </c>
      <c r="J446" s="27" t="s">
        <v>1025</v>
      </c>
      <c r="K446" s="27" t="s">
        <v>2525</v>
      </c>
      <c r="L446" s="28">
        <v>10995866676</v>
      </c>
      <c r="M446" s="28">
        <v>15971265901</v>
      </c>
      <c r="N446" s="28">
        <v>15274142823</v>
      </c>
      <c r="O446" s="58">
        <f t="shared" si="6"/>
        <v>0.95635141996124728</v>
      </c>
    </row>
    <row r="447" spans="1:15" ht="82.5" x14ac:dyDescent="0.25">
      <c r="A447" s="27" t="s">
        <v>908</v>
      </c>
      <c r="B447" s="56">
        <v>52</v>
      </c>
      <c r="C447" s="27" t="s">
        <v>2523</v>
      </c>
      <c r="D447" s="56">
        <v>5203</v>
      </c>
      <c r="E447" s="27" t="s">
        <v>2601</v>
      </c>
      <c r="F447" s="27" t="s">
        <v>2646</v>
      </c>
      <c r="G447" s="56">
        <v>52030080005</v>
      </c>
      <c r="H447" s="27" t="s">
        <v>1021</v>
      </c>
      <c r="I447" s="57" t="s">
        <v>1026</v>
      </c>
      <c r="J447" s="27" t="s">
        <v>1027</v>
      </c>
      <c r="K447" s="27" t="s">
        <v>2525</v>
      </c>
      <c r="L447" s="28">
        <v>3850000000</v>
      </c>
      <c r="M447" s="28">
        <v>7748921206</v>
      </c>
      <c r="N447" s="28">
        <v>6975086376</v>
      </c>
      <c r="O447" s="58">
        <f t="shared" si="6"/>
        <v>0.90013644358639</v>
      </c>
    </row>
    <row r="448" spans="1:15" ht="82.5" x14ac:dyDescent="0.25">
      <c r="A448" s="27" t="s">
        <v>908</v>
      </c>
      <c r="B448" s="56">
        <v>52</v>
      </c>
      <c r="C448" s="27" t="s">
        <v>2523</v>
      </c>
      <c r="D448" s="56">
        <v>5203</v>
      </c>
      <c r="E448" s="27" t="s">
        <v>2601</v>
      </c>
      <c r="F448" s="27" t="s">
        <v>2646</v>
      </c>
      <c r="G448" s="56">
        <v>52030080005</v>
      </c>
      <c r="H448" s="27" t="s">
        <v>1021</v>
      </c>
      <c r="I448" s="57" t="s">
        <v>1028</v>
      </c>
      <c r="J448" s="27" t="s">
        <v>1029</v>
      </c>
      <c r="K448" s="27" t="s">
        <v>2525</v>
      </c>
      <c r="L448" s="28">
        <v>3597527143</v>
      </c>
      <c r="M448" s="28">
        <v>6607868000</v>
      </c>
      <c r="N448" s="28">
        <v>1456078999</v>
      </c>
      <c r="O448" s="58">
        <f t="shared" si="6"/>
        <v>0.22035533987664402</v>
      </c>
    </row>
    <row r="449" spans="1:15" ht="82.5" x14ac:dyDescent="0.25">
      <c r="A449" s="27" t="s">
        <v>908</v>
      </c>
      <c r="B449" s="56">
        <v>52</v>
      </c>
      <c r="C449" s="27" t="s">
        <v>2523</v>
      </c>
      <c r="D449" s="56">
        <v>5203</v>
      </c>
      <c r="E449" s="27" t="s">
        <v>2601</v>
      </c>
      <c r="F449" s="27" t="s">
        <v>2646</v>
      </c>
      <c r="G449" s="56">
        <v>52030080005</v>
      </c>
      <c r="H449" s="27" t="s">
        <v>1021</v>
      </c>
      <c r="I449" s="57" t="s">
        <v>1030</v>
      </c>
      <c r="J449" s="27" t="s">
        <v>1031</v>
      </c>
      <c r="K449" s="27" t="s">
        <v>2525</v>
      </c>
      <c r="L449" s="28">
        <v>2550000000</v>
      </c>
      <c r="M449" s="28">
        <v>4057267885</v>
      </c>
      <c r="N449" s="28">
        <v>1631972872</v>
      </c>
      <c r="O449" s="58">
        <f t="shared" si="6"/>
        <v>0.40223443909965045</v>
      </c>
    </row>
    <row r="450" spans="1:15" ht="82.5" x14ac:dyDescent="0.25">
      <c r="A450" s="27" t="s">
        <v>908</v>
      </c>
      <c r="B450" s="56">
        <v>52</v>
      </c>
      <c r="C450" s="27" t="s">
        <v>2523</v>
      </c>
      <c r="D450" s="56">
        <v>5203</v>
      </c>
      <c r="E450" s="27" t="s">
        <v>2601</v>
      </c>
      <c r="F450" s="27" t="s">
        <v>2646</v>
      </c>
      <c r="G450" s="56">
        <v>52030080005</v>
      </c>
      <c r="H450" s="27" t="s">
        <v>1021</v>
      </c>
      <c r="I450" s="57" t="s">
        <v>1032</v>
      </c>
      <c r="J450" s="27" t="s">
        <v>1033</v>
      </c>
      <c r="K450" s="27" t="s">
        <v>2528</v>
      </c>
      <c r="L450" s="28">
        <v>245566277</v>
      </c>
      <c r="M450" s="28">
        <v>245566277</v>
      </c>
      <c r="N450" s="28">
        <v>0</v>
      </c>
      <c r="O450" s="58">
        <f t="shared" si="6"/>
        <v>0</v>
      </c>
    </row>
    <row r="451" spans="1:15" ht="82.5" x14ac:dyDescent="0.25">
      <c r="A451" s="27" t="s">
        <v>908</v>
      </c>
      <c r="B451" s="56">
        <v>52</v>
      </c>
      <c r="C451" s="27" t="s">
        <v>2523</v>
      </c>
      <c r="D451" s="56">
        <v>5203</v>
      </c>
      <c r="E451" s="27" t="s">
        <v>2601</v>
      </c>
      <c r="F451" s="27" t="s">
        <v>2646</v>
      </c>
      <c r="G451" s="56">
        <v>52030080005</v>
      </c>
      <c r="H451" s="27" t="s">
        <v>1021</v>
      </c>
      <c r="I451" s="57" t="s">
        <v>1034</v>
      </c>
      <c r="J451" s="27" t="s">
        <v>1035</v>
      </c>
      <c r="K451" s="27" t="s">
        <v>2544</v>
      </c>
      <c r="L451" s="28">
        <v>293601027</v>
      </c>
      <c r="M451" s="28">
        <v>421783029</v>
      </c>
      <c r="N451" s="28">
        <v>0</v>
      </c>
      <c r="O451" s="58">
        <f t="shared" si="6"/>
        <v>0</v>
      </c>
    </row>
    <row r="452" spans="1:15" ht="82.5" x14ac:dyDescent="0.25">
      <c r="A452" s="27" t="s">
        <v>908</v>
      </c>
      <c r="B452" s="56">
        <v>52</v>
      </c>
      <c r="C452" s="27" t="s">
        <v>2523</v>
      </c>
      <c r="D452" s="56">
        <v>5203</v>
      </c>
      <c r="E452" s="27" t="s">
        <v>2601</v>
      </c>
      <c r="F452" s="27" t="s">
        <v>2646</v>
      </c>
      <c r="G452" s="56">
        <v>52030080005</v>
      </c>
      <c r="H452" s="27" t="s">
        <v>1021</v>
      </c>
      <c r="I452" s="57" t="s">
        <v>1036</v>
      </c>
      <c r="J452" s="27" t="s">
        <v>1037</v>
      </c>
      <c r="K452" s="27" t="s">
        <v>2535</v>
      </c>
      <c r="L452" s="28">
        <v>217390662</v>
      </c>
      <c r="M452" s="28">
        <v>217390662</v>
      </c>
      <c r="N452" s="28">
        <v>0</v>
      </c>
      <c r="O452" s="58">
        <f t="shared" si="6"/>
        <v>0</v>
      </c>
    </row>
    <row r="453" spans="1:15" ht="82.5" x14ac:dyDescent="0.25">
      <c r="A453" s="27" t="s">
        <v>908</v>
      </c>
      <c r="B453" s="56">
        <v>52</v>
      </c>
      <c r="C453" s="27" t="s">
        <v>2523</v>
      </c>
      <c r="D453" s="56">
        <v>5203</v>
      </c>
      <c r="E453" s="27" t="s">
        <v>2601</v>
      </c>
      <c r="F453" s="27" t="s">
        <v>2646</v>
      </c>
      <c r="G453" s="56">
        <v>52030080005</v>
      </c>
      <c r="H453" s="27" t="s">
        <v>1021</v>
      </c>
      <c r="I453" s="57" t="s">
        <v>1038</v>
      </c>
      <c r="J453" s="27" t="s">
        <v>1039</v>
      </c>
      <c r="K453" s="27" t="s">
        <v>2549</v>
      </c>
      <c r="L453" s="28">
        <v>100000000</v>
      </c>
      <c r="M453" s="28">
        <v>145332306</v>
      </c>
      <c r="N453" s="28">
        <v>0</v>
      </c>
      <c r="O453" s="58">
        <f t="shared" ref="O453:O516" si="7">+N453/M453</f>
        <v>0</v>
      </c>
    </row>
    <row r="454" spans="1:15" ht="82.5" x14ac:dyDescent="0.25">
      <c r="A454" s="27" t="s">
        <v>908</v>
      </c>
      <c r="B454" s="56">
        <v>52</v>
      </c>
      <c r="C454" s="27" t="s">
        <v>2523</v>
      </c>
      <c r="D454" s="56">
        <v>5203</v>
      </c>
      <c r="E454" s="27" t="s">
        <v>2601</v>
      </c>
      <c r="F454" s="27" t="s">
        <v>2646</v>
      </c>
      <c r="G454" s="56">
        <v>52030080005</v>
      </c>
      <c r="H454" s="27" t="s">
        <v>1021</v>
      </c>
      <c r="I454" s="57" t="s">
        <v>1040</v>
      </c>
      <c r="J454" s="27" t="s">
        <v>1041</v>
      </c>
      <c r="K454" s="27" t="s">
        <v>2540</v>
      </c>
      <c r="L454" s="28">
        <v>54544143</v>
      </c>
      <c r="M454" s="28">
        <v>54544143</v>
      </c>
      <c r="N454" s="28">
        <v>0</v>
      </c>
      <c r="O454" s="58">
        <f t="shared" si="7"/>
        <v>0</v>
      </c>
    </row>
    <row r="455" spans="1:15" ht="82.5" x14ac:dyDescent="0.25">
      <c r="A455" s="27" t="s">
        <v>908</v>
      </c>
      <c r="B455" s="56">
        <v>52</v>
      </c>
      <c r="C455" s="27" t="s">
        <v>2523</v>
      </c>
      <c r="D455" s="56">
        <v>5203</v>
      </c>
      <c r="E455" s="27" t="s">
        <v>2601</v>
      </c>
      <c r="F455" s="27" t="s">
        <v>2646</v>
      </c>
      <c r="G455" s="56">
        <v>52030080005</v>
      </c>
      <c r="H455" s="27" t="s">
        <v>1021</v>
      </c>
      <c r="I455" s="57" t="s">
        <v>1042</v>
      </c>
      <c r="J455" s="27" t="s">
        <v>1043</v>
      </c>
      <c r="K455" s="27" t="s">
        <v>2543</v>
      </c>
      <c r="L455" s="28">
        <v>130000000</v>
      </c>
      <c r="M455" s="28">
        <v>130000000</v>
      </c>
      <c r="N455" s="28">
        <v>0</v>
      </c>
      <c r="O455" s="58">
        <f t="shared" si="7"/>
        <v>0</v>
      </c>
    </row>
    <row r="456" spans="1:15" ht="82.5" x14ac:dyDescent="0.25">
      <c r="A456" s="27" t="s">
        <v>908</v>
      </c>
      <c r="B456" s="56">
        <v>52</v>
      </c>
      <c r="C456" s="27" t="s">
        <v>2523</v>
      </c>
      <c r="D456" s="56">
        <v>5203</v>
      </c>
      <c r="E456" s="27" t="s">
        <v>2601</v>
      </c>
      <c r="F456" s="27" t="s">
        <v>2646</v>
      </c>
      <c r="G456" s="56">
        <v>52030080005</v>
      </c>
      <c r="H456" s="27" t="s">
        <v>1021</v>
      </c>
      <c r="I456" s="57" t="s">
        <v>1044</v>
      </c>
      <c r="J456" s="27" t="s">
        <v>1045</v>
      </c>
      <c r="K456" s="27" t="s">
        <v>2537</v>
      </c>
      <c r="L456" s="28">
        <v>374999998</v>
      </c>
      <c r="M456" s="28">
        <v>794854655</v>
      </c>
      <c r="N456" s="28">
        <v>0</v>
      </c>
      <c r="O456" s="58">
        <f t="shared" si="7"/>
        <v>0</v>
      </c>
    </row>
    <row r="457" spans="1:15" ht="82.5" x14ac:dyDescent="0.25">
      <c r="A457" s="27" t="s">
        <v>908</v>
      </c>
      <c r="B457" s="56">
        <v>52</v>
      </c>
      <c r="C457" s="27" t="s">
        <v>2523</v>
      </c>
      <c r="D457" s="56">
        <v>5203</v>
      </c>
      <c r="E457" s="27" t="s">
        <v>2601</v>
      </c>
      <c r="F457" s="27" t="s">
        <v>2646</v>
      </c>
      <c r="G457" s="56">
        <v>52030080005</v>
      </c>
      <c r="H457" s="27" t="s">
        <v>1021</v>
      </c>
      <c r="I457" s="57" t="s">
        <v>1046</v>
      </c>
      <c r="J457" s="27" t="s">
        <v>1047</v>
      </c>
      <c r="K457" s="27" t="s">
        <v>2536</v>
      </c>
      <c r="L457" s="28">
        <v>474999999</v>
      </c>
      <c r="M457" s="28">
        <v>819032204</v>
      </c>
      <c r="N457" s="28">
        <v>0</v>
      </c>
      <c r="O457" s="58">
        <f t="shared" si="7"/>
        <v>0</v>
      </c>
    </row>
    <row r="458" spans="1:15" ht="82.5" x14ac:dyDescent="0.25">
      <c r="A458" s="27" t="s">
        <v>908</v>
      </c>
      <c r="B458" s="56">
        <v>52</v>
      </c>
      <c r="C458" s="27" t="s">
        <v>2523</v>
      </c>
      <c r="D458" s="56">
        <v>5203</v>
      </c>
      <c r="E458" s="27" t="s">
        <v>2601</v>
      </c>
      <c r="F458" s="27" t="s">
        <v>2646</v>
      </c>
      <c r="G458" s="56">
        <v>52030080005</v>
      </c>
      <c r="H458" s="27" t="s">
        <v>1021</v>
      </c>
      <c r="I458" s="57" t="s">
        <v>1048</v>
      </c>
      <c r="J458" s="27" t="s">
        <v>1049</v>
      </c>
      <c r="K458" s="27" t="s">
        <v>2546</v>
      </c>
      <c r="L458" s="28">
        <v>504584000</v>
      </c>
      <c r="M458" s="28">
        <v>616028000</v>
      </c>
      <c r="N458" s="28">
        <v>0</v>
      </c>
      <c r="O458" s="58">
        <f t="shared" si="7"/>
        <v>0</v>
      </c>
    </row>
    <row r="459" spans="1:15" ht="82.5" x14ac:dyDescent="0.25">
      <c r="A459" s="27" t="s">
        <v>908</v>
      </c>
      <c r="B459" s="56">
        <v>52</v>
      </c>
      <c r="C459" s="27" t="s">
        <v>2523</v>
      </c>
      <c r="D459" s="56">
        <v>5203</v>
      </c>
      <c r="E459" s="27" t="s">
        <v>2601</v>
      </c>
      <c r="F459" s="27" t="s">
        <v>2646</v>
      </c>
      <c r="G459" s="56">
        <v>52030080005</v>
      </c>
      <c r="H459" s="27" t="s">
        <v>1021</v>
      </c>
      <c r="I459" s="57" t="s">
        <v>1050</v>
      </c>
      <c r="J459" s="27" t="s">
        <v>1051</v>
      </c>
      <c r="K459" s="27" t="s">
        <v>2539</v>
      </c>
      <c r="L459" s="28">
        <v>300000000</v>
      </c>
      <c r="M459" s="28">
        <v>670754890</v>
      </c>
      <c r="N459" s="28">
        <v>0</v>
      </c>
      <c r="O459" s="58">
        <f t="shared" si="7"/>
        <v>0</v>
      </c>
    </row>
    <row r="460" spans="1:15" ht="82.5" x14ac:dyDescent="0.25">
      <c r="A460" s="27" t="s">
        <v>908</v>
      </c>
      <c r="B460" s="56">
        <v>52</v>
      </c>
      <c r="C460" s="27" t="s">
        <v>2523</v>
      </c>
      <c r="D460" s="56">
        <v>5203</v>
      </c>
      <c r="E460" s="27" t="s">
        <v>2601</v>
      </c>
      <c r="F460" s="27" t="s">
        <v>2646</v>
      </c>
      <c r="G460" s="56">
        <v>52030080005</v>
      </c>
      <c r="H460" s="27" t="s">
        <v>1021</v>
      </c>
      <c r="I460" s="57" t="s">
        <v>1052</v>
      </c>
      <c r="J460" s="27" t="s">
        <v>1053</v>
      </c>
      <c r="K460" s="27" t="s">
        <v>2532</v>
      </c>
      <c r="L460" s="28">
        <v>241052702</v>
      </c>
      <c r="M460" s="28">
        <v>606085588</v>
      </c>
      <c r="N460" s="28">
        <v>0</v>
      </c>
      <c r="O460" s="58">
        <f t="shared" si="7"/>
        <v>0</v>
      </c>
    </row>
    <row r="461" spans="1:15" ht="82.5" x14ac:dyDescent="0.25">
      <c r="A461" s="27" t="s">
        <v>908</v>
      </c>
      <c r="B461" s="56">
        <v>52</v>
      </c>
      <c r="C461" s="27" t="s">
        <v>2523</v>
      </c>
      <c r="D461" s="56">
        <v>5203</v>
      </c>
      <c r="E461" s="27" t="s">
        <v>2601</v>
      </c>
      <c r="F461" s="27" t="s">
        <v>2646</v>
      </c>
      <c r="G461" s="56">
        <v>52030080005</v>
      </c>
      <c r="H461" s="27" t="s">
        <v>1021</v>
      </c>
      <c r="I461" s="57" t="s">
        <v>1054</v>
      </c>
      <c r="J461" s="27" t="s">
        <v>1055</v>
      </c>
      <c r="K461" s="27" t="s">
        <v>2545</v>
      </c>
      <c r="L461" s="28">
        <v>449999692</v>
      </c>
      <c r="M461" s="28">
        <v>449999692</v>
      </c>
      <c r="N461" s="28">
        <v>0</v>
      </c>
      <c r="O461" s="58">
        <f t="shared" si="7"/>
        <v>0</v>
      </c>
    </row>
    <row r="462" spans="1:15" ht="82.5" x14ac:dyDescent="0.25">
      <c r="A462" s="27" t="s">
        <v>908</v>
      </c>
      <c r="B462" s="56">
        <v>52</v>
      </c>
      <c r="C462" s="27" t="s">
        <v>2523</v>
      </c>
      <c r="D462" s="56">
        <v>5203</v>
      </c>
      <c r="E462" s="27" t="s">
        <v>2601</v>
      </c>
      <c r="F462" s="27" t="s">
        <v>2646</v>
      </c>
      <c r="G462" s="56">
        <v>52030080005</v>
      </c>
      <c r="H462" s="27" t="s">
        <v>1021</v>
      </c>
      <c r="I462" s="57" t="s">
        <v>1056</v>
      </c>
      <c r="J462" s="27" t="s">
        <v>1057</v>
      </c>
      <c r="K462" s="27" t="s">
        <v>2526</v>
      </c>
      <c r="L462" s="28">
        <v>473041193</v>
      </c>
      <c r="M462" s="28">
        <v>874893415</v>
      </c>
      <c r="N462" s="28">
        <v>0</v>
      </c>
      <c r="O462" s="58">
        <f t="shared" si="7"/>
        <v>0</v>
      </c>
    </row>
    <row r="463" spans="1:15" ht="82.5" x14ac:dyDescent="0.25">
      <c r="A463" s="27" t="s">
        <v>908</v>
      </c>
      <c r="B463" s="56">
        <v>52</v>
      </c>
      <c r="C463" s="27" t="s">
        <v>2523</v>
      </c>
      <c r="D463" s="56">
        <v>5203</v>
      </c>
      <c r="E463" s="27" t="s">
        <v>2601</v>
      </c>
      <c r="F463" s="27" t="s">
        <v>2646</v>
      </c>
      <c r="G463" s="56">
        <v>52030080005</v>
      </c>
      <c r="H463" s="27" t="s">
        <v>1021</v>
      </c>
      <c r="I463" s="57" t="s">
        <v>1058</v>
      </c>
      <c r="J463" s="27" t="s">
        <v>1059</v>
      </c>
      <c r="K463" s="27" t="s">
        <v>2541</v>
      </c>
      <c r="L463" s="28">
        <v>295159500</v>
      </c>
      <c r="M463" s="28">
        <v>295159500</v>
      </c>
      <c r="N463" s="28">
        <v>0</v>
      </c>
      <c r="O463" s="58">
        <f t="shared" si="7"/>
        <v>0</v>
      </c>
    </row>
    <row r="464" spans="1:15" ht="82.5" x14ac:dyDescent="0.25">
      <c r="A464" s="27" t="s">
        <v>908</v>
      </c>
      <c r="B464" s="56">
        <v>52</v>
      </c>
      <c r="C464" s="27" t="s">
        <v>2523</v>
      </c>
      <c r="D464" s="56">
        <v>5203</v>
      </c>
      <c r="E464" s="27" t="s">
        <v>2601</v>
      </c>
      <c r="F464" s="27" t="s">
        <v>2646</v>
      </c>
      <c r="G464" s="56">
        <v>52030080005</v>
      </c>
      <c r="H464" s="27" t="s">
        <v>1021</v>
      </c>
      <c r="I464" s="57" t="s">
        <v>1060</v>
      </c>
      <c r="J464" s="27" t="s">
        <v>1061</v>
      </c>
      <c r="K464" s="27" t="s">
        <v>2532</v>
      </c>
      <c r="L464" s="28">
        <v>0</v>
      </c>
      <c r="M464" s="28">
        <v>155000000</v>
      </c>
      <c r="N464" s="28">
        <v>0</v>
      </c>
      <c r="O464" s="58">
        <f t="shared" si="7"/>
        <v>0</v>
      </c>
    </row>
    <row r="465" spans="1:15" ht="82.5" x14ac:dyDescent="0.25">
      <c r="A465" s="27" t="s">
        <v>908</v>
      </c>
      <c r="B465" s="56">
        <v>52</v>
      </c>
      <c r="C465" s="27" t="s">
        <v>2523</v>
      </c>
      <c r="D465" s="56">
        <v>5203</v>
      </c>
      <c r="E465" s="27" t="s">
        <v>2601</v>
      </c>
      <c r="F465" s="27" t="s">
        <v>2646</v>
      </c>
      <c r="G465" s="56">
        <v>52030080005</v>
      </c>
      <c r="H465" s="27" t="s">
        <v>1021</v>
      </c>
      <c r="I465" s="57" t="s">
        <v>1062</v>
      </c>
      <c r="J465" s="27" t="s">
        <v>1063</v>
      </c>
      <c r="K465" s="27" t="s">
        <v>2533</v>
      </c>
      <c r="L465" s="28">
        <v>0</v>
      </c>
      <c r="M465" s="28">
        <v>1201895505</v>
      </c>
      <c r="N465" s="28">
        <v>0</v>
      </c>
      <c r="O465" s="58">
        <f t="shared" si="7"/>
        <v>0</v>
      </c>
    </row>
    <row r="466" spans="1:15" ht="82.5" x14ac:dyDescent="0.25">
      <c r="A466" s="27" t="s">
        <v>908</v>
      </c>
      <c r="B466" s="56">
        <v>52</v>
      </c>
      <c r="C466" s="27" t="s">
        <v>2523</v>
      </c>
      <c r="D466" s="56">
        <v>5203</v>
      </c>
      <c r="E466" s="27" t="s">
        <v>2601</v>
      </c>
      <c r="F466" s="27" t="s">
        <v>2646</v>
      </c>
      <c r="G466" s="56">
        <v>52030080005</v>
      </c>
      <c r="H466" s="27" t="s">
        <v>1021</v>
      </c>
      <c r="I466" s="57" t="s">
        <v>1064</v>
      </c>
      <c r="J466" s="27" t="s">
        <v>1065</v>
      </c>
      <c r="K466" s="27" t="s">
        <v>2541</v>
      </c>
      <c r="L466" s="28">
        <v>0</v>
      </c>
      <c r="M466" s="28">
        <v>1131296535</v>
      </c>
      <c r="N466" s="28">
        <v>0</v>
      </c>
      <c r="O466" s="58">
        <f t="shared" si="7"/>
        <v>0</v>
      </c>
    </row>
    <row r="467" spans="1:15" ht="82.5" x14ac:dyDescent="0.25">
      <c r="A467" s="27" t="s">
        <v>908</v>
      </c>
      <c r="B467" s="56">
        <v>52</v>
      </c>
      <c r="C467" s="27" t="s">
        <v>2523</v>
      </c>
      <c r="D467" s="56">
        <v>5203</v>
      </c>
      <c r="E467" s="27" t="s">
        <v>2601</v>
      </c>
      <c r="F467" s="27" t="s">
        <v>2646</v>
      </c>
      <c r="G467" s="56">
        <v>52030080005</v>
      </c>
      <c r="H467" s="27" t="s">
        <v>1021</v>
      </c>
      <c r="I467" s="57" t="s">
        <v>1066</v>
      </c>
      <c r="J467" s="27" t="s">
        <v>1067</v>
      </c>
      <c r="K467" s="27" t="s">
        <v>2529</v>
      </c>
      <c r="L467" s="28">
        <v>0</v>
      </c>
      <c r="M467" s="28">
        <v>186278253</v>
      </c>
      <c r="N467" s="28">
        <v>0</v>
      </c>
      <c r="O467" s="58">
        <f t="shared" si="7"/>
        <v>0</v>
      </c>
    </row>
    <row r="468" spans="1:15" ht="82.5" x14ac:dyDescent="0.25">
      <c r="A468" s="27" t="s">
        <v>908</v>
      </c>
      <c r="B468" s="56">
        <v>52</v>
      </c>
      <c r="C468" s="27" t="s">
        <v>2523</v>
      </c>
      <c r="D468" s="56">
        <v>5203</v>
      </c>
      <c r="E468" s="27" t="s">
        <v>2601</v>
      </c>
      <c r="F468" s="27" t="s">
        <v>2646</v>
      </c>
      <c r="G468" s="56">
        <v>52030080005</v>
      </c>
      <c r="H468" s="27" t="s">
        <v>1021</v>
      </c>
      <c r="I468" s="57" t="s">
        <v>1068</v>
      </c>
      <c r="J468" s="27" t="s">
        <v>1069</v>
      </c>
      <c r="K468" s="27" t="s">
        <v>2535</v>
      </c>
      <c r="L468" s="28">
        <v>0</v>
      </c>
      <c r="M468" s="28">
        <v>635097924</v>
      </c>
      <c r="N468" s="28">
        <v>0</v>
      </c>
      <c r="O468" s="58">
        <f t="shared" si="7"/>
        <v>0</v>
      </c>
    </row>
    <row r="469" spans="1:15" ht="82.5" x14ac:dyDescent="0.25">
      <c r="A469" s="27" t="s">
        <v>908</v>
      </c>
      <c r="B469" s="56">
        <v>52</v>
      </c>
      <c r="C469" s="27" t="s">
        <v>2523</v>
      </c>
      <c r="D469" s="56">
        <v>5203</v>
      </c>
      <c r="E469" s="27" t="s">
        <v>2601</v>
      </c>
      <c r="F469" s="27" t="s">
        <v>2646</v>
      </c>
      <c r="G469" s="56">
        <v>52030080005</v>
      </c>
      <c r="H469" s="27" t="s">
        <v>1021</v>
      </c>
      <c r="I469" s="57" t="s">
        <v>1070</v>
      </c>
      <c r="J469" s="27" t="s">
        <v>1071</v>
      </c>
      <c r="K469" s="27" t="s">
        <v>2536</v>
      </c>
      <c r="L469" s="28">
        <v>0</v>
      </c>
      <c r="M469" s="28">
        <v>341078800</v>
      </c>
      <c r="N469" s="28">
        <v>0</v>
      </c>
      <c r="O469" s="58">
        <f t="shared" si="7"/>
        <v>0</v>
      </c>
    </row>
    <row r="470" spans="1:15" ht="82.5" x14ac:dyDescent="0.25">
      <c r="A470" s="27" t="s">
        <v>908</v>
      </c>
      <c r="B470" s="56">
        <v>52</v>
      </c>
      <c r="C470" s="27" t="s">
        <v>2523</v>
      </c>
      <c r="D470" s="56">
        <v>5203</v>
      </c>
      <c r="E470" s="27" t="s">
        <v>2601</v>
      </c>
      <c r="F470" s="27" t="s">
        <v>2646</v>
      </c>
      <c r="G470" s="56">
        <v>52030080005</v>
      </c>
      <c r="H470" s="27" t="s">
        <v>1021</v>
      </c>
      <c r="I470" s="57" t="s">
        <v>1072</v>
      </c>
      <c r="J470" s="27" t="s">
        <v>1073</v>
      </c>
      <c r="K470" s="27" t="s">
        <v>2545</v>
      </c>
      <c r="L470" s="28">
        <v>0</v>
      </c>
      <c r="M470" s="28">
        <v>903078003</v>
      </c>
      <c r="N470" s="28">
        <v>0</v>
      </c>
      <c r="O470" s="58">
        <f t="shared" si="7"/>
        <v>0</v>
      </c>
    </row>
    <row r="471" spans="1:15" ht="82.5" x14ac:dyDescent="0.25">
      <c r="A471" s="27" t="s">
        <v>908</v>
      </c>
      <c r="B471" s="56">
        <v>52</v>
      </c>
      <c r="C471" s="27" t="s">
        <v>2523</v>
      </c>
      <c r="D471" s="56">
        <v>5203</v>
      </c>
      <c r="E471" s="27" t="s">
        <v>2601</v>
      </c>
      <c r="F471" s="27" t="s">
        <v>2646</v>
      </c>
      <c r="G471" s="56">
        <v>52030080005</v>
      </c>
      <c r="H471" s="27" t="s">
        <v>1021</v>
      </c>
      <c r="I471" s="57" t="s">
        <v>1074</v>
      </c>
      <c r="J471" s="27" t="s">
        <v>1075</v>
      </c>
      <c r="K471" s="27" t="s">
        <v>2539</v>
      </c>
      <c r="L471" s="28">
        <v>0</v>
      </c>
      <c r="M471" s="28">
        <v>373000000</v>
      </c>
      <c r="N471" s="28">
        <v>0</v>
      </c>
      <c r="O471" s="58">
        <f t="shared" si="7"/>
        <v>0</v>
      </c>
    </row>
    <row r="472" spans="1:15" ht="82.5" x14ac:dyDescent="0.25">
      <c r="A472" s="27" t="s">
        <v>908</v>
      </c>
      <c r="B472" s="56">
        <v>52</v>
      </c>
      <c r="C472" s="27" t="s">
        <v>2523</v>
      </c>
      <c r="D472" s="56">
        <v>5203</v>
      </c>
      <c r="E472" s="27" t="s">
        <v>2601</v>
      </c>
      <c r="F472" s="27" t="s">
        <v>2646</v>
      </c>
      <c r="G472" s="56">
        <v>52030080005</v>
      </c>
      <c r="H472" s="27" t="s">
        <v>1021</v>
      </c>
      <c r="I472" s="57" t="s">
        <v>1076</v>
      </c>
      <c r="J472" s="27" t="s">
        <v>1077</v>
      </c>
      <c r="K472" s="27" t="s">
        <v>2540</v>
      </c>
      <c r="L472" s="28">
        <v>0</v>
      </c>
      <c r="M472" s="28">
        <v>1574511991</v>
      </c>
      <c r="N472" s="28">
        <v>0</v>
      </c>
      <c r="O472" s="58">
        <f t="shared" si="7"/>
        <v>0</v>
      </c>
    </row>
    <row r="473" spans="1:15" ht="82.5" x14ac:dyDescent="0.25">
      <c r="A473" s="27" t="s">
        <v>908</v>
      </c>
      <c r="B473" s="56">
        <v>52</v>
      </c>
      <c r="C473" s="27" t="s">
        <v>2523</v>
      </c>
      <c r="D473" s="56">
        <v>5203</v>
      </c>
      <c r="E473" s="27" t="s">
        <v>2601</v>
      </c>
      <c r="F473" s="27" t="s">
        <v>2646</v>
      </c>
      <c r="G473" s="56">
        <v>52030080005</v>
      </c>
      <c r="H473" s="27" t="s">
        <v>1021</v>
      </c>
      <c r="I473" s="57" t="s">
        <v>1078</v>
      </c>
      <c r="J473" s="27" t="s">
        <v>1079</v>
      </c>
      <c r="K473" s="27" t="s">
        <v>2547</v>
      </c>
      <c r="L473" s="28">
        <v>0</v>
      </c>
      <c r="M473" s="28">
        <v>240000000</v>
      </c>
      <c r="N473" s="28">
        <v>0</v>
      </c>
      <c r="O473" s="58">
        <f t="shared" si="7"/>
        <v>0</v>
      </c>
    </row>
    <row r="474" spans="1:15" ht="82.5" x14ac:dyDescent="0.25">
      <c r="A474" s="27" t="s">
        <v>908</v>
      </c>
      <c r="B474" s="56">
        <v>52</v>
      </c>
      <c r="C474" s="27" t="s">
        <v>2523</v>
      </c>
      <c r="D474" s="56">
        <v>5203</v>
      </c>
      <c r="E474" s="27" t="s">
        <v>2601</v>
      </c>
      <c r="F474" s="27" t="s">
        <v>2646</v>
      </c>
      <c r="G474" s="56">
        <v>52030080005</v>
      </c>
      <c r="H474" s="27" t="s">
        <v>1021</v>
      </c>
      <c r="I474" s="57" t="s">
        <v>1080</v>
      </c>
      <c r="J474" s="27" t="s">
        <v>1081</v>
      </c>
      <c r="K474" s="27" t="s">
        <v>2543</v>
      </c>
      <c r="L474" s="28">
        <v>0</v>
      </c>
      <c r="M474" s="28">
        <v>1382497328</v>
      </c>
      <c r="N474" s="28">
        <v>0</v>
      </c>
      <c r="O474" s="58">
        <f t="shared" si="7"/>
        <v>0</v>
      </c>
    </row>
    <row r="475" spans="1:15" ht="82.5" x14ac:dyDescent="0.25">
      <c r="A475" s="27" t="s">
        <v>908</v>
      </c>
      <c r="B475" s="56">
        <v>52</v>
      </c>
      <c r="C475" s="27" t="s">
        <v>2523</v>
      </c>
      <c r="D475" s="56">
        <v>5203</v>
      </c>
      <c r="E475" s="27" t="s">
        <v>2601</v>
      </c>
      <c r="F475" s="27" t="s">
        <v>2646</v>
      </c>
      <c r="G475" s="56">
        <v>52030080005</v>
      </c>
      <c r="H475" s="27" t="s">
        <v>1021</v>
      </c>
      <c r="I475" s="57" t="s">
        <v>1082</v>
      </c>
      <c r="J475" s="27" t="s">
        <v>1083</v>
      </c>
      <c r="K475" s="27" t="s">
        <v>2530</v>
      </c>
      <c r="L475" s="28">
        <v>0</v>
      </c>
      <c r="M475" s="28">
        <v>220000000</v>
      </c>
      <c r="N475" s="28">
        <v>0</v>
      </c>
      <c r="O475" s="58">
        <f t="shared" si="7"/>
        <v>0</v>
      </c>
    </row>
    <row r="476" spans="1:15" ht="82.5" x14ac:dyDescent="0.25">
      <c r="A476" s="27" t="s">
        <v>908</v>
      </c>
      <c r="B476" s="56">
        <v>52</v>
      </c>
      <c r="C476" s="27" t="s">
        <v>2523</v>
      </c>
      <c r="D476" s="56">
        <v>5203</v>
      </c>
      <c r="E476" s="27" t="s">
        <v>2601</v>
      </c>
      <c r="F476" s="27" t="s">
        <v>2646</v>
      </c>
      <c r="G476" s="56">
        <v>52030080005</v>
      </c>
      <c r="H476" s="27" t="s">
        <v>1021</v>
      </c>
      <c r="I476" s="57" t="s">
        <v>1084</v>
      </c>
      <c r="J476" s="27" t="s">
        <v>1085</v>
      </c>
      <c r="K476" s="27" t="s">
        <v>2525</v>
      </c>
      <c r="L476" s="28">
        <v>0</v>
      </c>
      <c r="M476" s="28">
        <v>2500000000</v>
      </c>
      <c r="N476" s="28">
        <v>2500000000</v>
      </c>
      <c r="O476" s="58">
        <f t="shared" si="7"/>
        <v>1</v>
      </c>
    </row>
    <row r="477" spans="1:15" ht="82.5" x14ac:dyDescent="0.25">
      <c r="A477" s="27" t="s">
        <v>908</v>
      </c>
      <c r="B477" s="56">
        <v>52</v>
      </c>
      <c r="C477" s="27" t="s">
        <v>2523</v>
      </c>
      <c r="D477" s="56">
        <v>5203</v>
      </c>
      <c r="E477" s="27" t="s">
        <v>2601</v>
      </c>
      <c r="F477" s="27" t="s">
        <v>2646</v>
      </c>
      <c r="G477" s="56">
        <v>52030080005</v>
      </c>
      <c r="H477" s="27" t="s">
        <v>1021</v>
      </c>
      <c r="I477" s="57" t="s">
        <v>1086</v>
      </c>
      <c r="J477" s="27" t="s">
        <v>1087</v>
      </c>
      <c r="K477" s="27" t="s">
        <v>2542</v>
      </c>
      <c r="L477" s="28">
        <v>0</v>
      </c>
      <c r="M477" s="28">
        <v>349762175</v>
      </c>
      <c r="N477" s="28">
        <v>0</v>
      </c>
      <c r="O477" s="58">
        <f t="shared" si="7"/>
        <v>0</v>
      </c>
    </row>
    <row r="478" spans="1:15" ht="82.5" x14ac:dyDescent="0.25">
      <c r="A478" s="27" t="s">
        <v>908</v>
      </c>
      <c r="B478" s="56">
        <v>52</v>
      </c>
      <c r="C478" s="27" t="s">
        <v>2523</v>
      </c>
      <c r="D478" s="56">
        <v>5203</v>
      </c>
      <c r="E478" s="27" t="s">
        <v>2601</v>
      </c>
      <c r="F478" s="27" t="s">
        <v>2646</v>
      </c>
      <c r="G478" s="56">
        <v>52030080005</v>
      </c>
      <c r="H478" s="27" t="s">
        <v>1021</v>
      </c>
      <c r="I478" s="57" t="s">
        <v>1088</v>
      </c>
      <c r="J478" s="27" t="s">
        <v>1089</v>
      </c>
      <c r="K478" s="27" t="s">
        <v>2561</v>
      </c>
      <c r="L478" s="28">
        <v>0</v>
      </c>
      <c r="M478" s="28">
        <v>72000000</v>
      </c>
      <c r="N478" s="28">
        <v>0</v>
      </c>
      <c r="O478" s="58">
        <f t="shared" si="7"/>
        <v>0</v>
      </c>
    </row>
    <row r="479" spans="1:15" ht="66" x14ac:dyDescent="0.25">
      <c r="A479" s="27" t="s">
        <v>908</v>
      </c>
      <c r="B479" s="56">
        <v>54</v>
      </c>
      <c r="C479" s="27" t="s">
        <v>2522</v>
      </c>
      <c r="D479" s="56">
        <v>5402</v>
      </c>
      <c r="E479" s="27" t="s">
        <v>2592</v>
      </c>
      <c r="F479" s="27" t="s">
        <v>2593</v>
      </c>
      <c r="G479" s="56">
        <v>54020010005</v>
      </c>
      <c r="H479" s="27" t="s">
        <v>1105</v>
      </c>
      <c r="I479" s="57" t="s">
        <v>1106</v>
      </c>
      <c r="J479" s="27" t="s">
        <v>1107</v>
      </c>
      <c r="K479" s="27" t="s">
        <v>2525</v>
      </c>
      <c r="L479" s="28">
        <v>2788000000</v>
      </c>
      <c r="M479" s="28">
        <v>4488000000</v>
      </c>
      <c r="N479" s="28">
        <v>4179869000</v>
      </c>
      <c r="O479" s="58">
        <f t="shared" si="7"/>
        <v>0.93134336007130125</v>
      </c>
    </row>
    <row r="480" spans="1:15" ht="66" x14ac:dyDescent="0.25">
      <c r="A480" s="47" t="s">
        <v>908</v>
      </c>
      <c r="B480" s="48">
        <v>54</v>
      </c>
      <c r="C480" s="47" t="s">
        <v>2522</v>
      </c>
      <c r="D480" s="48">
        <v>5402</v>
      </c>
      <c r="E480" s="47" t="s">
        <v>2592</v>
      </c>
      <c r="F480" s="47" t="s">
        <v>2594</v>
      </c>
      <c r="G480" s="48">
        <v>54020020017</v>
      </c>
      <c r="H480" s="47" t="s">
        <v>1108</v>
      </c>
      <c r="I480" s="49" t="s">
        <v>1109</v>
      </c>
      <c r="J480" s="47" t="s">
        <v>1110</v>
      </c>
      <c r="K480" s="47" t="s">
        <v>2525</v>
      </c>
      <c r="L480" s="50">
        <v>71000000</v>
      </c>
      <c r="M480" s="50">
        <v>109000000</v>
      </c>
      <c r="N480" s="50">
        <v>103528000</v>
      </c>
      <c r="O480" s="51">
        <f t="shared" si="7"/>
        <v>0.94979816513761472</v>
      </c>
    </row>
    <row r="481" spans="1:15" ht="33" x14ac:dyDescent="0.25">
      <c r="A481" s="52" t="s">
        <v>2574</v>
      </c>
      <c r="B481" s="40"/>
      <c r="C481" s="52"/>
      <c r="D481" s="40"/>
      <c r="E481" s="52"/>
      <c r="F481" s="52"/>
      <c r="G481" s="40"/>
      <c r="H481" s="52"/>
      <c r="I481" s="53"/>
      <c r="J481" s="52"/>
      <c r="K481" s="52"/>
      <c r="L481" s="54">
        <v>45620868525</v>
      </c>
      <c r="M481" s="54">
        <v>113702942055</v>
      </c>
      <c r="N481" s="54">
        <v>81156840231</v>
      </c>
      <c r="O481" s="55">
        <f t="shared" si="7"/>
        <v>0.71376200795000622</v>
      </c>
    </row>
    <row r="482" spans="1:15" ht="82.5" x14ac:dyDescent="0.25">
      <c r="A482" s="42" t="s">
        <v>1111</v>
      </c>
      <c r="B482" s="43">
        <v>51</v>
      </c>
      <c r="C482" s="42" t="s">
        <v>2521</v>
      </c>
      <c r="D482" s="43">
        <v>5101</v>
      </c>
      <c r="E482" s="42" t="s">
        <v>2590</v>
      </c>
      <c r="F482" s="42" t="s">
        <v>2591</v>
      </c>
      <c r="G482" s="43">
        <v>51010010021</v>
      </c>
      <c r="H482" s="42" t="s">
        <v>1112</v>
      </c>
      <c r="I482" s="44" t="s">
        <v>1113</v>
      </c>
      <c r="J482" s="42" t="s">
        <v>1114</v>
      </c>
      <c r="K482" s="42" t="s">
        <v>2525</v>
      </c>
      <c r="L482" s="45">
        <v>100000000</v>
      </c>
      <c r="M482" s="45">
        <v>100000000</v>
      </c>
      <c r="N482" s="45">
        <v>50540000</v>
      </c>
      <c r="O482" s="46">
        <f t="shared" si="7"/>
        <v>0.50539999999999996</v>
      </c>
    </row>
    <row r="483" spans="1:15" ht="66" x14ac:dyDescent="0.25">
      <c r="A483" s="27" t="s">
        <v>1111</v>
      </c>
      <c r="B483" s="56">
        <v>51</v>
      </c>
      <c r="C483" s="27" t="s">
        <v>2521</v>
      </c>
      <c r="D483" s="56">
        <v>5101</v>
      </c>
      <c r="E483" s="27" t="s">
        <v>2590</v>
      </c>
      <c r="F483" s="27" t="s">
        <v>2591</v>
      </c>
      <c r="G483" s="56">
        <v>51010010033</v>
      </c>
      <c r="H483" s="27" t="s">
        <v>1115</v>
      </c>
      <c r="I483" s="57" t="s">
        <v>1116</v>
      </c>
      <c r="J483" s="27" t="s">
        <v>1117</v>
      </c>
      <c r="K483" s="27" t="s">
        <v>2525</v>
      </c>
      <c r="L483" s="28">
        <v>250000000</v>
      </c>
      <c r="M483" s="28">
        <v>250000000</v>
      </c>
      <c r="N483" s="28">
        <v>128140800</v>
      </c>
      <c r="O483" s="58">
        <f t="shared" si="7"/>
        <v>0.5125632</v>
      </c>
    </row>
    <row r="484" spans="1:15" ht="82.5" x14ac:dyDescent="0.25">
      <c r="A484" s="27" t="s">
        <v>1111</v>
      </c>
      <c r="B484" s="56">
        <v>51</v>
      </c>
      <c r="C484" s="27" t="s">
        <v>2521</v>
      </c>
      <c r="D484" s="56">
        <v>5101</v>
      </c>
      <c r="E484" s="27" t="s">
        <v>2590</v>
      </c>
      <c r="F484" s="27" t="s">
        <v>2591</v>
      </c>
      <c r="G484" s="56">
        <v>51010010036</v>
      </c>
      <c r="H484" s="27" t="s">
        <v>1118</v>
      </c>
      <c r="I484" s="57" t="s">
        <v>1119</v>
      </c>
      <c r="J484" s="27" t="s">
        <v>1120</v>
      </c>
      <c r="K484" s="27" t="s">
        <v>2525</v>
      </c>
      <c r="L484" s="28">
        <v>300000000</v>
      </c>
      <c r="M484" s="28">
        <v>300000000</v>
      </c>
      <c r="N484" s="28">
        <v>252431000</v>
      </c>
      <c r="O484" s="58">
        <f t="shared" si="7"/>
        <v>0.84143666666666672</v>
      </c>
    </row>
    <row r="485" spans="1:15" ht="82.5" x14ac:dyDescent="0.25">
      <c r="A485" s="27" t="s">
        <v>1111</v>
      </c>
      <c r="B485" s="56">
        <v>51</v>
      </c>
      <c r="C485" s="27" t="s">
        <v>2521</v>
      </c>
      <c r="D485" s="56">
        <v>5101</v>
      </c>
      <c r="E485" s="27" t="s">
        <v>2590</v>
      </c>
      <c r="F485" s="27" t="s">
        <v>2591</v>
      </c>
      <c r="G485" s="56">
        <v>51010010037</v>
      </c>
      <c r="H485" s="27" t="s">
        <v>1121</v>
      </c>
      <c r="I485" s="57" t="s">
        <v>1122</v>
      </c>
      <c r="J485" s="27" t="s">
        <v>1123</v>
      </c>
      <c r="K485" s="27" t="s">
        <v>2525</v>
      </c>
      <c r="L485" s="28">
        <v>250000000</v>
      </c>
      <c r="M485" s="28">
        <v>250000000</v>
      </c>
      <c r="N485" s="28">
        <v>192461940</v>
      </c>
      <c r="O485" s="58">
        <f t="shared" si="7"/>
        <v>0.76984775999999999</v>
      </c>
    </row>
    <row r="486" spans="1:15" ht="66" x14ac:dyDescent="0.25">
      <c r="A486" s="27" t="s">
        <v>1111</v>
      </c>
      <c r="B486" s="56">
        <v>51</v>
      </c>
      <c r="C486" s="27" t="s">
        <v>2521</v>
      </c>
      <c r="D486" s="56">
        <v>5101</v>
      </c>
      <c r="E486" s="27" t="s">
        <v>2590</v>
      </c>
      <c r="F486" s="27" t="s">
        <v>2591</v>
      </c>
      <c r="G486" s="56">
        <v>51010010038</v>
      </c>
      <c r="H486" s="27" t="s">
        <v>1124</v>
      </c>
      <c r="I486" s="57" t="s">
        <v>1125</v>
      </c>
      <c r="J486" s="27" t="s">
        <v>1126</v>
      </c>
      <c r="K486" s="27" t="s">
        <v>2525</v>
      </c>
      <c r="L486" s="28">
        <v>300000000</v>
      </c>
      <c r="M486" s="28">
        <v>300000000</v>
      </c>
      <c r="N486" s="28">
        <v>241669009</v>
      </c>
      <c r="O486" s="58">
        <f t="shared" si="7"/>
        <v>0.80556336333333334</v>
      </c>
    </row>
    <row r="487" spans="1:15" ht="66" x14ac:dyDescent="0.25">
      <c r="A487" s="27" t="s">
        <v>1111</v>
      </c>
      <c r="B487" s="56">
        <v>51</v>
      </c>
      <c r="C487" s="27" t="s">
        <v>2521</v>
      </c>
      <c r="D487" s="56">
        <v>5101</v>
      </c>
      <c r="E487" s="27" t="s">
        <v>2590</v>
      </c>
      <c r="F487" s="27" t="s">
        <v>2591</v>
      </c>
      <c r="G487" s="56">
        <v>51010010039</v>
      </c>
      <c r="H487" s="27" t="s">
        <v>1127</v>
      </c>
      <c r="I487" s="57" t="s">
        <v>1128</v>
      </c>
      <c r="J487" s="27" t="s">
        <v>1129</v>
      </c>
      <c r="K487" s="27" t="s">
        <v>2525</v>
      </c>
      <c r="L487" s="28">
        <v>200000000</v>
      </c>
      <c r="M487" s="28">
        <v>200000000</v>
      </c>
      <c r="N487" s="28">
        <v>195894514</v>
      </c>
      <c r="O487" s="58">
        <f t="shared" si="7"/>
        <v>0.97947256999999999</v>
      </c>
    </row>
    <row r="488" spans="1:15" ht="49.5" x14ac:dyDescent="0.25">
      <c r="A488" s="27" t="s">
        <v>1111</v>
      </c>
      <c r="B488" s="56">
        <v>51</v>
      </c>
      <c r="C488" s="27" t="s">
        <v>2521</v>
      </c>
      <c r="D488" s="56">
        <v>5102</v>
      </c>
      <c r="E488" s="27" t="s">
        <v>2644</v>
      </c>
      <c r="F488" s="27" t="s">
        <v>2653</v>
      </c>
      <c r="G488" s="56">
        <v>51020020001</v>
      </c>
      <c r="H488" s="27" t="s">
        <v>1157</v>
      </c>
      <c r="I488" s="57" t="s">
        <v>1158</v>
      </c>
      <c r="J488" s="27" t="s">
        <v>1159</v>
      </c>
      <c r="K488" s="27" t="s">
        <v>2525</v>
      </c>
      <c r="L488" s="28">
        <v>300000000</v>
      </c>
      <c r="M488" s="28">
        <v>300000000</v>
      </c>
      <c r="N488" s="28">
        <v>300000000</v>
      </c>
      <c r="O488" s="58">
        <f t="shared" si="7"/>
        <v>1</v>
      </c>
    </row>
    <row r="489" spans="1:15" ht="66" x14ac:dyDescent="0.25">
      <c r="A489" s="27" t="s">
        <v>1111</v>
      </c>
      <c r="B489" s="56">
        <v>51</v>
      </c>
      <c r="C489" s="27" t="s">
        <v>2521</v>
      </c>
      <c r="D489" s="56">
        <v>5102</v>
      </c>
      <c r="E489" s="27" t="s">
        <v>2644</v>
      </c>
      <c r="F489" s="27" t="s">
        <v>2653</v>
      </c>
      <c r="G489" s="56">
        <v>51020020002</v>
      </c>
      <c r="H489" s="27" t="s">
        <v>1160</v>
      </c>
      <c r="I489" s="57" t="s">
        <v>1161</v>
      </c>
      <c r="J489" s="27" t="s">
        <v>1162</v>
      </c>
      <c r="K489" s="27" t="s">
        <v>2525</v>
      </c>
      <c r="L489" s="28">
        <v>550000000</v>
      </c>
      <c r="M489" s="28">
        <v>550000000</v>
      </c>
      <c r="N489" s="28">
        <v>550000000</v>
      </c>
      <c r="O489" s="58">
        <f t="shared" si="7"/>
        <v>1</v>
      </c>
    </row>
    <row r="490" spans="1:15" ht="82.5" x14ac:dyDescent="0.25">
      <c r="A490" s="27" t="s">
        <v>1111</v>
      </c>
      <c r="B490" s="56">
        <v>51</v>
      </c>
      <c r="C490" s="27" t="s">
        <v>2521</v>
      </c>
      <c r="D490" s="56">
        <v>5102</v>
      </c>
      <c r="E490" s="27" t="s">
        <v>2644</v>
      </c>
      <c r="F490" s="27" t="s">
        <v>2645</v>
      </c>
      <c r="G490" s="56">
        <v>51020010002</v>
      </c>
      <c r="H490" s="27" t="s">
        <v>1130</v>
      </c>
      <c r="I490" s="57" t="s">
        <v>1131</v>
      </c>
      <c r="J490" s="27" t="s">
        <v>1132</v>
      </c>
      <c r="K490" s="27" t="s">
        <v>2525</v>
      </c>
      <c r="L490" s="28">
        <v>600000000</v>
      </c>
      <c r="M490" s="28">
        <v>600000000</v>
      </c>
      <c r="N490" s="28">
        <v>600000000</v>
      </c>
      <c r="O490" s="58">
        <f t="shared" si="7"/>
        <v>1</v>
      </c>
    </row>
    <row r="491" spans="1:15" ht="82.5" x14ac:dyDescent="0.25">
      <c r="A491" s="27" t="s">
        <v>1111</v>
      </c>
      <c r="B491" s="56">
        <v>51</v>
      </c>
      <c r="C491" s="27" t="s">
        <v>2521</v>
      </c>
      <c r="D491" s="56">
        <v>5102</v>
      </c>
      <c r="E491" s="27" t="s">
        <v>2644</v>
      </c>
      <c r="F491" s="27" t="s">
        <v>2645</v>
      </c>
      <c r="G491" s="56">
        <v>51020010002</v>
      </c>
      <c r="H491" s="27" t="s">
        <v>1130</v>
      </c>
      <c r="I491" s="57" t="s">
        <v>1133</v>
      </c>
      <c r="J491" s="27" t="s">
        <v>1134</v>
      </c>
      <c r="K491" s="27" t="s">
        <v>2525</v>
      </c>
      <c r="L491" s="28">
        <v>0</v>
      </c>
      <c r="M491" s="28">
        <v>665832180</v>
      </c>
      <c r="N491" s="28">
        <v>103232000</v>
      </c>
      <c r="O491" s="58">
        <f t="shared" si="7"/>
        <v>0.15504207081129662</v>
      </c>
    </row>
    <row r="492" spans="1:15" ht="82.5" x14ac:dyDescent="0.25">
      <c r="A492" s="27" t="s">
        <v>1111</v>
      </c>
      <c r="B492" s="56">
        <v>51</v>
      </c>
      <c r="C492" s="27" t="s">
        <v>2521</v>
      </c>
      <c r="D492" s="56">
        <v>5102</v>
      </c>
      <c r="E492" s="27" t="s">
        <v>2644</v>
      </c>
      <c r="F492" s="27" t="s">
        <v>2645</v>
      </c>
      <c r="G492" s="56">
        <v>51020010003</v>
      </c>
      <c r="H492" s="27" t="s">
        <v>1135</v>
      </c>
      <c r="I492" s="57" t="s">
        <v>1136</v>
      </c>
      <c r="J492" s="27" t="s">
        <v>1137</v>
      </c>
      <c r="K492" s="27" t="s">
        <v>2525</v>
      </c>
      <c r="L492" s="28">
        <v>430000000</v>
      </c>
      <c r="M492" s="28">
        <v>1430000000</v>
      </c>
      <c r="N492" s="28">
        <v>397378000</v>
      </c>
      <c r="O492" s="58">
        <f t="shared" si="7"/>
        <v>0.27788671328671327</v>
      </c>
    </row>
    <row r="493" spans="1:15" ht="66" x14ac:dyDescent="0.25">
      <c r="A493" s="27" t="s">
        <v>1111</v>
      </c>
      <c r="B493" s="56">
        <v>51</v>
      </c>
      <c r="C493" s="27" t="s">
        <v>2521</v>
      </c>
      <c r="D493" s="56">
        <v>5102</v>
      </c>
      <c r="E493" s="27" t="s">
        <v>2644</v>
      </c>
      <c r="F493" s="27" t="s">
        <v>2645</v>
      </c>
      <c r="G493" s="56">
        <v>51020010004</v>
      </c>
      <c r="H493" s="27" t="s">
        <v>1138</v>
      </c>
      <c r="I493" s="57" t="s">
        <v>1139</v>
      </c>
      <c r="J493" s="27" t="s">
        <v>1140</v>
      </c>
      <c r="K493" s="27" t="s">
        <v>2525</v>
      </c>
      <c r="L493" s="28">
        <v>300000000</v>
      </c>
      <c r="M493" s="28">
        <v>300000000</v>
      </c>
      <c r="N493" s="28">
        <v>0</v>
      </c>
      <c r="O493" s="58">
        <f t="shared" si="7"/>
        <v>0</v>
      </c>
    </row>
    <row r="494" spans="1:15" ht="49.5" x14ac:dyDescent="0.25">
      <c r="A494" s="27" t="s">
        <v>1111</v>
      </c>
      <c r="B494" s="56">
        <v>51</v>
      </c>
      <c r="C494" s="27" t="s">
        <v>2521</v>
      </c>
      <c r="D494" s="56">
        <v>5102</v>
      </c>
      <c r="E494" s="27" t="s">
        <v>2644</v>
      </c>
      <c r="F494" s="27" t="s">
        <v>2645</v>
      </c>
      <c r="G494" s="56">
        <v>51020010006</v>
      </c>
      <c r="H494" s="27" t="s">
        <v>1141</v>
      </c>
      <c r="I494" s="57" t="s">
        <v>1142</v>
      </c>
      <c r="J494" s="27" t="s">
        <v>1143</v>
      </c>
      <c r="K494" s="27" t="s">
        <v>2525</v>
      </c>
      <c r="L494" s="28">
        <v>170000000</v>
      </c>
      <c r="M494" s="28">
        <v>170000000</v>
      </c>
      <c r="N494" s="28">
        <v>0</v>
      </c>
      <c r="O494" s="58">
        <f t="shared" si="7"/>
        <v>0</v>
      </c>
    </row>
    <row r="495" spans="1:15" ht="66" x14ac:dyDescent="0.25">
      <c r="A495" s="27" t="s">
        <v>1111</v>
      </c>
      <c r="B495" s="56">
        <v>51</v>
      </c>
      <c r="C495" s="27" t="s">
        <v>2521</v>
      </c>
      <c r="D495" s="56">
        <v>5102</v>
      </c>
      <c r="E495" s="27" t="s">
        <v>2644</v>
      </c>
      <c r="F495" s="27" t="s">
        <v>2645</v>
      </c>
      <c r="G495" s="56">
        <v>51020010007</v>
      </c>
      <c r="H495" s="27" t="s">
        <v>1144</v>
      </c>
      <c r="I495" s="57" t="s">
        <v>1145</v>
      </c>
      <c r="J495" s="27" t="s">
        <v>1146</v>
      </c>
      <c r="K495" s="27" t="s">
        <v>2525</v>
      </c>
      <c r="L495" s="28">
        <v>300000000</v>
      </c>
      <c r="M495" s="28">
        <v>300000000</v>
      </c>
      <c r="N495" s="28">
        <v>296310000</v>
      </c>
      <c r="O495" s="58">
        <f t="shared" si="7"/>
        <v>0.98770000000000002</v>
      </c>
    </row>
    <row r="496" spans="1:15" ht="66" x14ac:dyDescent="0.25">
      <c r="A496" s="27" t="s">
        <v>1111</v>
      </c>
      <c r="B496" s="56">
        <v>51</v>
      </c>
      <c r="C496" s="27" t="s">
        <v>2521</v>
      </c>
      <c r="D496" s="56">
        <v>5102</v>
      </c>
      <c r="E496" s="27" t="s">
        <v>2644</v>
      </c>
      <c r="F496" s="27" t="s">
        <v>2645</v>
      </c>
      <c r="G496" s="56">
        <v>51020010008</v>
      </c>
      <c r="H496" s="27" t="s">
        <v>1147</v>
      </c>
      <c r="I496" s="57" t="s">
        <v>1148</v>
      </c>
      <c r="J496" s="27" t="s">
        <v>1149</v>
      </c>
      <c r="K496" s="27" t="s">
        <v>2527</v>
      </c>
      <c r="L496" s="28">
        <v>100000000</v>
      </c>
      <c r="M496" s="28">
        <v>100000000</v>
      </c>
      <c r="N496" s="28">
        <v>100000000</v>
      </c>
      <c r="O496" s="58">
        <f t="shared" si="7"/>
        <v>1</v>
      </c>
    </row>
    <row r="497" spans="1:15" ht="66" x14ac:dyDescent="0.25">
      <c r="A497" s="27" t="s">
        <v>1111</v>
      </c>
      <c r="B497" s="56">
        <v>51</v>
      </c>
      <c r="C497" s="27" t="s">
        <v>2521</v>
      </c>
      <c r="D497" s="56">
        <v>5102</v>
      </c>
      <c r="E497" s="27" t="s">
        <v>2644</v>
      </c>
      <c r="F497" s="27" t="s">
        <v>2645</v>
      </c>
      <c r="G497" s="56">
        <v>51020010008</v>
      </c>
      <c r="H497" s="27" t="s">
        <v>1147</v>
      </c>
      <c r="I497" s="57" t="s">
        <v>1150</v>
      </c>
      <c r="J497" s="27" t="s">
        <v>1151</v>
      </c>
      <c r="K497" s="27" t="s">
        <v>2530</v>
      </c>
      <c r="L497" s="28">
        <v>180000000</v>
      </c>
      <c r="M497" s="28">
        <v>180000000</v>
      </c>
      <c r="N497" s="28">
        <v>180000000</v>
      </c>
      <c r="O497" s="58">
        <f t="shared" si="7"/>
        <v>1</v>
      </c>
    </row>
    <row r="498" spans="1:15" ht="66" x14ac:dyDescent="0.25">
      <c r="A498" s="27" t="s">
        <v>1111</v>
      </c>
      <c r="B498" s="56">
        <v>51</v>
      </c>
      <c r="C498" s="27" t="s">
        <v>2521</v>
      </c>
      <c r="D498" s="56">
        <v>5102</v>
      </c>
      <c r="E498" s="27" t="s">
        <v>2644</v>
      </c>
      <c r="F498" s="27" t="s">
        <v>2645</v>
      </c>
      <c r="G498" s="56">
        <v>51020010008</v>
      </c>
      <c r="H498" s="27" t="s">
        <v>1147</v>
      </c>
      <c r="I498" s="57" t="s">
        <v>1152</v>
      </c>
      <c r="J498" s="27" t="s">
        <v>1153</v>
      </c>
      <c r="K498" s="27" t="s">
        <v>2537</v>
      </c>
      <c r="L498" s="28">
        <v>100000000</v>
      </c>
      <c r="M498" s="28">
        <v>100000000</v>
      </c>
      <c r="N498" s="28">
        <v>100000000</v>
      </c>
      <c r="O498" s="58">
        <f t="shared" si="7"/>
        <v>1</v>
      </c>
    </row>
    <row r="499" spans="1:15" ht="49.5" x14ac:dyDescent="0.25">
      <c r="A499" s="27" t="s">
        <v>1111</v>
      </c>
      <c r="B499" s="56">
        <v>51</v>
      </c>
      <c r="C499" s="27" t="s">
        <v>2521</v>
      </c>
      <c r="D499" s="56">
        <v>5102</v>
      </c>
      <c r="E499" s="27" t="s">
        <v>2644</v>
      </c>
      <c r="F499" s="27" t="s">
        <v>2645</v>
      </c>
      <c r="G499" s="56">
        <v>51020010009</v>
      </c>
      <c r="H499" s="27" t="s">
        <v>1154</v>
      </c>
      <c r="I499" s="57" t="s">
        <v>1155</v>
      </c>
      <c r="J499" s="27" t="s">
        <v>1156</v>
      </c>
      <c r="K499" s="27" t="s">
        <v>2525</v>
      </c>
      <c r="L499" s="28">
        <v>300000000</v>
      </c>
      <c r="M499" s="28">
        <v>300000000</v>
      </c>
      <c r="N499" s="28">
        <v>295535000</v>
      </c>
      <c r="O499" s="58">
        <f t="shared" si="7"/>
        <v>0.98511666666666664</v>
      </c>
    </row>
    <row r="500" spans="1:15" ht="66" x14ac:dyDescent="0.25">
      <c r="A500" s="27" t="s">
        <v>1111</v>
      </c>
      <c r="B500" s="56">
        <v>51</v>
      </c>
      <c r="C500" s="27" t="s">
        <v>2521</v>
      </c>
      <c r="D500" s="56">
        <v>5103</v>
      </c>
      <c r="E500" s="27" t="s">
        <v>2624</v>
      </c>
      <c r="F500" s="27" t="s">
        <v>2625</v>
      </c>
      <c r="G500" s="56">
        <v>51030010003</v>
      </c>
      <c r="H500" s="27" t="s">
        <v>1163</v>
      </c>
      <c r="I500" s="57" t="s">
        <v>1164</v>
      </c>
      <c r="J500" s="27" t="s">
        <v>1165</v>
      </c>
      <c r="K500" s="27" t="s">
        <v>2525</v>
      </c>
      <c r="L500" s="28">
        <v>400000000</v>
      </c>
      <c r="M500" s="28">
        <v>400000000</v>
      </c>
      <c r="N500" s="28">
        <v>365680400</v>
      </c>
      <c r="O500" s="58">
        <f t="shared" si="7"/>
        <v>0.91420100000000004</v>
      </c>
    </row>
    <row r="501" spans="1:15" ht="99" x14ac:dyDescent="0.25">
      <c r="A501" s="27" t="s">
        <v>1111</v>
      </c>
      <c r="B501" s="56">
        <v>51</v>
      </c>
      <c r="C501" s="27" t="s">
        <v>2521</v>
      </c>
      <c r="D501" s="56">
        <v>5104</v>
      </c>
      <c r="E501" s="27" t="s">
        <v>2626</v>
      </c>
      <c r="F501" s="27" t="s">
        <v>2627</v>
      </c>
      <c r="G501" s="56">
        <v>51040010001</v>
      </c>
      <c r="H501" s="27" t="s">
        <v>1166</v>
      </c>
      <c r="I501" s="57" t="s">
        <v>1167</v>
      </c>
      <c r="J501" s="27" t="s">
        <v>1168</v>
      </c>
      <c r="K501" s="27" t="s">
        <v>2525</v>
      </c>
      <c r="L501" s="28">
        <v>250000000</v>
      </c>
      <c r="M501" s="28">
        <v>51000000</v>
      </c>
      <c r="N501" s="28">
        <v>38753000</v>
      </c>
      <c r="O501" s="58">
        <f t="shared" si="7"/>
        <v>0.75986274509803919</v>
      </c>
    </row>
    <row r="502" spans="1:15" ht="99" x14ac:dyDescent="0.25">
      <c r="A502" s="27" t="s">
        <v>1111</v>
      </c>
      <c r="B502" s="56">
        <v>51</v>
      </c>
      <c r="C502" s="27" t="s">
        <v>2521</v>
      </c>
      <c r="D502" s="56">
        <v>5104</v>
      </c>
      <c r="E502" s="27" t="s">
        <v>2626</v>
      </c>
      <c r="F502" s="27" t="s">
        <v>2627</v>
      </c>
      <c r="G502" s="56">
        <v>51040010001</v>
      </c>
      <c r="H502" s="27" t="s">
        <v>1166</v>
      </c>
      <c r="I502" s="57" t="s">
        <v>1169</v>
      </c>
      <c r="J502" s="27" t="s">
        <v>1170</v>
      </c>
      <c r="K502" s="27" t="s">
        <v>2525</v>
      </c>
      <c r="L502" s="28">
        <v>300000000</v>
      </c>
      <c r="M502" s="28">
        <v>300000000</v>
      </c>
      <c r="N502" s="28">
        <v>282537500</v>
      </c>
      <c r="O502" s="58">
        <f t="shared" si="7"/>
        <v>0.94179166666666669</v>
      </c>
    </row>
    <row r="503" spans="1:15" ht="99" x14ac:dyDescent="0.25">
      <c r="A503" s="27" t="s">
        <v>1111</v>
      </c>
      <c r="B503" s="56">
        <v>51</v>
      </c>
      <c r="C503" s="27" t="s">
        <v>2521</v>
      </c>
      <c r="D503" s="56">
        <v>5104</v>
      </c>
      <c r="E503" s="27" t="s">
        <v>2626</v>
      </c>
      <c r="F503" s="27" t="s">
        <v>2627</v>
      </c>
      <c r="G503" s="56">
        <v>51040010001</v>
      </c>
      <c r="H503" s="27" t="s">
        <v>1166</v>
      </c>
      <c r="I503" s="57" t="s">
        <v>1171</v>
      </c>
      <c r="J503" s="27" t="s">
        <v>1172</v>
      </c>
      <c r="K503" s="27" t="s">
        <v>2525</v>
      </c>
      <c r="L503" s="28">
        <v>300000000</v>
      </c>
      <c r="M503" s="28">
        <v>300000000</v>
      </c>
      <c r="N503" s="28">
        <v>300000000</v>
      </c>
      <c r="O503" s="58">
        <f t="shared" si="7"/>
        <v>1</v>
      </c>
    </row>
    <row r="504" spans="1:15" ht="99" x14ac:dyDescent="0.25">
      <c r="A504" s="27" t="s">
        <v>1111</v>
      </c>
      <c r="B504" s="56">
        <v>51</v>
      </c>
      <c r="C504" s="27" t="s">
        <v>2521</v>
      </c>
      <c r="D504" s="56">
        <v>5104</v>
      </c>
      <c r="E504" s="27" t="s">
        <v>2626</v>
      </c>
      <c r="F504" s="27" t="s">
        <v>2627</v>
      </c>
      <c r="G504" s="56">
        <v>51040010001</v>
      </c>
      <c r="H504" s="27" t="s">
        <v>1166</v>
      </c>
      <c r="I504" s="57" t="s">
        <v>1173</v>
      </c>
      <c r="J504" s="27" t="s">
        <v>1174</v>
      </c>
      <c r="K504" s="27" t="s">
        <v>2525</v>
      </c>
      <c r="L504" s="28">
        <v>300000000</v>
      </c>
      <c r="M504" s="28">
        <v>300000000</v>
      </c>
      <c r="N504" s="28">
        <v>300000000</v>
      </c>
      <c r="O504" s="58">
        <f t="shared" si="7"/>
        <v>1</v>
      </c>
    </row>
    <row r="505" spans="1:15" ht="99" x14ac:dyDescent="0.25">
      <c r="A505" s="27" t="s">
        <v>1111</v>
      </c>
      <c r="B505" s="56">
        <v>51</v>
      </c>
      <c r="C505" s="27" t="s">
        <v>2521</v>
      </c>
      <c r="D505" s="56">
        <v>5104</v>
      </c>
      <c r="E505" s="27" t="s">
        <v>2626</v>
      </c>
      <c r="F505" s="27" t="s">
        <v>2627</v>
      </c>
      <c r="G505" s="56">
        <v>51040010001</v>
      </c>
      <c r="H505" s="27" t="s">
        <v>1166</v>
      </c>
      <c r="I505" s="57" t="s">
        <v>1175</v>
      </c>
      <c r="J505" s="27" t="s">
        <v>1176</v>
      </c>
      <c r="K505" s="27" t="s">
        <v>2535</v>
      </c>
      <c r="L505" s="28">
        <v>100000000</v>
      </c>
      <c r="M505" s="28">
        <v>100000000</v>
      </c>
      <c r="N505" s="28">
        <v>99432736</v>
      </c>
      <c r="O505" s="58">
        <f t="shared" si="7"/>
        <v>0.99432735999999999</v>
      </c>
    </row>
    <row r="506" spans="1:15" ht="99" x14ac:dyDescent="0.25">
      <c r="A506" s="27" t="s">
        <v>1111</v>
      </c>
      <c r="B506" s="56">
        <v>51</v>
      </c>
      <c r="C506" s="27" t="s">
        <v>2521</v>
      </c>
      <c r="D506" s="56">
        <v>5104</v>
      </c>
      <c r="E506" s="27" t="s">
        <v>2626</v>
      </c>
      <c r="F506" s="27" t="s">
        <v>2627</v>
      </c>
      <c r="G506" s="56">
        <v>51040010001</v>
      </c>
      <c r="H506" s="27" t="s">
        <v>1166</v>
      </c>
      <c r="I506" s="57" t="s">
        <v>1177</v>
      </c>
      <c r="J506" s="27" t="s">
        <v>1178</v>
      </c>
      <c r="K506" s="27" t="s">
        <v>2539</v>
      </c>
      <c r="L506" s="28">
        <v>240000000</v>
      </c>
      <c r="M506" s="28">
        <v>240000000</v>
      </c>
      <c r="N506" s="28">
        <v>0</v>
      </c>
      <c r="O506" s="58">
        <f t="shared" si="7"/>
        <v>0</v>
      </c>
    </row>
    <row r="507" spans="1:15" ht="99" x14ac:dyDescent="0.25">
      <c r="A507" s="27" t="s">
        <v>1111</v>
      </c>
      <c r="B507" s="56">
        <v>51</v>
      </c>
      <c r="C507" s="27" t="s">
        <v>2521</v>
      </c>
      <c r="D507" s="56">
        <v>5104</v>
      </c>
      <c r="E507" s="27" t="s">
        <v>2626</v>
      </c>
      <c r="F507" s="27" t="s">
        <v>2627</v>
      </c>
      <c r="G507" s="56">
        <v>51040010001</v>
      </c>
      <c r="H507" s="27" t="s">
        <v>1166</v>
      </c>
      <c r="I507" s="57" t="s">
        <v>1179</v>
      </c>
      <c r="J507" s="27" t="s">
        <v>1180</v>
      </c>
      <c r="K507" s="27" t="s">
        <v>2528</v>
      </c>
      <c r="L507" s="28">
        <v>60000000</v>
      </c>
      <c r="M507" s="28">
        <v>60000000</v>
      </c>
      <c r="N507" s="28">
        <v>59659641</v>
      </c>
      <c r="O507" s="58">
        <f t="shared" si="7"/>
        <v>0.99432735000000005</v>
      </c>
    </row>
    <row r="508" spans="1:15" ht="99" x14ac:dyDescent="0.25">
      <c r="A508" s="27" t="s">
        <v>1111</v>
      </c>
      <c r="B508" s="56">
        <v>51</v>
      </c>
      <c r="C508" s="27" t="s">
        <v>2521</v>
      </c>
      <c r="D508" s="56">
        <v>5104</v>
      </c>
      <c r="E508" s="27" t="s">
        <v>2626</v>
      </c>
      <c r="F508" s="27" t="s">
        <v>2627</v>
      </c>
      <c r="G508" s="56">
        <v>51040010001</v>
      </c>
      <c r="H508" s="27" t="s">
        <v>1166</v>
      </c>
      <c r="I508" s="57" t="s">
        <v>1181</v>
      </c>
      <c r="J508" s="27" t="s">
        <v>1182</v>
      </c>
      <c r="K508" s="27" t="s">
        <v>2547</v>
      </c>
      <c r="L508" s="28">
        <v>102000000</v>
      </c>
      <c r="M508" s="28">
        <v>102000000</v>
      </c>
      <c r="N508" s="28">
        <v>100648400</v>
      </c>
      <c r="O508" s="58">
        <f t="shared" si="7"/>
        <v>0.98674901960784311</v>
      </c>
    </row>
    <row r="509" spans="1:15" ht="99" x14ac:dyDescent="0.25">
      <c r="A509" s="27" t="s">
        <v>1111</v>
      </c>
      <c r="B509" s="56">
        <v>51</v>
      </c>
      <c r="C509" s="27" t="s">
        <v>2521</v>
      </c>
      <c r="D509" s="56">
        <v>5104</v>
      </c>
      <c r="E509" s="27" t="s">
        <v>2626</v>
      </c>
      <c r="F509" s="27" t="s">
        <v>2627</v>
      </c>
      <c r="G509" s="56">
        <v>51040010001</v>
      </c>
      <c r="H509" s="27" t="s">
        <v>1166</v>
      </c>
      <c r="I509" s="57" t="s">
        <v>1183</v>
      </c>
      <c r="J509" s="27" t="s">
        <v>1184</v>
      </c>
      <c r="K509" s="27" t="s">
        <v>2544</v>
      </c>
      <c r="L509" s="28">
        <v>100000000</v>
      </c>
      <c r="M509" s="28">
        <v>100000000</v>
      </c>
      <c r="N509" s="28">
        <v>98674902</v>
      </c>
      <c r="O509" s="58">
        <f t="shared" si="7"/>
        <v>0.98674901999999998</v>
      </c>
    </row>
    <row r="510" spans="1:15" ht="99" x14ac:dyDescent="0.25">
      <c r="A510" s="27" t="s">
        <v>1111</v>
      </c>
      <c r="B510" s="56">
        <v>51</v>
      </c>
      <c r="C510" s="27" t="s">
        <v>2521</v>
      </c>
      <c r="D510" s="56">
        <v>5104</v>
      </c>
      <c r="E510" s="27" t="s">
        <v>2626</v>
      </c>
      <c r="F510" s="27" t="s">
        <v>2627</v>
      </c>
      <c r="G510" s="56">
        <v>51040010001</v>
      </c>
      <c r="H510" s="27" t="s">
        <v>1166</v>
      </c>
      <c r="I510" s="57" t="s">
        <v>1185</v>
      </c>
      <c r="J510" s="27" t="s">
        <v>1186</v>
      </c>
      <c r="K510" s="27" t="s">
        <v>2554</v>
      </c>
      <c r="L510" s="28">
        <v>296394000</v>
      </c>
      <c r="M510" s="28">
        <v>296394000</v>
      </c>
      <c r="N510" s="28">
        <v>292466491</v>
      </c>
      <c r="O510" s="58">
        <f t="shared" si="7"/>
        <v>0.98674902663346764</v>
      </c>
    </row>
    <row r="511" spans="1:15" ht="99" x14ac:dyDescent="0.25">
      <c r="A511" s="27" t="s">
        <v>1111</v>
      </c>
      <c r="B511" s="56">
        <v>51</v>
      </c>
      <c r="C511" s="27" t="s">
        <v>2521</v>
      </c>
      <c r="D511" s="56">
        <v>5104</v>
      </c>
      <c r="E511" s="27" t="s">
        <v>2626</v>
      </c>
      <c r="F511" s="27" t="s">
        <v>2627</v>
      </c>
      <c r="G511" s="56">
        <v>51040010001</v>
      </c>
      <c r="H511" s="27" t="s">
        <v>1166</v>
      </c>
      <c r="I511" s="57" t="s">
        <v>1187</v>
      </c>
      <c r="J511" s="27" t="s">
        <v>1188</v>
      </c>
      <c r="K511" s="27" t="s">
        <v>2546</v>
      </c>
      <c r="L511" s="28">
        <v>80608673</v>
      </c>
      <c r="M511" s="28">
        <v>80608673</v>
      </c>
      <c r="N511" s="28">
        <v>79540529</v>
      </c>
      <c r="O511" s="58">
        <f t="shared" si="7"/>
        <v>0.98674901893001021</v>
      </c>
    </row>
    <row r="512" spans="1:15" ht="99" x14ac:dyDescent="0.25">
      <c r="A512" s="27" t="s">
        <v>1111</v>
      </c>
      <c r="B512" s="56">
        <v>51</v>
      </c>
      <c r="C512" s="27" t="s">
        <v>2521</v>
      </c>
      <c r="D512" s="56">
        <v>5104</v>
      </c>
      <c r="E512" s="27" t="s">
        <v>2626</v>
      </c>
      <c r="F512" s="27" t="s">
        <v>2627</v>
      </c>
      <c r="G512" s="56">
        <v>51040010001</v>
      </c>
      <c r="H512" s="27" t="s">
        <v>1166</v>
      </c>
      <c r="I512" s="57" t="s">
        <v>1189</v>
      </c>
      <c r="J512" s="27" t="s">
        <v>1190</v>
      </c>
      <c r="K512" s="27" t="s">
        <v>2526</v>
      </c>
      <c r="L512" s="28">
        <v>200000000</v>
      </c>
      <c r="M512" s="28">
        <v>200000000</v>
      </c>
      <c r="N512" s="28">
        <v>198865475</v>
      </c>
      <c r="O512" s="58">
        <f t="shared" si="7"/>
        <v>0.99432737500000001</v>
      </c>
    </row>
    <row r="513" spans="1:15" ht="99" x14ac:dyDescent="0.25">
      <c r="A513" s="27" t="s">
        <v>1111</v>
      </c>
      <c r="B513" s="56">
        <v>51</v>
      </c>
      <c r="C513" s="27" t="s">
        <v>2521</v>
      </c>
      <c r="D513" s="56">
        <v>5104</v>
      </c>
      <c r="E513" s="27" t="s">
        <v>2626</v>
      </c>
      <c r="F513" s="27" t="s">
        <v>2627</v>
      </c>
      <c r="G513" s="56">
        <v>51040010001</v>
      </c>
      <c r="H513" s="27" t="s">
        <v>1166</v>
      </c>
      <c r="I513" s="57" t="s">
        <v>1191</v>
      </c>
      <c r="J513" s="27" t="s">
        <v>1182</v>
      </c>
      <c r="K513" s="27" t="s">
        <v>2547</v>
      </c>
      <c r="L513" s="28">
        <v>0</v>
      </c>
      <c r="M513" s="28">
        <v>90000000</v>
      </c>
      <c r="N513" s="28">
        <v>0</v>
      </c>
      <c r="O513" s="58">
        <f t="shared" si="7"/>
        <v>0</v>
      </c>
    </row>
    <row r="514" spans="1:15" ht="99" x14ac:dyDescent="0.25">
      <c r="A514" s="27" t="s">
        <v>1111</v>
      </c>
      <c r="B514" s="56">
        <v>51</v>
      </c>
      <c r="C514" s="27" t="s">
        <v>2521</v>
      </c>
      <c r="D514" s="56">
        <v>5104</v>
      </c>
      <c r="E514" s="27" t="s">
        <v>2626</v>
      </c>
      <c r="F514" s="27" t="s">
        <v>2627</v>
      </c>
      <c r="G514" s="56">
        <v>51040010001</v>
      </c>
      <c r="H514" s="27" t="s">
        <v>1166</v>
      </c>
      <c r="I514" s="57" t="s">
        <v>1192</v>
      </c>
      <c r="J514" s="27" t="s">
        <v>1176</v>
      </c>
      <c r="K514" s="27" t="s">
        <v>2535</v>
      </c>
      <c r="L514" s="28">
        <v>0</v>
      </c>
      <c r="M514" s="28">
        <v>90000000</v>
      </c>
      <c r="N514" s="28">
        <v>0</v>
      </c>
      <c r="O514" s="58">
        <f t="shared" si="7"/>
        <v>0</v>
      </c>
    </row>
    <row r="515" spans="1:15" ht="99" x14ac:dyDescent="0.25">
      <c r="A515" s="27" t="s">
        <v>1111</v>
      </c>
      <c r="B515" s="56">
        <v>51</v>
      </c>
      <c r="C515" s="27" t="s">
        <v>2521</v>
      </c>
      <c r="D515" s="56">
        <v>5104</v>
      </c>
      <c r="E515" s="27" t="s">
        <v>2626</v>
      </c>
      <c r="F515" s="27" t="s">
        <v>2627</v>
      </c>
      <c r="G515" s="56">
        <v>51040010001</v>
      </c>
      <c r="H515" s="27" t="s">
        <v>1166</v>
      </c>
      <c r="I515" s="57" t="s">
        <v>1193</v>
      </c>
      <c r="J515" s="27" t="s">
        <v>1194</v>
      </c>
      <c r="K515" s="27" t="s">
        <v>2546</v>
      </c>
      <c r="L515" s="28">
        <v>0</v>
      </c>
      <c r="M515" s="28">
        <v>300000000</v>
      </c>
      <c r="N515" s="28">
        <v>0</v>
      </c>
      <c r="O515" s="58">
        <f t="shared" si="7"/>
        <v>0</v>
      </c>
    </row>
    <row r="516" spans="1:15" ht="66" x14ac:dyDescent="0.25">
      <c r="A516" s="27" t="s">
        <v>1111</v>
      </c>
      <c r="B516" s="56">
        <v>51</v>
      </c>
      <c r="C516" s="27" t="s">
        <v>2521</v>
      </c>
      <c r="D516" s="56">
        <v>5104</v>
      </c>
      <c r="E516" s="27" t="s">
        <v>2626</v>
      </c>
      <c r="F516" s="27" t="s">
        <v>2627</v>
      </c>
      <c r="G516" s="56">
        <v>51040010004</v>
      </c>
      <c r="H516" s="27" t="s">
        <v>1195</v>
      </c>
      <c r="I516" s="57" t="s">
        <v>1196</v>
      </c>
      <c r="J516" s="27" t="s">
        <v>1197</v>
      </c>
      <c r="K516" s="27" t="s">
        <v>2525</v>
      </c>
      <c r="L516" s="28">
        <v>70000000</v>
      </c>
      <c r="M516" s="28">
        <v>70000000</v>
      </c>
      <c r="N516" s="28">
        <v>12825000</v>
      </c>
      <c r="O516" s="58">
        <f t="shared" si="7"/>
        <v>0.18321428571428572</v>
      </c>
    </row>
    <row r="517" spans="1:15" ht="82.5" x14ac:dyDescent="0.25">
      <c r="A517" s="27" t="s">
        <v>1111</v>
      </c>
      <c r="B517" s="56">
        <v>51</v>
      </c>
      <c r="C517" s="27" t="s">
        <v>2521</v>
      </c>
      <c r="D517" s="56">
        <v>5104</v>
      </c>
      <c r="E517" s="27" t="s">
        <v>2626</v>
      </c>
      <c r="F517" s="27" t="s">
        <v>2627</v>
      </c>
      <c r="G517" s="56">
        <v>51040010004</v>
      </c>
      <c r="H517" s="27" t="s">
        <v>1195</v>
      </c>
      <c r="I517" s="57" t="s">
        <v>1198</v>
      </c>
      <c r="J517" s="27" t="s">
        <v>1199</v>
      </c>
      <c r="K517" s="27" t="s">
        <v>2555</v>
      </c>
      <c r="L517" s="28">
        <v>75000000</v>
      </c>
      <c r="M517" s="28">
        <v>75000000</v>
      </c>
      <c r="N517" s="28">
        <v>0</v>
      </c>
      <c r="O517" s="58">
        <f t="shared" ref="O517:O580" si="8">+N517/M517</f>
        <v>0</v>
      </c>
    </row>
    <row r="518" spans="1:15" ht="49.5" x14ac:dyDescent="0.25">
      <c r="A518" s="27" t="s">
        <v>1111</v>
      </c>
      <c r="B518" s="56">
        <v>51</v>
      </c>
      <c r="C518" s="27" t="s">
        <v>2521</v>
      </c>
      <c r="D518" s="56">
        <v>5104</v>
      </c>
      <c r="E518" s="27" t="s">
        <v>2626</v>
      </c>
      <c r="F518" s="27" t="s">
        <v>2627</v>
      </c>
      <c r="G518" s="56">
        <v>51040010004</v>
      </c>
      <c r="H518" s="27" t="s">
        <v>1195</v>
      </c>
      <c r="I518" s="57" t="s">
        <v>1200</v>
      </c>
      <c r="J518" s="27" t="s">
        <v>1201</v>
      </c>
      <c r="K518" s="27" t="s">
        <v>2543</v>
      </c>
      <c r="L518" s="28">
        <v>100000000</v>
      </c>
      <c r="M518" s="28">
        <v>100000000</v>
      </c>
      <c r="N518" s="28">
        <v>98674902</v>
      </c>
      <c r="O518" s="58">
        <f t="shared" si="8"/>
        <v>0.98674901999999998</v>
      </c>
    </row>
    <row r="519" spans="1:15" ht="66" x14ac:dyDescent="0.25">
      <c r="A519" s="27" t="s">
        <v>1111</v>
      </c>
      <c r="B519" s="56">
        <v>51</v>
      </c>
      <c r="C519" s="27" t="s">
        <v>2521</v>
      </c>
      <c r="D519" s="56">
        <v>5104</v>
      </c>
      <c r="E519" s="27" t="s">
        <v>2626</v>
      </c>
      <c r="F519" s="27" t="s">
        <v>2627</v>
      </c>
      <c r="G519" s="56">
        <v>51040010005</v>
      </c>
      <c r="H519" s="27" t="s">
        <v>1202</v>
      </c>
      <c r="I519" s="57" t="s">
        <v>1203</v>
      </c>
      <c r="J519" s="27" t="s">
        <v>1204</v>
      </c>
      <c r="K519" s="27" t="s">
        <v>2525</v>
      </c>
      <c r="L519" s="28">
        <v>350000000</v>
      </c>
      <c r="M519" s="28">
        <v>350000000</v>
      </c>
      <c r="N519" s="28">
        <v>350000000</v>
      </c>
      <c r="O519" s="58">
        <f t="shared" si="8"/>
        <v>1</v>
      </c>
    </row>
    <row r="520" spans="1:15" ht="66" x14ac:dyDescent="0.25">
      <c r="A520" s="27" t="s">
        <v>1111</v>
      </c>
      <c r="B520" s="56">
        <v>51</v>
      </c>
      <c r="C520" s="27" t="s">
        <v>2521</v>
      </c>
      <c r="D520" s="56">
        <v>5104</v>
      </c>
      <c r="E520" s="27" t="s">
        <v>2626</v>
      </c>
      <c r="F520" s="27" t="s">
        <v>2651</v>
      </c>
      <c r="G520" s="56">
        <v>51040020001</v>
      </c>
      <c r="H520" s="27" t="s">
        <v>1205</v>
      </c>
      <c r="I520" s="57" t="s">
        <v>1206</v>
      </c>
      <c r="J520" s="27" t="s">
        <v>1207</v>
      </c>
      <c r="K520" s="27" t="s">
        <v>2525</v>
      </c>
      <c r="L520" s="28">
        <v>700000000</v>
      </c>
      <c r="M520" s="28">
        <v>1450000000</v>
      </c>
      <c r="N520" s="28">
        <v>162080000</v>
      </c>
      <c r="O520" s="58">
        <f t="shared" si="8"/>
        <v>0.11177931034482759</v>
      </c>
    </row>
    <row r="521" spans="1:15" ht="66" x14ac:dyDescent="0.25">
      <c r="A521" s="27" t="s">
        <v>1111</v>
      </c>
      <c r="B521" s="56">
        <v>51</v>
      </c>
      <c r="C521" s="27" t="s">
        <v>2521</v>
      </c>
      <c r="D521" s="56">
        <v>5104</v>
      </c>
      <c r="E521" s="27" t="s">
        <v>2626</v>
      </c>
      <c r="F521" s="27" t="s">
        <v>2651</v>
      </c>
      <c r="G521" s="56">
        <v>51040020001</v>
      </c>
      <c r="H521" s="27" t="s">
        <v>1205</v>
      </c>
      <c r="I521" s="57" t="s">
        <v>1208</v>
      </c>
      <c r="J521" s="27" t="s">
        <v>1209</v>
      </c>
      <c r="K521" s="27" t="s">
        <v>2525</v>
      </c>
      <c r="L521" s="28">
        <v>350000000</v>
      </c>
      <c r="M521" s="28">
        <v>3350000000</v>
      </c>
      <c r="N521" s="28">
        <v>168958000</v>
      </c>
      <c r="O521" s="58">
        <f t="shared" si="8"/>
        <v>5.0435223880597013E-2</v>
      </c>
    </row>
    <row r="522" spans="1:15" ht="82.5" x14ac:dyDescent="0.25">
      <c r="A522" s="27" t="s">
        <v>1111</v>
      </c>
      <c r="B522" s="56">
        <v>51</v>
      </c>
      <c r="C522" s="27" t="s">
        <v>2521</v>
      </c>
      <c r="D522" s="56">
        <v>5104</v>
      </c>
      <c r="E522" s="27" t="s">
        <v>2626</v>
      </c>
      <c r="F522" s="27" t="s">
        <v>2651</v>
      </c>
      <c r="G522" s="56">
        <v>51040020001</v>
      </c>
      <c r="H522" s="27" t="s">
        <v>1205</v>
      </c>
      <c r="I522" s="57" t="s">
        <v>1210</v>
      </c>
      <c r="J522" s="27" t="s">
        <v>1211</v>
      </c>
      <c r="K522" s="27" t="s">
        <v>2546</v>
      </c>
      <c r="L522" s="28">
        <v>75415013</v>
      </c>
      <c r="M522" s="28">
        <v>75415013</v>
      </c>
      <c r="N522" s="28">
        <v>0</v>
      </c>
      <c r="O522" s="58">
        <f t="shared" si="8"/>
        <v>0</v>
      </c>
    </row>
    <row r="523" spans="1:15" ht="82.5" x14ac:dyDescent="0.25">
      <c r="A523" s="27" t="s">
        <v>1111</v>
      </c>
      <c r="B523" s="56">
        <v>51</v>
      </c>
      <c r="C523" s="27" t="s">
        <v>2521</v>
      </c>
      <c r="D523" s="56">
        <v>5104</v>
      </c>
      <c r="E523" s="27" t="s">
        <v>2626</v>
      </c>
      <c r="F523" s="27" t="s">
        <v>2651</v>
      </c>
      <c r="G523" s="56">
        <v>51040020001</v>
      </c>
      <c r="H523" s="27" t="s">
        <v>1205</v>
      </c>
      <c r="I523" s="57" t="s">
        <v>1212</v>
      </c>
      <c r="J523" s="27" t="s">
        <v>1213</v>
      </c>
      <c r="K523" s="27" t="s">
        <v>2534</v>
      </c>
      <c r="L523" s="28">
        <v>183480000</v>
      </c>
      <c r="M523" s="28">
        <v>183480000</v>
      </c>
      <c r="N523" s="28">
        <v>0</v>
      </c>
      <c r="O523" s="58">
        <f t="shared" si="8"/>
        <v>0</v>
      </c>
    </row>
    <row r="524" spans="1:15" ht="66" x14ac:dyDescent="0.25">
      <c r="A524" s="27" t="s">
        <v>1111</v>
      </c>
      <c r="B524" s="56">
        <v>51</v>
      </c>
      <c r="C524" s="27" t="s">
        <v>2521</v>
      </c>
      <c r="D524" s="56">
        <v>5104</v>
      </c>
      <c r="E524" s="27" t="s">
        <v>2626</v>
      </c>
      <c r="F524" s="27" t="s">
        <v>2651</v>
      </c>
      <c r="G524" s="56">
        <v>51040020001</v>
      </c>
      <c r="H524" s="27" t="s">
        <v>1205</v>
      </c>
      <c r="I524" s="57" t="s">
        <v>1214</v>
      </c>
      <c r="J524" s="27" t="s">
        <v>1215</v>
      </c>
      <c r="K524" s="27" t="s">
        <v>2545</v>
      </c>
      <c r="L524" s="28">
        <v>179852000</v>
      </c>
      <c r="M524" s="28">
        <v>179852000</v>
      </c>
      <c r="N524" s="28">
        <v>0</v>
      </c>
      <c r="O524" s="58">
        <f t="shared" si="8"/>
        <v>0</v>
      </c>
    </row>
    <row r="525" spans="1:15" ht="82.5" x14ac:dyDescent="0.25">
      <c r="A525" s="27" t="s">
        <v>1111</v>
      </c>
      <c r="B525" s="56">
        <v>51</v>
      </c>
      <c r="C525" s="27" t="s">
        <v>2521</v>
      </c>
      <c r="D525" s="56">
        <v>5104</v>
      </c>
      <c r="E525" s="27" t="s">
        <v>2626</v>
      </c>
      <c r="F525" s="27" t="s">
        <v>2651</v>
      </c>
      <c r="G525" s="56">
        <v>51040020001</v>
      </c>
      <c r="H525" s="27" t="s">
        <v>1205</v>
      </c>
      <c r="I525" s="57" t="s">
        <v>1216</v>
      </c>
      <c r="J525" s="27" t="s">
        <v>1217</v>
      </c>
      <c r="K525" s="27" t="s">
        <v>2536</v>
      </c>
      <c r="L525" s="28">
        <v>164110000</v>
      </c>
      <c r="M525" s="28">
        <v>164110000</v>
      </c>
      <c r="N525" s="28">
        <v>160179501</v>
      </c>
      <c r="O525" s="58">
        <f t="shared" si="8"/>
        <v>0.97604960697093412</v>
      </c>
    </row>
    <row r="526" spans="1:15" ht="66" x14ac:dyDescent="0.25">
      <c r="A526" s="27" t="s">
        <v>1111</v>
      </c>
      <c r="B526" s="56">
        <v>51</v>
      </c>
      <c r="C526" s="27" t="s">
        <v>2521</v>
      </c>
      <c r="D526" s="56">
        <v>5104</v>
      </c>
      <c r="E526" s="27" t="s">
        <v>2626</v>
      </c>
      <c r="F526" s="27" t="s">
        <v>2651</v>
      </c>
      <c r="G526" s="56">
        <v>51040020001</v>
      </c>
      <c r="H526" s="27" t="s">
        <v>1205</v>
      </c>
      <c r="I526" s="57" t="s">
        <v>1218</v>
      </c>
      <c r="J526" s="27" t="s">
        <v>1219</v>
      </c>
      <c r="K526" s="27" t="s">
        <v>2527</v>
      </c>
      <c r="L526" s="28">
        <v>150000000</v>
      </c>
      <c r="M526" s="28">
        <v>150000000</v>
      </c>
      <c r="N526" s="28">
        <v>139479400</v>
      </c>
      <c r="O526" s="58">
        <f t="shared" si="8"/>
        <v>0.92986266666666662</v>
      </c>
    </row>
    <row r="527" spans="1:15" ht="66" x14ac:dyDescent="0.25">
      <c r="A527" s="27" t="s">
        <v>1111</v>
      </c>
      <c r="B527" s="56">
        <v>51</v>
      </c>
      <c r="C527" s="27" t="s">
        <v>2521</v>
      </c>
      <c r="D527" s="56">
        <v>5104</v>
      </c>
      <c r="E527" s="27" t="s">
        <v>2626</v>
      </c>
      <c r="F527" s="27" t="s">
        <v>2651</v>
      </c>
      <c r="G527" s="56">
        <v>51040020001</v>
      </c>
      <c r="H527" s="27" t="s">
        <v>1205</v>
      </c>
      <c r="I527" s="57" t="s">
        <v>1220</v>
      </c>
      <c r="J527" s="27" t="s">
        <v>1221</v>
      </c>
      <c r="K527" s="27" t="s">
        <v>2555</v>
      </c>
      <c r="L527" s="28">
        <v>200000000</v>
      </c>
      <c r="M527" s="28">
        <v>200000000</v>
      </c>
      <c r="N527" s="28">
        <v>0</v>
      </c>
      <c r="O527" s="58">
        <f t="shared" si="8"/>
        <v>0</v>
      </c>
    </row>
    <row r="528" spans="1:15" ht="66" x14ac:dyDescent="0.25">
      <c r="A528" s="27" t="s">
        <v>1111</v>
      </c>
      <c r="B528" s="56">
        <v>51</v>
      </c>
      <c r="C528" s="27" t="s">
        <v>2521</v>
      </c>
      <c r="D528" s="56">
        <v>5104</v>
      </c>
      <c r="E528" s="27" t="s">
        <v>2626</v>
      </c>
      <c r="F528" s="27" t="s">
        <v>2651</v>
      </c>
      <c r="G528" s="56">
        <v>51040020001</v>
      </c>
      <c r="H528" s="27" t="s">
        <v>1205</v>
      </c>
      <c r="I528" s="57" t="s">
        <v>1222</v>
      </c>
      <c r="J528" s="27" t="s">
        <v>1223</v>
      </c>
      <c r="K528" s="27" t="s">
        <v>2547</v>
      </c>
      <c r="L528" s="28">
        <v>300000000</v>
      </c>
      <c r="M528" s="28">
        <v>300000000</v>
      </c>
      <c r="N528" s="28">
        <v>288000000</v>
      </c>
      <c r="O528" s="58">
        <f t="shared" si="8"/>
        <v>0.96</v>
      </c>
    </row>
    <row r="529" spans="1:15" ht="66" x14ac:dyDescent="0.25">
      <c r="A529" s="27" t="s">
        <v>1111</v>
      </c>
      <c r="B529" s="56">
        <v>51</v>
      </c>
      <c r="C529" s="27" t="s">
        <v>2521</v>
      </c>
      <c r="D529" s="56">
        <v>5104</v>
      </c>
      <c r="E529" s="27" t="s">
        <v>2626</v>
      </c>
      <c r="F529" s="27" t="s">
        <v>2651</v>
      </c>
      <c r="G529" s="56">
        <v>51040020001</v>
      </c>
      <c r="H529" s="27" t="s">
        <v>1205</v>
      </c>
      <c r="I529" s="57" t="s">
        <v>1224</v>
      </c>
      <c r="J529" s="27" t="s">
        <v>1225</v>
      </c>
      <c r="K529" s="27" t="s">
        <v>2526</v>
      </c>
      <c r="L529" s="28">
        <v>150000000</v>
      </c>
      <c r="M529" s="28">
        <v>150000000</v>
      </c>
      <c r="N529" s="28">
        <v>149000000</v>
      </c>
      <c r="O529" s="58">
        <f t="shared" si="8"/>
        <v>0.99333333333333329</v>
      </c>
    </row>
    <row r="530" spans="1:15" ht="82.5" x14ac:dyDescent="0.25">
      <c r="A530" s="27" t="s">
        <v>1111</v>
      </c>
      <c r="B530" s="56">
        <v>51</v>
      </c>
      <c r="C530" s="27" t="s">
        <v>2521</v>
      </c>
      <c r="D530" s="56">
        <v>5104</v>
      </c>
      <c r="E530" s="27" t="s">
        <v>2626</v>
      </c>
      <c r="F530" s="27" t="s">
        <v>2651</v>
      </c>
      <c r="G530" s="56">
        <v>51040020001</v>
      </c>
      <c r="H530" s="27" t="s">
        <v>1205</v>
      </c>
      <c r="I530" s="57" t="s">
        <v>1226</v>
      </c>
      <c r="J530" s="27" t="s">
        <v>1227</v>
      </c>
      <c r="K530" s="27" t="s">
        <v>2535</v>
      </c>
      <c r="L530" s="28">
        <v>220000000</v>
      </c>
      <c r="M530" s="28">
        <v>220000000</v>
      </c>
      <c r="N530" s="28">
        <v>208620000</v>
      </c>
      <c r="O530" s="58">
        <f t="shared" si="8"/>
        <v>0.94827272727272727</v>
      </c>
    </row>
    <row r="531" spans="1:15" ht="66" x14ac:dyDescent="0.25">
      <c r="A531" s="27" t="s">
        <v>1111</v>
      </c>
      <c r="B531" s="56">
        <v>51</v>
      </c>
      <c r="C531" s="27" t="s">
        <v>2521</v>
      </c>
      <c r="D531" s="56">
        <v>5104</v>
      </c>
      <c r="E531" s="27" t="s">
        <v>2626</v>
      </c>
      <c r="F531" s="27" t="s">
        <v>2651</v>
      </c>
      <c r="G531" s="56">
        <v>51040020001</v>
      </c>
      <c r="H531" s="27" t="s">
        <v>1205</v>
      </c>
      <c r="I531" s="57" t="s">
        <v>1228</v>
      </c>
      <c r="J531" s="27" t="s">
        <v>1229</v>
      </c>
      <c r="K531" s="27" t="s">
        <v>2550</v>
      </c>
      <c r="L531" s="28">
        <v>90000000</v>
      </c>
      <c r="M531" s="28">
        <v>90000000</v>
      </c>
      <c r="N531" s="28">
        <v>86562000</v>
      </c>
      <c r="O531" s="58">
        <f t="shared" si="8"/>
        <v>0.96179999999999999</v>
      </c>
    </row>
    <row r="532" spans="1:15" ht="66" x14ac:dyDescent="0.25">
      <c r="A532" s="27" t="s">
        <v>1111</v>
      </c>
      <c r="B532" s="56">
        <v>51</v>
      </c>
      <c r="C532" s="27" t="s">
        <v>2521</v>
      </c>
      <c r="D532" s="56">
        <v>5104</v>
      </c>
      <c r="E532" s="27" t="s">
        <v>2626</v>
      </c>
      <c r="F532" s="27" t="s">
        <v>2651</v>
      </c>
      <c r="G532" s="56">
        <v>51040020001</v>
      </c>
      <c r="H532" s="27" t="s">
        <v>1205</v>
      </c>
      <c r="I532" s="57" t="s">
        <v>1230</v>
      </c>
      <c r="J532" s="27" t="s">
        <v>1231</v>
      </c>
      <c r="K532" s="27" t="s">
        <v>2552</v>
      </c>
      <c r="L532" s="28">
        <v>114000000</v>
      </c>
      <c r="M532" s="28">
        <v>114000000</v>
      </c>
      <c r="N532" s="28">
        <v>0</v>
      </c>
      <c r="O532" s="58">
        <f t="shared" si="8"/>
        <v>0</v>
      </c>
    </row>
    <row r="533" spans="1:15" ht="66" x14ac:dyDescent="0.25">
      <c r="A533" s="27" t="s">
        <v>1111</v>
      </c>
      <c r="B533" s="56">
        <v>51</v>
      </c>
      <c r="C533" s="27" t="s">
        <v>2521</v>
      </c>
      <c r="D533" s="56">
        <v>5104</v>
      </c>
      <c r="E533" s="27" t="s">
        <v>2626</v>
      </c>
      <c r="F533" s="27" t="s">
        <v>2651</v>
      </c>
      <c r="G533" s="56">
        <v>51040020001</v>
      </c>
      <c r="H533" s="27" t="s">
        <v>1205</v>
      </c>
      <c r="I533" s="57" t="s">
        <v>1232</v>
      </c>
      <c r="J533" s="27" t="s">
        <v>1233</v>
      </c>
      <c r="K533" s="27" t="s">
        <v>2541</v>
      </c>
      <c r="L533" s="28">
        <v>150000000</v>
      </c>
      <c r="M533" s="28">
        <v>150000000</v>
      </c>
      <c r="N533" s="28">
        <v>125000000</v>
      </c>
      <c r="O533" s="58">
        <f t="shared" si="8"/>
        <v>0.83333333333333337</v>
      </c>
    </row>
    <row r="534" spans="1:15" ht="66" x14ac:dyDescent="0.25">
      <c r="A534" s="27" t="s">
        <v>1111</v>
      </c>
      <c r="B534" s="56">
        <v>51</v>
      </c>
      <c r="C534" s="27" t="s">
        <v>2521</v>
      </c>
      <c r="D534" s="56">
        <v>5104</v>
      </c>
      <c r="E534" s="27" t="s">
        <v>2626</v>
      </c>
      <c r="F534" s="27" t="s">
        <v>2651</v>
      </c>
      <c r="G534" s="56">
        <v>51040020001</v>
      </c>
      <c r="H534" s="27" t="s">
        <v>1205</v>
      </c>
      <c r="I534" s="57" t="s">
        <v>1234</v>
      </c>
      <c r="J534" s="27" t="s">
        <v>1235</v>
      </c>
      <c r="K534" s="27" t="s">
        <v>2532</v>
      </c>
      <c r="L534" s="28">
        <v>225000000</v>
      </c>
      <c r="M534" s="28">
        <v>225000000</v>
      </c>
      <c r="N534" s="28">
        <v>221978000</v>
      </c>
      <c r="O534" s="58">
        <f t="shared" si="8"/>
        <v>0.98656888888888894</v>
      </c>
    </row>
    <row r="535" spans="1:15" ht="66" x14ac:dyDescent="0.25">
      <c r="A535" s="27" t="s">
        <v>1111</v>
      </c>
      <c r="B535" s="56">
        <v>51</v>
      </c>
      <c r="C535" s="27" t="s">
        <v>2521</v>
      </c>
      <c r="D535" s="56">
        <v>5104</v>
      </c>
      <c r="E535" s="27" t="s">
        <v>2626</v>
      </c>
      <c r="F535" s="27" t="s">
        <v>2651</v>
      </c>
      <c r="G535" s="56">
        <v>51040020001</v>
      </c>
      <c r="H535" s="27" t="s">
        <v>1205</v>
      </c>
      <c r="I535" s="57" t="s">
        <v>1236</v>
      </c>
      <c r="J535" s="27" t="s">
        <v>1237</v>
      </c>
      <c r="K535" s="27" t="s">
        <v>2530</v>
      </c>
      <c r="L535" s="28">
        <v>120000000</v>
      </c>
      <c r="M535" s="28">
        <v>120000000</v>
      </c>
      <c r="N535" s="28">
        <v>118454591</v>
      </c>
      <c r="O535" s="58">
        <f t="shared" si="8"/>
        <v>0.98712159166666669</v>
      </c>
    </row>
    <row r="536" spans="1:15" ht="82.5" x14ac:dyDescent="0.25">
      <c r="A536" s="27" t="s">
        <v>1111</v>
      </c>
      <c r="B536" s="56">
        <v>51</v>
      </c>
      <c r="C536" s="27" t="s">
        <v>2521</v>
      </c>
      <c r="D536" s="56">
        <v>5104</v>
      </c>
      <c r="E536" s="27" t="s">
        <v>2626</v>
      </c>
      <c r="F536" s="27" t="s">
        <v>2651</v>
      </c>
      <c r="G536" s="56">
        <v>51040020001</v>
      </c>
      <c r="H536" s="27" t="s">
        <v>1205</v>
      </c>
      <c r="I536" s="57" t="s">
        <v>1238</v>
      </c>
      <c r="J536" s="27" t="s">
        <v>1239</v>
      </c>
      <c r="K536" s="27" t="s">
        <v>2557</v>
      </c>
      <c r="L536" s="28">
        <v>180000000</v>
      </c>
      <c r="M536" s="28">
        <v>180000000</v>
      </c>
      <c r="N536" s="28">
        <v>178000000</v>
      </c>
      <c r="O536" s="58">
        <f t="shared" si="8"/>
        <v>0.98888888888888893</v>
      </c>
    </row>
    <row r="537" spans="1:15" ht="82.5" x14ac:dyDescent="0.25">
      <c r="A537" s="27" t="s">
        <v>1111</v>
      </c>
      <c r="B537" s="56">
        <v>51</v>
      </c>
      <c r="C537" s="27" t="s">
        <v>2521</v>
      </c>
      <c r="D537" s="56">
        <v>5104</v>
      </c>
      <c r="E537" s="27" t="s">
        <v>2626</v>
      </c>
      <c r="F537" s="27" t="s">
        <v>2651</v>
      </c>
      <c r="G537" s="56">
        <v>51040020001</v>
      </c>
      <c r="H537" s="27" t="s">
        <v>1205</v>
      </c>
      <c r="I537" s="57" t="s">
        <v>1240</v>
      </c>
      <c r="J537" s="27" t="s">
        <v>1241</v>
      </c>
      <c r="K537" s="27" t="s">
        <v>2556</v>
      </c>
      <c r="L537" s="28">
        <v>33000000</v>
      </c>
      <c r="M537" s="28">
        <v>33000000</v>
      </c>
      <c r="N537" s="28">
        <v>32744596</v>
      </c>
      <c r="O537" s="58">
        <f t="shared" si="8"/>
        <v>0.99226048484848484</v>
      </c>
    </row>
    <row r="538" spans="1:15" ht="82.5" x14ac:dyDescent="0.25">
      <c r="A538" s="27" t="s">
        <v>1111</v>
      </c>
      <c r="B538" s="56">
        <v>51</v>
      </c>
      <c r="C538" s="27" t="s">
        <v>2521</v>
      </c>
      <c r="D538" s="56">
        <v>5104</v>
      </c>
      <c r="E538" s="27" t="s">
        <v>2626</v>
      </c>
      <c r="F538" s="27" t="s">
        <v>2651</v>
      </c>
      <c r="G538" s="56">
        <v>51040020001</v>
      </c>
      <c r="H538" s="27" t="s">
        <v>1205</v>
      </c>
      <c r="I538" s="57" t="s">
        <v>1242</v>
      </c>
      <c r="J538" s="27" t="s">
        <v>1243</v>
      </c>
      <c r="K538" s="27" t="s">
        <v>2559</v>
      </c>
      <c r="L538" s="28">
        <v>60000000</v>
      </c>
      <c r="M538" s="28">
        <v>60000000</v>
      </c>
      <c r="N538" s="28">
        <v>59661851</v>
      </c>
      <c r="O538" s="58">
        <f t="shared" si="8"/>
        <v>0.99436418333333332</v>
      </c>
    </row>
    <row r="539" spans="1:15" ht="82.5" x14ac:dyDescent="0.25">
      <c r="A539" s="27" t="s">
        <v>1111</v>
      </c>
      <c r="B539" s="56">
        <v>51</v>
      </c>
      <c r="C539" s="27" t="s">
        <v>2521</v>
      </c>
      <c r="D539" s="56">
        <v>5104</v>
      </c>
      <c r="E539" s="27" t="s">
        <v>2626</v>
      </c>
      <c r="F539" s="27" t="s">
        <v>2651</v>
      </c>
      <c r="G539" s="56">
        <v>51040020001</v>
      </c>
      <c r="H539" s="27" t="s">
        <v>1205</v>
      </c>
      <c r="I539" s="57" t="s">
        <v>1244</v>
      </c>
      <c r="J539" s="27" t="s">
        <v>1245</v>
      </c>
      <c r="K539" s="27" t="s">
        <v>2539</v>
      </c>
      <c r="L539" s="28">
        <v>142180000</v>
      </c>
      <c r="M539" s="28">
        <v>142180000</v>
      </c>
      <c r="N539" s="28">
        <v>135070999</v>
      </c>
      <c r="O539" s="58">
        <f t="shared" si="8"/>
        <v>0.94999999296666193</v>
      </c>
    </row>
    <row r="540" spans="1:15" ht="66" x14ac:dyDescent="0.25">
      <c r="A540" s="27" t="s">
        <v>1111</v>
      </c>
      <c r="B540" s="56">
        <v>51</v>
      </c>
      <c r="C540" s="27" t="s">
        <v>2521</v>
      </c>
      <c r="D540" s="56">
        <v>5104</v>
      </c>
      <c r="E540" s="27" t="s">
        <v>2626</v>
      </c>
      <c r="F540" s="27" t="s">
        <v>2651</v>
      </c>
      <c r="G540" s="56">
        <v>51040020001</v>
      </c>
      <c r="H540" s="27" t="s">
        <v>1205</v>
      </c>
      <c r="I540" s="57" t="s">
        <v>1246</v>
      </c>
      <c r="J540" s="27" t="s">
        <v>1247</v>
      </c>
      <c r="K540" s="27" t="s">
        <v>2543</v>
      </c>
      <c r="L540" s="28">
        <v>400000000</v>
      </c>
      <c r="M540" s="28">
        <v>400000000</v>
      </c>
      <c r="N540" s="28">
        <v>380197700</v>
      </c>
      <c r="O540" s="58">
        <f t="shared" si="8"/>
        <v>0.95049424999999998</v>
      </c>
    </row>
    <row r="541" spans="1:15" ht="66" x14ac:dyDescent="0.25">
      <c r="A541" s="27" t="s">
        <v>1111</v>
      </c>
      <c r="B541" s="56">
        <v>51</v>
      </c>
      <c r="C541" s="27" t="s">
        <v>2521</v>
      </c>
      <c r="D541" s="56">
        <v>5104</v>
      </c>
      <c r="E541" s="27" t="s">
        <v>2626</v>
      </c>
      <c r="F541" s="27" t="s">
        <v>2651</v>
      </c>
      <c r="G541" s="56">
        <v>51040020001</v>
      </c>
      <c r="H541" s="27" t="s">
        <v>1205</v>
      </c>
      <c r="I541" s="57" t="s">
        <v>1248</v>
      </c>
      <c r="J541" s="27" t="s">
        <v>1249</v>
      </c>
      <c r="K541" s="27" t="s">
        <v>2558</v>
      </c>
      <c r="L541" s="28">
        <v>150000000</v>
      </c>
      <c r="M541" s="28">
        <v>150000000</v>
      </c>
      <c r="N541" s="28">
        <v>149464624</v>
      </c>
      <c r="O541" s="58">
        <f t="shared" si="8"/>
        <v>0.99643082666666671</v>
      </c>
    </row>
    <row r="542" spans="1:15" ht="66" x14ac:dyDescent="0.25">
      <c r="A542" s="27" t="s">
        <v>1111</v>
      </c>
      <c r="B542" s="56">
        <v>51</v>
      </c>
      <c r="C542" s="27" t="s">
        <v>2521</v>
      </c>
      <c r="D542" s="56">
        <v>5104</v>
      </c>
      <c r="E542" s="27" t="s">
        <v>2626</v>
      </c>
      <c r="F542" s="27" t="s">
        <v>2651</v>
      </c>
      <c r="G542" s="56">
        <v>51040020001</v>
      </c>
      <c r="H542" s="27" t="s">
        <v>1205</v>
      </c>
      <c r="I542" s="57" t="s">
        <v>1250</v>
      </c>
      <c r="J542" s="27" t="s">
        <v>1251</v>
      </c>
      <c r="K542" s="27" t="s">
        <v>2541</v>
      </c>
      <c r="L542" s="28">
        <v>0</v>
      </c>
      <c r="M542" s="28">
        <v>217725000</v>
      </c>
      <c r="N542" s="28">
        <v>0</v>
      </c>
      <c r="O542" s="58">
        <f t="shared" si="8"/>
        <v>0</v>
      </c>
    </row>
    <row r="543" spans="1:15" ht="66" x14ac:dyDescent="0.25">
      <c r="A543" s="27" t="s">
        <v>1111</v>
      </c>
      <c r="B543" s="56">
        <v>51</v>
      </c>
      <c r="C543" s="27" t="s">
        <v>2521</v>
      </c>
      <c r="D543" s="56">
        <v>5104</v>
      </c>
      <c r="E543" s="27" t="s">
        <v>2626</v>
      </c>
      <c r="F543" s="27" t="s">
        <v>2651</v>
      </c>
      <c r="G543" s="56">
        <v>51040020001</v>
      </c>
      <c r="H543" s="27" t="s">
        <v>1205</v>
      </c>
      <c r="I543" s="57" t="s">
        <v>1252</v>
      </c>
      <c r="J543" s="27" t="s">
        <v>1253</v>
      </c>
      <c r="K543" s="27" t="s">
        <v>2537</v>
      </c>
      <c r="L543" s="28">
        <v>0</v>
      </c>
      <c r="M543" s="28">
        <v>157800000</v>
      </c>
      <c r="N543" s="28">
        <v>0</v>
      </c>
      <c r="O543" s="58">
        <f t="shared" si="8"/>
        <v>0</v>
      </c>
    </row>
    <row r="544" spans="1:15" ht="66" x14ac:dyDescent="0.25">
      <c r="A544" s="27" t="s">
        <v>1111</v>
      </c>
      <c r="B544" s="56">
        <v>51</v>
      </c>
      <c r="C544" s="27" t="s">
        <v>2521</v>
      </c>
      <c r="D544" s="56">
        <v>5104</v>
      </c>
      <c r="E544" s="27" t="s">
        <v>2626</v>
      </c>
      <c r="F544" s="27" t="s">
        <v>2651</v>
      </c>
      <c r="G544" s="56">
        <v>51040020001</v>
      </c>
      <c r="H544" s="27" t="s">
        <v>1205</v>
      </c>
      <c r="I544" s="57" t="s">
        <v>1254</v>
      </c>
      <c r="J544" s="27" t="s">
        <v>1255</v>
      </c>
      <c r="K544" s="27" t="s">
        <v>2547</v>
      </c>
      <c r="L544" s="28">
        <v>0</v>
      </c>
      <c r="M544" s="28">
        <v>112626400</v>
      </c>
      <c r="N544" s="28">
        <v>0</v>
      </c>
      <c r="O544" s="58">
        <f t="shared" si="8"/>
        <v>0</v>
      </c>
    </row>
    <row r="545" spans="1:15" ht="66" x14ac:dyDescent="0.25">
      <c r="A545" s="27" t="s">
        <v>1111</v>
      </c>
      <c r="B545" s="56">
        <v>51</v>
      </c>
      <c r="C545" s="27" t="s">
        <v>2521</v>
      </c>
      <c r="D545" s="56">
        <v>5104</v>
      </c>
      <c r="E545" s="27" t="s">
        <v>2626</v>
      </c>
      <c r="F545" s="27" t="s">
        <v>2651</v>
      </c>
      <c r="G545" s="56">
        <v>51040020001</v>
      </c>
      <c r="H545" s="27" t="s">
        <v>1205</v>
      </c>
      <c r="I545" s="57" t="s">
        <v>1256</v>
      </c>
      <c r="J545" s="27" t="s">
        <v>1257</v>
      </c>
      <c r="K545" s="27" t="s">
        <v>2553</v>
      </c>
      <c r="L545" s="28">
        <v>0</v>
      </c>
      <c r="M545" s="28">
        <v>203357311</v>
      </c>
      <c r="N545" s="28">
        <v>0</v>
      </c>
      <c r="O545" s="58">
        <f t="shared" si="8"/>
        <v>0</v>
      </c>
    </row>
    <row r="546" spans="1:15" ht="66" x14ac:dyDescent="0.25">
      <c r="A546" s="27" t="s">
        <v>1111</v>
      </c>
      <c r="B546" s="56">
        <v>51</v>
      </c>
      <c r="C546" s="27" t="s">
        <v>2521</v>
      </c>
      <c r="D546" s="56">
        <v>5104</v>
      </c>
      <c r="E546" s="27" t="s">
        <v>2626</v>
      </c>
      <c r="F546" s="27" t="s">
        <v>2651</v>
      </c>
      <c r="G546" s="56">
        <v>51040020001</v>
      </c>
      <c r="H546" s="27" t="s">
        <v>1205</v>
      </c>
      <c r="I546" s="57" t="s">
        <v>1258</v>
      </c>
      <c r="J546" s="27" t="s">
        <v>1259</v>
      </c>
      <c r="K546" s="27" t="s">
        <v>2545</v>
      </c>
      <c r="L546" s="28">
        <v>0</v>
      </c>
      <c r="M546" s="28">
        <v>179582000</v>
      </c>
      <c r="N546" s="28">
        <v>0</v>
      </c>
      <c r="O546" s="58">
        <f t="shared" si="8"/>
        <v>0</v>
      </c>
    </row>
    <row r="547" spans="1:15" ht="66" x14ac:dyDescent="0.25">
      <c r="A547" s="27" t="s">
        <v>1111</v>
      </c>
      <c r="B547" s="56">
        <v>51</v>
      </c>
      <c r="C547" s="27" t="s">
        <v>2521</v>
      </c>
      <c r="D547" s="56">
        <v>5104</v>
      </c>
      <c r="E547" s="27" t="s">
        <v>2626</v>
      </c>
      <c r="F547" s="27" t="s">
        <v>2651</v>
      </c>
      <c r="G547" s="56">
        <v>51040020001</v>
      </c>
      <c r="H547" s="27" t="s">
        <v>1205</v>
      </c>
      <c r="I547" s="57" t="s">
        <v>1260</v>
      </c>
      <c r="J547" s="27" t="s">
        <v>1261</v>
      </c>
      <c r="K547" s="27" t="s">
        <v>2561</v>
      </c>
      <c r="L547" s="28">
        <v>0</v>
      </c>
      <c r="M547" s="28">
        <v>78425000</v>
      </c>
      <c r="N547" s="28">
        <v>0</v>
      </c>
      <c r="O547" s="58">
        <f t="shared" si="8"/>
        <v>0</v>
      </c>
    </row>
    <row r="548" spans="1:15" ht="66" x14ac:dyDescent="0.25">
      <c r="A548" s="27" t="s">
        <v>1111</v>
      </c>
      <c r="B548" s="56">
        <v>51</v>
      </c>
      <c r="C548" s="27" t="s">
        <v>2521</v>
      </c>
      <c r="D548" s="56">
        <v>5104</v>
      </c>
      <c r="E548" s="27" t="s">
        <v>2626</v>
      </c>
      <c r="F548" s="27" t="s">
        <v>2651</v>
      </c>
      <c r="G548" s="56">
        <v>51040020003</v>
      </c>
      <c r="H548" s="27" t="s">
        <v>1262</v>
      </c>
      <c r="I548" s="57" t="s">
        <v>1263</v>
      </c>
      <c r="J548" s="27" t="s">
        <v>1264</v>
      </c>
      <c r="K548" s="27" t="s">
        <v>2525</v>
      </c>
      <c r="L548" s="28">
        <v>200000000</v>
      </c>
      <c r="M548" s="28">
        <v>200000000</v>
      </c>
      <c r="N548" s="28">
        <v>60648000</v>
      </c>
      <c r="O548" s="58">
        <f t="shared" si="8"/>
        <v>0.30324000000000001</v>
      </c>
    </row>
    <row r="549" spans="1:15" ht="66" x14ac:dyDescent="0.25">
      <c r="A549" s="27" t="s">
        <v>1111</v>
      </c>
      <c r="B549" s="56">
        <v>51</v>
      </c>
      <c r="C549" s="27" t="s">
        <v>2521</v>
      </c>
      <c r="D549" s="56">
        <v>5104</v>
      </c>
      <c r="E549" s="27" t="s">
        <v>2626</v>
      </c>
      <c r="F549" s="27" t="s">
        <v>2651</v>
      </c>
      <c r="G549" s="56">
        <v>51040020004</v>
      </c>
      <c r="H549" s="27" t="s">
        <v>1265</v>
      </c>
      <c r="I549" s="57" t="s">
        <v>1266</v>
      </c>
      <c r="J549" s="27" t="s">
        <v>1267</v>
      </c>
      <c r="K549" s="27" t="s">
        <v>2525</v>
      </c>
      <c r="L549" s="28">
        <v>200000000</v>
      </c>
      <c r="M549" s="28">
        <v>200000000</v>
      </c>
      <c r="N549" s="28">
        <v>178944500</v>
      </c>
      <c r="O549" s="58">
        <f t="shared" si="8"/>
        <v>0.89472249999999998</v>
      </c>
    </row>
    <row r="550" spans="1:15" ht="66" x14ac:dyDescent="0.25">
      <c r="A550" s="27" t="s">
        <v>1111</v>
      </c>
      <c r="B550" s="56">
        <v>51</v>
      </c>
      <c r="C550" s="27" t="s">
        <v>2521</v>
      </c>
      <c r="D550" s="56">
        <v>5104</v>
      </c>
      <c r="E550" s="27" t="s">
        <v>2626</v>
      </c>
      <c r="F550" s="27" t="s">
        <v>2651</v>
      </c>
      <c r="G550" s="56">
        <v>51040020005</v>
      </c>
      <c r="H550" s="27" t="s">
        <v>1268</v>
      </c>
      <c r="I550" s="57" t="s">
        <v>1269</v>
      </c>
      <c r="J550" s="27" t="s">
        <v>1270</v>
      </c>
      <c r="K550" s="27" t="s">
        <v>2525</v>
      </c>
      <c r="L550" s="28">
        <v>150000000</v>
      </c>
      <c r="M550" s="28">
        <v>150000000</v>
      </c>
      <c r="N550" s="28">
        <v>20216000</v>
      </c>
      <c r="O550" s="58">
        <f t="shared" si="8"/>
        <v>0.13477333333333333</v>
      </c>
    </row>
    <row r="551" spans="1:15" ht="66" x14ac:dyDescent="0.25">
      <c r="A551" s="27" t="s">
        <v>1111</v>
      </c>
      <c r="B551" s="56">
        <v>51</v>
      </c>
      <c r="C551" s="27" t="s">
        <v>2521</v>
      </c>
      <c r="D551" s="56">
        <v>5104</v>
      </c>
      <c r="E551" s="27" t="s">
        <v>2626</v>
      </c>
      <c r="F551" s="27" t="s">
        <v>2651</v>
      </c>
      <c r="G551" s="56">
        <v>51040020005</v>
      </c>
      <c r="H551" s="27" t="s">
        <v>1268</v>
      </c>
      <c r="I551" s="57" t="s">
        <v>1271</v>
      </c>
      <c r="J551" s="27" t="s">
        <v>1272</v>
      </c>
      <c r="K551" s="27" t="s">
        <v>2543</v>
      </c>
      <c r="L551" s="28">
        <v>240000000</v>
      </c>
      <c r="M551" s="28">
        <v>240000000</v>
      </c>
      <c r="N551" s="28">
        <v>227786000</v>
      </c>
      <c r="O551" s="58">
        <f t="shared" si="8"/>
        <v>0.94910833333333333</v>
      </c>
    </row>
    <row r="552" spans="1:15" ht="66" x14ac:dyDescent="0.25">
      <c r="A552" s="27" t="s">
        <v>1111</v>
      </c>
      <c r="B552" s="56">
        <v>51</v>
      </c>
      <c r="C552" s="27" t="s">
        <v>2521</v>
      </c>
      <c r="D552" s="56">
        <v>5104</v>
      </c>
      <c r="E552" s="27" t="s">
        <v>2626</v>
      </c>
      <c r="F552" s="27" t="s">
        <v>2651</v>
      </c>
      <c r="G552" s="56">
        <v>51040020005</v>
      </c>
      <c r="H552" s="27" t="s">
        <v>1268</v>
      </c>
      <c r="I552" s="57" t="s">
        <v>1273</v>
      </c>
      <c r="J552" s="27" t="s">
        <v>1274</v>
      </c>
      <c r="K552" s="27" t="s">
        <v>2542</v>
      </c>
      <c r="L552" s="28">
        <v>221693731</v>
      </c>
      <c r="M552" s="28">
        <v>221693731</v>
      </c>
      <c r="N552" s="28">
        <v>0</v>
      </c>
      <c r="O552" s="58">
        <f t="shared" si="8"/>
        <v>0</v>
      </c>
    </row>
    <row r="553" spans="1:15" ht="66" x14ac:dyDescent="0.25">
      <c r="A553" s="27" t="s">
        <v>1111</v>
      </c>
      <c r="B553" s="56">
        <v>51</v>
      </c>
      <c r="C553" s="27" t="s">
        <v>2521</v>
      </c>
      <c r="D553" s="56">
        <v>5104</v>
      </c>
      <c r="E553" s="27" t="s">
        <v>2626</v>
      </c>
      <c r="F553" s="27" t="s">
        <v>2651</v>
      </c>
      <c r="G553" s="56">
        <v>51040020006</v>
      </c>
      <c r="H553" s="27" t="s">
        <v>1275</v>
      </c>
      <c r="I553" s="57" t="s">
        <v>1276</v>
      </c>
      <c r="J553" s="27" t="s">
        <v>1277</v>
      </c>
      <c r="K553" s="27" t="s">
        <v>2525</v>
      </c>
      <c r="L553" s="28">
        <v>350000000</v>
      </c>
      <c r="M553" s="28">
        <v>0</v>
      </c>
      <c r="N553" s="28">
        <v>0</v>
      </c>
      <c r="O553" s="46">
        <v>0</v>
      </c>
    </row>
    <row r="554" spans="1:15" ht="99" x14ac:dyDescent="0.25">
      <c r="A554" s="27" t="s">
        <v>1111</v>
      </c>
      <c r="B554" s="56">
        <v>51</v>
      </c>
      <c r="C554" s="27" t="s">
        <v>2521</v>
      </c>
      <c r="D554" s="56">
        <v>5105</v>
      </c>
      <c r="E554" s="27" t="s">
        <v>2599</v>
      </c>
      <c r="F554" s="27" t="s">
        <v>2654</v>
      </c>
      <c r="G554" s="56">
        <v>51050010004</v>
      </c>
      <c r="H554" s="27" t="s">
        <v>1278</v>
      </c>
      <c r="I554" s="57" t="s">
        <v>1279</v>
      </c>
      <c r="J554" s="27" t="s">
        <v>1280</v>
      </c>
      <c r="K554" s="27" t="s">
        <v>2525</v>
      </c>
      <c r="L554" s="28">
        <v>100000000</v>
      </c>
      <c r="M554" s="28">
        <v>100000000</v>
      </c>
      <c r="N554" s="28">
        <v>0</v>
      </c>
      <c r="O554" s="58">
        <f t="shared" si="8"/>
        <v>0</v>
      </c>
    </row>
    <row r="555" spans="1:15" ht="82.5" x14ac:dyDescent="0.25">
      <c r="A555" s="27" t="s">
        <v>1111</v>
      </c>
      <c r="B555" s="56">
        <v>51</v>
      </c>
      <c r="C555" s="27" t="s">
        <v>2521</v>
      </c>
      <c r="D555" s="56">
        <v>5105</v>
      </c>
      <c r="E555" s="27" t="s">
        <v>2599</v>
      </c>
      <c r="F555" s="27" t="s">
        <v>2654</v>
      </c>
      <c r="G555" s="56">
        <v>51050010005</v>
      </c>
      <c r="H555" s="27" t="s">
        <v>1281</v>
      </c>
      <c r="I555" s="57" t="s">
        <v>1282</v>
      </c>
      <c r="J555" s="27" t="s">
        <v>1283</v>
      </c>
      <c r="K555" s="27" t="s">
        <v>2525</v>
      </c>
      <c r="L555" s="28">
        <v>250000000</v>
      </c>
      <c r="M555" s="28">
        <v>250000000</v>
      </c>
      <c r="N555" s="28">
        <v>109176000</v>
      </c>
      <c r="O555" s="58">
        <f t="shared" si="8"/>
        <v>0.43670399999999998</v>
      </c>
    </row>
    <row r="556" spans="1:15" ht="66" x14ac:dyDescent="0.25">
      <c r="A556" s="27" t="s">
        <v>1111</v>
      </c>
      <c r="B556" s="56">
        <v>51</v>
      </c>
      <c r="C556" s="27" t="s">
        <v>2521</v>
      </c>
      <c r="D556" s="56">
        <v>5105</v>
      </c>
      <c r="E556" s="27" t="s">
        <v>2599</v>
      </c>
      <c r="F556" s="27" t="s">
        <v>2654</v>
      </c>
      <c r="G556" s="56">
        <v>51050010006</v>
      </c>
      <c r="H556" s="27" t="s">
        <v>1284</v>
      </c>
      <c r="I556" s="57" t="s">
        <v>1285</v>
      </c>
      <c r="J556" s="27" t="s">
        <v>1286</v>
      </c>
      <c r="K556" s="27" t="s">
        <v>2525</v>
      </c>
      <c r="L556" s="28">
        <v>300000000</v>
      </c>
      <c r="M556" s="28">
        <v>300000000</v>
      </c>
      <c r="N556" s="28">
        <v>34694000</v>
      </c>
      <c r="O556" s="58">
        <f t="shared" si="8"/>
        <v>0.11564666666666666</v>
      </c>
    </row>
    <row r="557" spans="1:15" ht="49.5" x14ac:dyDescent="0.25">
      <c r="A557" s="27" t="s">
        <v>1111</v>
      </c>
      <c r="B557" s="56">
        <v>51</v>
      </c>
      <c r="C557" s="27" t="s">
        <v>2521</v>
      </c>
      <c r="D557" s="56">
        <v>5105</v>
      </c>
      <c r="E557" s="27" t="s">
        <v>2599</v>
      </c>
      <c r="F557" s="27" t="s">
        <v>2654</v>
      </c>
      <c r="G557" s="56">
        <v>51050010007</v>
      </c>
      <c r="H557" s="27" t="s">
        <v>1287</v>
      </c>
      <c r="I557" s="57" t="s">
        <v>1288</v>
      </c>
      <c r="J557" s="27" t="s">
        <v>1289</v>
      </c>
      <c r="K557" s="27" t="s">
        <v>2525</v>
      </c>
      <c r="L557" s="28">
        <v>80000000</v>
      </c>
      <c r="M557" s="28">
        <v>80000000</v>
      </c>
      <c r="N557" s="28">
        <v>59425000</v>
      </c>
      <c r="O557" s="58">
        <f t="shared" si="8"/>
        <v>0.74281249999999999</v>
      </c>
    </row>
    <row r="558" spans="1:15" ht="49.5" x14ac:dyDescent="0.25">
      <c r="A558" s="27" t="s">
        <v>1111</v>
      </c>
      <c r="B558" s="56">
        <v>51</v>
      </c>
      <c r="C558" s="27" t="s">
        <v>2521</v>
      </c>
      <c r="D558" s="56">
        <v>5105</v>
      </c>
      <c r="E558" s="27" t="s">
        <v>2599</v>
      </c>
      <c r="F558" s="27" t="s">
        <v>2654</v>
      </c>
      <c r="G558" s="56">
        <v>51050010008</v>
      </c>
      <c r="H558" s="27" t="s">
        <v>1290</v>
      </c>
      <c r="I558" s="57" t="s">
        <v>1291</v>
      </c>
      <c r="J558" s="27" t="s">
        <v>1292</v>
      </c>
      <c r="K558" s="27" t="s">
        <v>2525</v>
      </c>
      <c r="L558" s="28">
        <v>3730700000</v>
      </c>
      <c r="M558" s="28">
        <v>4980700000</v>
      </c>
      <c r="N558" s="28">
        <v>2919310000</v>
      </c>
      <c r="O558" s="58">
        <f t="shared" si="8"/>
        <v>0.58612444033971134</v>
      </c>
    </row>
    <row r="559" spans="1:15" ht="66" x14ac:dyDescent="0.25">
      <c r="A559" s="27" t="s">
        <v>1111</v>
      </c>
      <c r="B559" s="56">
        <v>51</v>
      </c>
      <c r="C559" s="27" t="s">
        <v>2521</v>
      </c>
      <c r="D559" s="56">
        <v>5105</v>
      </c>
      <c r="E559" s="27" t="s">
        <v>2599</v>
      </c>
      <c r="F559" s="27" t="s">
        <v>2600</v>
      </c>
      <c r="G559" s="56">
        <v>51050020001</v>
      </c>
      <c r="H559" s="27" t="s">
        <v>1293</v>
      </c>
      <c r="I559" s="57" t="s">
        <v>1294</v>
      </c>
      <c r="J559" s="27" t="s">
        <v>1295</v>
      </c>
      <c r="K559" s="27" t="s">
        <v>2525</v>
      </c>
      <c r="L559" s="28">
        <v>150000000</v>
      </c>
      <c r="M559" s="28">
        <v>150000000</v>
      </c>
      <c r="N559" s="28">
        <v>139892000</v>
      </c>
      <c r="O559" s="58">
        <f t="shared" si="8"/>
        <v>0.93261333333333329</v>
      </c>
    </row>
    <row r="560" spans="1:15" ht="66" x14ac:dyDescent="0.25">
      <c r="A560" s="27" t="s">
        <v>1111</v>
      </c>
      <c r="B560" s="56">
        <v>51</v>
      </c>
      <c r="C560" s="27" t="s">
        <v>2521</v>
      </c>
      <c r="D560" s="56">
        <v>5105</v>
      </c>
      <c r="E560" s="27" t="s">
        <v>2599</v>
      </c>
      <c r="F560" s="27" t="s">
        <v>2600</v>
      </c>
      <c r="G560" s="56">
        <v>51050020002</v>
      </c>
      <c r="H560" s="27" t="s">
        <v>1296</v>
      </c>
      <c r="I560" s="57" t="s">
        <v>1297</v>
      </c>
      <c r="J560" s="27" t="s">
        <v>1298</v>
      </c>
      <c r="K560" s="27" t="s">
        <v>2525</v>
      </c>
      <c r="L560" s="28">
        <v>200000000</v>
      </c>
      <c r="M560" s="28">
        <v>200000000</v>
      </c>
      <c r="N560" s="28">
        <v>188062000</v>
      </c>
      <c r="O560" s="58">
        <f t="shared" si="8"/>
        <v>0.94030999999999998</v>
      </c>
    </row>
    <row r="561" spans="1:15" ht="49.5" x14ac:dyDescent="0.25">
      <c r="A561" s="27" t="s">
        <v>1111</v>
      </c>
      <c r="B561" s="56">
        <v>51</v>
      </c>
      <c r="C561" s="27" t="s">
        <v>2521</v>
      </c>
      <c r="D561" s="56">
        <v>5105</v>
      </c>
      <c r="E561" s="27" t="s">
        <v>2599</v>
      </c>
      <c r="F561" s="27" t="s">
        <v>2600</v>
      </c>
      <c r="G561" s="56">
        <v>51050020003</v>
      </c>
      <c r="H561" s="27" t="s">
        <v>1299</v>
      </c>
      <c r="I561" s="57" t="s">
        <v>1300</v>
      </c>
      <c r="J561" s="27" t="s">
        <v>1301</v>
      </c>
      <c r="K561" s="27" t="s">
        <v>2525</v>
      </c>
      <c r="L561" s="28">
        <v>200000000</v>
      </c>
      <c r="M561" s="28">
        <v>200000000</v>
      </c>
      <c r="N561" s="28">
        <v>200000000</v>
      </c>
      <c r="O561" s="58">
        <f t="shared" si="8"/>
        <v>1</v>
      </c>
    </row>
    <row r="562" spans="1:15" ht="82.5" x14ac:dyDescent="0.25">
      <c r="A562" s="27" t="s">
        <v>1111</v>
      </c>
      <c r="B562" s="56">
        <v>51</v>
      </c>
      <c r="C562" s="27" t="s">
        <v>2521</v>
      </c>
      <c r="D562" s="56">
        <v>5105</v>
      </c>
      <c r="E562" s="27" t="s">
        <v>2599</v>
      </c>
      <c r="F562" s="27" t="s">
        <v>2600</v>
      </c>
      <c r="G562" s="56">
        <v>51050020006</v>
      </c>
      <c r="H562" s="27" t="s">
        <v>1302</v>
      </c>
      <c r="I562" s="57" t="s">
        <v>1303</v>
      </c>
      <c r="J562" s="27" t="s">
        <v>1304</v>
      </c>
      <c r="K562" s="27" t="s">
        <v>2525</v>
      </c>
      <c r="L562" s="28">
        <v>2000000000</v>
      </c>
      <c r="M562" s="28">
        <v>176270000</v>
      </c>
      <c r="N562" s="28">
        <v>25270000</v>
      </c>
      <c r="O562" s="58">
        <f t="shared" si="8"/>
        <v>0.14335961876666478</v>
      </c>
    </row>
    <row r="563" spans="1:15" ht="66" x14ac:dyDescent="0.25">
      <c r="A563" s="27" t="s">
        <v>1111</v>
      </c>
      <c r="B563" s="56">
        <v>52</v>
      </c>
      <c r="C563" s="27" t="s">
        <v>2523</v>
      </c>
      <c r="D563" s="56">
        <v>5203</v>
      </c>
      <c r="E563" s="27" t="s">
        <v>2601</v>
      </c>
      <c r="F563" s="27" t="s">
        <v>2643</v>
      </c>
      <c r="G563" s="56">
        <v>52030040004</v>
      </c>
      <c r="H563" s="27" t="s">
        <v>1305</v>
      </c>
      <c r="I563" s="57" t="s">
        <v>1306</v>
      </c>
      <c r="J563" s="27" t="s">
        <v>1307</v>
      </c>
      <c r="K563" s="27" t="s">
        <v>2525</v>
      </c>
      <c r="L563" s="28">
        <v>100000000</v>
      </c>
      <c r="M563" s="28">
        <v>100000000</v>
      </c>
      <c r="N563" s="28">
        <v>0</v>
      </c>
      <c r="O563" s="58">
        <f t="shared" si="8"/>
        <v>0</v>
      </c>
    </row>
    <row r="564" spans="1:15" ht="66" x14ac:dyDescent="0.25">
      <c r="A564" s="27" t="s">
        <v>1111</v>
      </c>
      <c r="B564" s="56">
        <v>53</v>
      </c>
      <c r="C564" s="27" t="s">
        <v>2524</v>
      </c>
      <c r="D564" s="56">
        <v>5302</v>
      </c>
      <c r="E564" s="27" t="s">
        <v>2608</v>
      </c>
      <c r="F564" s="27" t="s">
        <v>2655</v>
      </c>
      <c r="G564" s="56">
        <v>53020020001</v>
      </c>
      <c r="H564" s="27" t="s">
        <v>1308</v>
      </c>
      <c r="I564" s="57" t="s">
        <v>1309</v>
      </c>
      <c r="J564" s="27" t="s">
        <v>1310</v>
      </c>
      <c r="K564" s="27" t="s">
        <v>2541</v>
      </c>
      <c r="L564" s="28">
        <v>140000000</v>
      </c>
      <c r="M564" s="28">
        <v>140000000</v>
      </c>
      <c r="N564" s="28">
        <v>0</v>
      </c>
      <c r="O564" s="58">
        <f t="shared" si="8"/>
        <v>0</v>
      </c>
    </row>
    <row r="565" spans="1:15" ht="82.5" x14ac:dyDescent="0.25">
      <c r="A565" s="27" t="s">
        <v>1111</v>
      </c>
      <c r="B565" s="56">
        <v>53</v>
      </c>
      <c r="C565" s="27" t="s">
        <v>2524</v>
      </c>
      <c r="D565" s="56">
        <v>5302</v>
      </c>
      <c r="E565" s="27" t="s">
        <v>2608</v>
      </c>
      <c r="F565" s="27" t="s">
        <v>2655</v>
      </c>
      <c r="G565" s="56">
        <v>53020020001</v>
      </c>
      <c r="H565" s="27" t="s">
        <v>1308</v>
      </c>
      <c r="I565" s="57" t="s">
        <v>1311</v>
      </c>
      <c r="J565" s="27" t="s">
        <v>1312</v>
      </c>
      <c r="K565" s="27" t="s">
        <v>2555</v>
      </c>
      <c r="L565" s="28">
        <v>140000000</v>
      </c>
      <c r="M565" s="28">
        <v>140000000</v>
      </c>
      <c r="N565" s="28">
        <v>0</v>
      </c>
      <c r="O565" s="58">
        <f t="shared" si="8"/>
        <v>0</v>
      </c>
    </row>
    <row r="566" spans="1:15" ht="82.5" x14ac:dyDescent="0.25">
      <c r="A566" s="27" t="s">
        <v>1111</v>
      </c>
      <c r="B566" s="56">
        <v>53</v>
      </c>
      <c r="C566" s="27" t="s">
        <v>2524</v>
      </c>
      <c r="D566" s="56">
        <v>5302</v>
      </c>
      <c r="E566" s="27" t="s">
        <v>2608</v>
      </c>
      <c r="F566" s="27" t="s">
        <v>2655</v>
      </c>
      <c r="G566" s="56">
        <v>53020020001</v>
      </c>
      <c r="H566" s="27" t="s">
        <v>1308</v>
      </c>
      <c r="I566" s="57" t="s">
        <v>1313</v>
      </c>
      <c r="J566" s="27" t="s">
        <v>1314</v>
      </c>
      <c r="K566" s="27" t="s">
        <v>2544</v>
      </c>
      <c r="L566" s="28">
        <v>50000000</v>
      </c>
      <c r="M566" s="28">
        <v>50000000</v>
      </c>
      <c r="N566" s="28">
        <v>0</v>
      </c>
      <c r="O566" s="58">
        <f t="shared" si="8"/>
        <v>0</v>
      </c>
    </row>
    <row r="567" spans="1:15" ht="66" x14ac:dyDescent="0.25">
      <c r="A567" s="27" t="s">
        <v>1111</v>
      </c>
      <c r="B567" s="56">
        <v>53</v>
      </c>
      <c r="C567" s="27" t="s">
        <v>2524</v>
      </c>
      <c r="D567" s="56">
        <v>5302</v>
      </c>
      <c r="E567" s="27" t="s">
        <v>2608</v>
      </c>
      <c r="F567" s="27" t="s">
        <v>2655</v>
      </c>
      <c r="G567" s="56">
        <v>53020020001</v>
      </c>
      <c r="H567" s="27" t="s">
        <v>1308</v>
      </c>
      <c r="I567" s="57" t="s">
        <v>1315</v>
      </c>
      <c r="J567" s="27" t="s">
        <v>1316</v>
      </c>
      <c r="K567" s="27" t="s">
        <v>2525</v>
      </c>
      <c r="L567" s="28">
        <v>750000000</v>
      </c>
      <c r="M567" s="28">
        <v>196292500</v>
      </c>
      <c r="N567" s="28">
        <v>131142500</v>
      </c>
      <c r="O567" s="58">
        <f t="shared" si="8"/>
        <v>0.66809735471299214</v>
      </c>
    </row>
    <row r="568" spans="1:15" ht="49.5" x14ac:dyDescent="0.25">
      <c r="A568" s="27" t="s">
        <v>1111</v>
      </c>
      <c r="B568" s="56">
        <v>53</v>
      </c>
      <c r="C568" s="27" t="s">
        <v>2524</v>
      </c>
      <c r="D568" s="56">
        <v>5302</v>
      </c>
      <c r="E568" s="27" t="s">
        <v>2608</v>
      </c>
      <c r="F568" s="27" t="s">
        <v>2655</v>
      </c>
      <c r="G568" s="56">
        <v>53020020002</v>
      </c>
      <c r="H568" s="27" t="s">
        <v>1317</v>
      </c>
      <c r="I568" s="57" t="s">
        <v>1318</v>
      </c>
      <c r="J568" s="27" t="s">
        <v>1319</v>
      </c>
      <c r="K568" s="27" t="s">
        <v>2525</v>
      </c>
      <c r="L568" s="28">
        <v>350000000</v>
      </c>
      <c r="M568" s="28">
        <v>350000000</v>
      </c>
      <c r="N568" s="28">
        <v>170361000</v>
      </c>
      <c r="O568" s="58">
        <f t="shared" si="8"/>
        <v>0.48674571428571428</v>
      </c>
    </row>
    <row r="569" spans="1:15" ht="82.5" x14ac:dyDescent="0.25">
      <c r="A569" s="27" t="s">
        <v>1111</v>
      </c>
      <c r="B569" s="56">
        <v>53</v>
      </c>
      <c r="C569" s="27" t="s">
        <v>2524</v>
      </c>
      <c r="D569" s="56">
        <v>5302</v>
      </c>
      <c r="E569" s="27" t="s">
        <v>2608</v>
      </c>
      <c r="F569" s="27" t="s">
        <v>2655</v>
      </c>
      <c r="G569" s="56">
        <v>53020020004</v>
      </c>
      <c r="H569" s="27" t="s">
        <v>1320</v>
      </c>
      <c r="I569" s="57" t="s">
        <v>1321</v>
      </c>
      <c r="J569" s="27" t="s">
        <v>1322</v>
      </c>
      <c r="K569" s="27" t="s">
        <v>2525</v>
      </c>
      <c r="L569" s="28">
        <v>200000000</v>
      </c>
      <c r="M569" s="28">
        <v>200000000</v>
      </c>
      <c r="N569" s="28">
        <v>128487000</v>
      </c>
      <c r="O569" s="58">
        <f t="shared" si="8"/>
        <v>0.64243499999999998</v>
      </c>
    </row>
    <row r="570" spans="1:15" ht="82.5" x14ac:dyDescent="0.25">
      <c r="A570" s="27" t="s">
        <v>1111</v>
      </c>
      <c r="B570" s="56">
        <v>53</v>
      </c>
      <c r="C570" s="27" t="s">
        <v>2524</v>
      </c>
      <c r="D570" s="56">
        <v>5302</v>
      </c>
      <c r="E570" s="27" t="s">
        <v>2608</v>
      </c>
      <c r="F570" s="27" t="s">
        <v>2610</v>
      </c>
      <c r="G570" s="56">
        <v>53020030003</v>
      </c>
      <c r="H570" s="27" t="s">
        <v>1323</v>
      </c>
      <c r="I570" s="57" t="s">
        <v>1324</v>
      </c>
      <c r="J570" s="27" t="s">
        <v>1325</v>
      </c>
      <c r="K570" s="27" t="s">
        <v>2525</v>
      </c>
      <c r="L570" s="28">
        <v>200000000</v>
      </c>
      <c r="M570" s="28">
        <v>892247615</v>
      </c>
      <c r="N570" s="28">
        <v>892247615</v>
      </c>
      <c r="O570" s="58">
        <f t="shared" si="8"/>
        <v>1</v>
      </c>
    </row>
    <row r="571" spans="1:15" ht="66" x14ac:dyDescent="0.25">
      <c r="A571" s="27" t="s">
        <v>1111</v>
      </c>
      <c r="B571" s="56">
        <v>54</v>
      </c>
      <c r="C571" s="27" t="s">
        <v>2522</v>
      </c>
      <c r="D571" s="56">
        <v>5402</v>
      </c>
      <c r="E571" s="27" t="s">
        <v>2592</v>
      </c>
      <c r="F571" s="27" t="s">
        <v>2593</v>
      </c>
      <c r="G571" s="56">
        <v>54020010026</v>
      </c>
      <c r="H571" s="27" t="s">
        <v>1326</v>
      </c>
      <c r="I571" s="57" t="s">
        <v>1327</v>
      </c>
      <c r="J571" s="27" t="s">
        <v>1328</v>
      </c>
      <c r="K571" s="27" t="s">
        <v>2525</v>
      </c>
      <c r="L571" s="28">
        <v>1500000000</v>
      </c>
      <c r="M571" s="28">
        <v>2375133928</v>
      </c>
      <c r="N571" s="28">
        <v>2158477000</v>
      </c>
      <c r="O571" s="58">
        <f t="shared" si="8"/>
        <v>0.90878117421258953</v>
      </c>
    </row>
    <row r="572" spans="1:15" ht="82.5" x14ac:dyDescent="0.25">
      <c r="A572" s="47" t="s">
        <v>1111</v>
      </c>
      <c r="B572" s="48">
        <v>54</v>
      </c>
      <c r="C572" s="47" t="s">
        <v>2522</v>
      </c>
      <c r="D572" s="48">
        <v>5402</v>
      </c>
      <c r="E572" s="47" t="s">
        <v>2592</v>
      </c>
      <c r="F572" s="47" t="s">
        <v>2594</v>
      </c>
      <c r="G572" s="48">
        <v>54020020014</v>
      </c>
      <c r="H572" s="47" t="s">
        <v>1329</v>
      </c>
      <c r="I572" s="49" t="s">
        <v>1330</v>
      </c>
      <c r="J572" s="47" t="s">
        <v>1331</v>
      </c>
      <c r="K572" s="47" t="s">
        <v>2525</v>
      </c>
      <c r="L572" s="50">
        <v>350000000</v>
      </c>
      <c r="M572" s="50">
        <v>422460572</v>
      </c>
      <c r="N572" s="50">
        <v>405390000</v>
      </c>
      <c r="O572" s="51">
        <f t="shared" si="8"/>
        <v>0.95959250843413624</v>
      </c>
    </row>
    <row r="573" spans="1:15" ht="33" x14ac:dyDescent="0.25">
      <c r="A573" s="52" t="s">
        <v>2575</v>
      </c>
      <c r="B573" s="40"/>
      <c r="C573" s="52"/>
      <c r="D573" s="40"/>
      <c r="E573" s="52"/>
      <c r="F573" s="52"/>
      <c r="G573" s="40"/>
      <c r="H573" s="52"/>
      <c r="I573" s="53"/>
      <c r="J573" s="52"/>
      <c r="K573" s="52"/>
      <c r="L573" s="54">
        <v>24543433417</v>
      </c>
      <c r="M573" s="54">
        <v>31352185923</v>
      </c>
      <c r="N573" s="54">
        <v>17474331116</v>
      </c>
      <c r="O573" s="55">
        <f t="shared" si="8"/>
        <v>0.55735606949118055</v>
      </c>
    </row>
    <row r="574" spans="1:15" ht="66" x14ac:dyDescent="0.25">
      <c r="A574" s="42" t="s">
        <v>1332</v>
      </c>
      <c r="B574" s="43">
        <v>52</v>
      </c>
      <c r="C574" s="42" t="s">
        <v>2523</v>
      </c>
      <c r="D574" s="43">
        <v>5203</v>
      </c>
      <c r="E574" s="42" t="s">
        <v>2601</v>
      </c>
      <c r="F574" s="42" t="s">
        <v>2646</v>
      </c>
      <c r="G574" s="43">
        <v>52030080002</v>
      </c>
      <c r="H574" s="42" t="s">
        <v>1333</v>
      </c>
      <c r="I574" s="44" t="s">
        <v>1334</v>
      </c>
      <c r="J574" s="42" t="s">
        <v>1335</v>
      </c>
      <c r="K574" s="42" t="s">
        <v>2525</v>
      </c>
      <c r="L574" s="45">
        <v>272587332</v>
      </c>
      <c r="M574" s="45">
        <v>272587332</v>
      </c>
      <c r="N574" s="45">
        <v>270560004</v>
      </c>
      <c r="O574" s="46">
        <f t="shared" si="8"/>
        <v>0.99256264777557601</v>
      </c>
    </row>
    <row r="575" spans="1:15" ht="66" x14ac:dyDescent="0.25">
      <c r="A575" s="27" t="s">
        <v>1332</v>
      </c>
      <c r="B575" s="56">
        <v>52</v>
      </c>
      <c r="C575" s="27" t="s">
        <v>2523</v>
      </c>
      <c r="D575" s="56">
        <v>5203</v>
      </c>
      <c r="E575" s="27" t="s">
        <v>2601</v>
      </c>
      <c r="F575" s="27" t="s">
        <v>2646</v>
      </c>
      <c r="G575" s="56">
        <v>52030080002</v>
      </c>
      <c r="H575" s="27" t="s">
        <v>1333</v>
      </c>
      <c r="I575" s="57" t="s">
        <v>1336</v>
      </c>
      <c r="J575" s="27" t="s">
        <v>1337</v>
      </c>
      <c r="K575" s="27" t="s">
        <v>2527</v>
      </c>
      <c r="L575" s="28">
        <v>109475929</v>
      </c>
      <c r="M575" s="28">
        <v>109475929</v>
      </c>
      <c r="N575" s="28">
        <v>0</v>
      </c>
      <c r="O575" s="58">
        <f t="shared" si="8"/>
        <v>0</v>
      </c>
    </row>
    <row r="576" spans="1:15" ht="66" x14ac:dyDescent="0.25">
      <c r="A576" s="27" t="s">
        <v>1332</v>
      </c>
      <c r="B576" s="56">
        <v>52</v>
      </c>
      <c r="C576" s="27" t="s">
        <v>2523</v>
      </c>
      <c r="D576" s="56">
        <v>5203</v>
      </c>
      <c r="E576" s="27" t="s">
        <v>2601</v>
      </c>
      <c r="F576" s="27" t="s">
        <v>2646</v>
      </c>
      <c r="G576" s="56">
        <v>52030080002</v>
      </c>
      <c r="H576" s="27" t="s">
        <v>1333</v>
      </c>
      <c r="I576" s="57" t="s">
        <v>1338</v>
      </c>
      <c r="J576" s="27" t="s">
        <v>1339</v>
      </c>
      <c r="K576" s="27" t="s">
        <v>2538</v>
      </c>
      <c r="L576" s="28">
        <v>120000000</v>
      </c>
      <c r="M576" s="28">
        <v>120000000</v>
      </c>
      <c r="N576" s="28">
        <v>0</v>
      </c>
      <c r="O576" s="58">
        <f t="shared" si="8"/>
        <v>0</v>
      </c>
    </row>
    <row r="577" spans="1:15" ht="82.5" x14ac:dyDescent="0.25">
      <c r="A577" s="27" t="s">
        <v>1332</v>
      </c>
      <c r="B577" s="56">
        <v>52</v>
      </c>
      <c r="C577" s="27" t="s">
        <v>2523</v>
      </c>
      <c r="D577" s="56">
        <v>5203</v>
      </c>
      <c r="E577" s="27" t="s">
        <v>2601</v>
      </c>
      <c r="F577" s="27" t="s">
        <v>2646</v>
      </c>
      <c r="G577" s="56">
        <v>52030080003</v>
      </c>
      <c r="H577" s="27" t="s">
        <v>1340</v>
      </c>
      <c r="I577" s="57" t="s">
        <v>1341</v>
      </c>
      <c r="J577" s="27" t="s">
        <v>1342</v>
      </c>
      <c r="K577" s="27" t="s">
        <v>2525</v>
      </c>
      <c r="L577" s="28">
        <v>437445192</v>
      </c>
      <c r="M577" s="28">
        <v>463173192</v>
      </c>
      <c r="N577" s="28">
        <v>400163975</v>
      </c>
      <c r="O577" s="58">
        <f t="shared" si="8"/>
        <v>0.86396186547860476</v>
      </c>
    </row>
    <row r="578" spans="1:15" ht="99" x14ac:dyDescent="0.25">
      <c r="A578" s="27" t="s">
        <v>1332</v>
      </c>
      <c r="B578" s="56">
        <v>52</v>
      </c>
      <c r="C578" s="27" t="s">
        <v>2523</v>
      </c>
      <c r="D578" s="56">
        <v>5203</v>
      </c>
      <c r="E578" s="27" t="s">
        <v>2601</v>
      </c>
      <c r="F578" s="27" t="s">
        <v>2646</v>
      </c>
      <c r="G578" s="56">
        <v>52030080003</v>
      </c>
      <c r="H578" s="27" t="s">
        <v>1340</v>
      </c>
      <c r="I578" s="57" t="s">
        <v>1343</v>
      </c>
      <c r="J578" s="27" t="s">
        <v>1344</v>
      </c>
      <c r="K578" s="27" t="s">
        <v>2529</v>
      </c>
      <c r="L578" s="28">
        <v>324115119</v>
      </c>
      <c r="M578" s="28">
        <v>324115119</v>
      </c>
      <c r="N578" s="28">
        <v>0</v>
      </c>
      <c r="O578" s="58">
        <f t="shared" si="8"/>
        <v>0</v>
      </c>
    </row>
    <row r="579" spans="1:15" ht="66" x14ac:dyDescent="0.25">
      <c r="A579" s="27" t="s">
        <v>1332</v>
      </c>
      <c r="B579" s="56">
        <v>52</v>
      </c>
      <c r="C579" s="27" t="s">
        <v>2523</v>
      </c>
      <c r="D579" s="56">
        <v>5203</v>
      </c>
      <c r="E579" s="27" t="s">
        <v>2601</v>
      </c>
      <c r="F579" s="27" t="s">
        <v>2646</v>
      </c>
      <c r="G579" s="56">
        <v>52030080003</v>
      </c>
      <c r="H579" s="27" t="s">
        <v>1340</v>
      </c>
      <c r="I579" s="57" t="s">
        <v>1345</v>
      </c>
      <c r="J579" s="27" t="s">
        <v>1346</v>
      </c>
      <c r="K579" s="27" t="s">
        <v>2534</v>
      </c>
      <c r="L579" s="28">
        <v>0</v>
      </c>
      <c r="M579" s="28">
        <v>97130421</v>
      </c>
      <c r="N579" s="28">
        <v>0</v>
      </c>
      <c r="O579" s="58">
        <f t="shared" si="8"/>
        <v>0</v>
      </c>
    </row>
    <row r="580" spans="1:15" ht="82.5" x14ac:dyDescent="0.25">
      <c r="A580" s="27" t="s">
        <v>1332</v>
      </c>
      <c r="B580" s="56">
        <v>52</v>
      </c>
      <c r="C580" s="27" t="s">
        <v>2523</v>
      </c>
      <c r="D580" s="56">
        <v>5203</v>
      </c>
      <c r="E580" s="27" t="s">
        <v>2601</v>
      </c>
      <c r="F580" s="27" t="s">
        <v>2646</v>
      </c>
      <c r="G580" s="56">
        <v>52030080003</v>
      </c>
      <c r="H580" s="27" t="s">
        <v>1340</v>
      </c>
      <c r="I580" s="57" t="s">
        <v>1347</v>
      </c>
      <c r="J580" s="27" t="s">
        <v>1348</v>
      </c>
      <c r="K580" s="27" t="s">
        <v>2542</v>
      </c>
      <c r="L580" s="28">
        <v>0</v>
      </c>
      <c r="M580" s="28">
        <v>300000000</v>
      </c>
      <c r="N580" s="28">
        <v>0</v>
      </c>
      <c r="O580" s="58">
        <f t="shared" si="8"/>
        <v>0</v>
      </c>
    </row>
    <row r="581" spans="1:15" ht="66" x14ac:dyDescent="0.25">
      <c r="A581" s="27" t="s">
        <v>1332</v>
      </c>
      <c r="B581" s="56">
        <v>54</v>
      </c>
      <c r="C581" s="27" t="s">
        <v>2522</v>
      </c>
      <c r="D581" s="56">
        <v>5401</v>
      </c>
      <c r="E581" s="27" t="s">
        <v>2595</v>
      </c>
      <c r="F581" s="27" t="s">
        <v>2596</v>
      </c>
      <c r="G581" s="56">
        <v>54010010002</v>
      </c>
      <c r="H581" s="27" t="s">
        <v>1349</v>
      </c>
      <c r="I581" s="57" t="s">
        <v>1350</v>
      </c>
      <c r="J581" s="27" t="s">
        <v>1351</v>
      </c>
      <c r="K581" s="27" t="s">
        <v>2525</v>
      </c>
      <c r="L581" s="28">
        <v>0</v>
      </c>
      <c r="M581" s="28">
        <v>1381392000</v>
      </c>
      <c r="N581" s="28">
        <v>901192000</v>
      </c>
      <c r="O581" s="58">
        <f t="shared" ref="O581:O644" si="9">+N581/M581</f>
        <v>0.65237962866441968</v>
      </c>
    </row>
    <row r="582" spans="1:15" ht="49.5" x14ac:dyDescent="0.25">
      <c r="A582" s="27" t="s">
        <v>1332</v>
      </c>
      <c r="B582" s="56">
        <v>54</v>
      </c>
      <c r="C582" s="27" t="s">
        <v>2522</v>
      </c>
      <c r="D582" s="56">
        <v>5401</v>
      </c>
      <c r="E582" s="27" t="s">
        <v>2595</v>
      </c>
      <c r="F582" s="27" t="s">
        <v>2596</v>
      </c>
      <c r="G582" s="56">
        <v>54010010012</v>
      </c>
      <c r="H582" s="27" t="s">
        <v>1352</v>
      </c>
      <c r="I582" s="57" t="s">
        <v>1353</v>
      </c>
      <c r="J582" s="27" t="s">
        <v>1354</v>
      </c>
      <c r="K582" s="27" t="s">
        <v>2525</v>
      </c>
      <c r="L582" s="28">
        <v>950973666</v>
      </c>
      <c r="M582" s="28">
        <v>1691909666</v>
      </c>
      <c r="N582" s="28">
        <v>1639358200</v>
      </c>
      <c r="O582" s="58">
        <f t="shared" si="9"/>
        <v>0.96893955566537915</v>
      </c>
    </row>
    <row r="583" spans="1:15" ht="66" x14ac:dyDescent="0.25">
      <c r="A583" s="27" t="s">
        <v>1332</v>
      </c>
      <c r="B583" s="56">
        <v>54</v>
      </c>
      <c r="C583" s="27" t="s">
        <v>2522</v>
      </c>
      <c r="D583" s="56">
        <v>5402</v>
      </c>
      <c r="E583" s="27" t="s">
        <v>2592</v>
      </c>
      <c r="F583" s="27" t="s">
        <v>2593</v>
      </c>
      <c r="G583" s="56">
        <v>54020010028</v>
      </c>
      <c r="H583" s="27" t="s">
        <v>1355</v>
      </c>
      <c r="I583" s="57" t="s">
        <v>1356</v>
      </c>
      <c r="J583" s="27" t="s">
        <v>1357</v>
      </c>
      <c r="K583" s="27" t="s">
        <v>2525</v>
      </c>
      <c r="L583" s="28">
        <v>1081559198</v>
      </c>
      <c r="M583" s="28">
        <v>1734020000</v>
      </c>
      <c r="N583" s="28">
        <v>1734020000</v>
      </c>
      <c r="O583" s="58">
        <f t="shared" si="9"/>
        <v>1</v>
      </c>
    </row>
    <row r="584" spans="1:15" ht="49.5" x14ac:dyDescent="0.25">
      <c r="A584" s="27" t="s">
        <v>1332</v>
      </c>
      <c r="B584" s="56">
        <v>54</v>
      </c>
      <c r="C584" s="27" t="s">
        <v>2522</v>
      </c>
      <c r="D584" s="56">
        <v>5402</v>
      </c>
      <c r="E584" s="27" t="s">
        <v>2592</v>
      </c>
      <c r="F584" s="27" t="s">
        <v>2617</v>
      </c>
      <c r="G584" s="56">
        <v>54020030003</v>
      </c>
      <c r="H584" s="27" t="s">
        <v>1358</v>
      </c>
      <c r="I584" s="57" t="s">
        <v>1359</v>
      </c>
      <c r="J584" s="27" t="s">
        <v>1360</v>
      </c>
      <c r="K584" s="27" t="s">
        <v>2525</v>
      </c>
      <c r="L584" s="28">
        <v>181034110</v>
      </c>
      <c r="M584" s="28">
        <v>181034110</v>
      </c>
      <c r="N584" s="28">
        <v>141894000</v>
      </c>
      <c r="O584" s="58">
        <f t="shared" si="9"/>
        <v>0.78379704244686266</v>
      </c>
    </row>
    <row r="585" spans="1:15" ht="99" x14ac:dyDescent="0.25">
      <c r="A585" s="27" t="s">
        <v>1332</v>
      </c>
      <c r="B585" s="56">
        <v>54</v>
      </c>
      <c r="C585" s="27" t="s">
        <v>2522</v>
      </c>
      <c r="D585" s="56">
        <v>5402</v>
      </c>
      <c r="E585" s="27" t="s">
        <v>2592</v>
      </c>
      <c r="F585" s="27" t="s">
        <v>2617</v>
      </c>
      <c r="G585" s="56">
        <v>54020030006</v>
      </c>
      <c r="H585" s="27" t="s">
        <v>1361</v>
      </c>
      <c r="I585" s="57" t="s">
        <v>1362</v>
      </c>
      <c r="J585" s="27" t="s">
        <v>1363</v>
      </c>
      <c r="K585" s="27" t="s">
        <v>2525</v>
      </c>
      <c r="L585" s="28">
        <v>2021124450</v>
      </c>
      <c r="M585" s="28">
        <v>2238357450</v>
      </c>
      <c r="N585" s="28">
        <v>2235984000</v>
      </c>
      <c r="O585" s="58">
        <f t="shared" si="9"/>
        <v>0.99893964656985412</v>
      </c>
    </row>
    <row r="586" spans="1:15" ht="49.5" x14ac:dyDescent="0.25">
      <c r="A586" s="27" t="s">
        <v>1332</v>
      </c>
      <c r="B586" s="56">
        <v>54</v>
      </c>
      <c r="C586" s="27" t="s">
        <v>2522</v>
      </c>
      <c r="D586" s="56">
        <v>5403</v>
      </c>
      <c r="E586" s="27" t="s">
        <v>2597</v>
      </c>
      <c r="F586" s="27" t="s">
        <v>2598</v>
      </c>
      <c r="G586" s="56">
        <v>54030010001</v>
      </c>
      <c r="H586" s="27" t="s">
        <v>1364</v>
      </c>
      <c r="I586" s="57" t="s">
        <v>1365</v>
      </c>
      <c r="J586" s="27" t="s">
        <v>1366</v>
      </c>
      <c r="K586" s="27" t="s">
        <v>2525</v>
      </c>
      <c r="L586" s="28">
        <v>377465092</v>
      </c>
      <c r="M586" s="28">
        <v>1694922092</v>
      </c>
      <c r="N586" s="28">
        <v>1693798000</v>
      </c>
      <c r="O586" s="58">
        <f t="shared" si="9"/>
        <v>0.99933678839558127</v>
      </c>
    </row>
    <row r="587" spans="1:15" ht="49.5" x14ac:dyDescent="0.25">
      <c r="A587" s="27" t="s">
        <v>1332</v>
      </c>
      <c r="B587" s="56">
        <v>54</v>
      </c>
      <c r="C587" s="27" t="s">
        <v>2522</v>
      </c>
      <c r="D587" s="56">
        <v>5403</v>
      </c>
      <c r="E587" s="27" t="s">
        <v>2597</v>
      </c>
      <c r="F587" s="27" t="s">
        <v>2598</v>
      </c>
      <c r="G587" s="56">
        <v>54030010001</v>
      </c>
      <c r="H587" s="27" t="s">
        <v>1364</v>
      </c>
      <c r="I587" s="57" t="s">
        <v>1367</v>
      </c>
      <c r="J587" s="27" t="s">
        <v>1368</v>
      </c>
      <c r="K587" s="27" t="s">
        <v>2525</v>
      </c>
      <c r="L587" s="28">
        <v>459788293</v>
      </c>
      <c r="M587" s="28">
        <v>850992293</v>
      </c>
      <c r="N587" s="28">
        <v>848549400</v>
      </c>
      <c r="O587" s="58">
        <f t="shared" si="9"/>
        <v>0.99712935943122583</v>
      </c>
    </row>
    <row r="588" spans="1:15" ht="49.5" x14ac:dyDescent="0.25">
      <c r="A588" s="27" t="s">
        <v>1332</v>
      </c>
      <c r="B588" s="56">
        <v>54</v>
      </c>
      <c r="C588" s="27" t="s">
        <v>2522</v>
      </c>
      <c r="D588" s="56">
        <v>5403</v>
      </c>
      <c r="E588" s="27" t="s">
        <v>2597</v>
      </c>
      <c r="F588" s="27" t="s">
        <v>2598</v>
      </c>
      <c r="G588" s="56">
        <v>54030010001</v>
      </c>
      <c r="H588" s="27" t="s">
        <v>1364</v>
      </c>
      <c r="I588" s="57" t="s">
        <v>1369</v>
      </c>
      <c r="J588" s="27" t="s">
        <v>1370</v>
      </c>
      <c r="K588" s="27" t="s">
        <v>2525</v>
      </c>
      <c r="L588" s="28">
        <v>606408350</v>
      </c>
      <c r="M588" s="28">
        <v>703524375</v>
      </c>
      <c r="N588" s="28">
        <v>519704000</v>
      </c>
      <c r="O588" s="58">
        <f t="shared" si="9"/>
        <v>0.73871498766478416</v>
      </c>
    </row>
    <row r="589" spans="1:15" ht="99" x14ac:dyDescent="0.25">
      <c r="A589" s="27" t="s">
        <v>1332</v>
      </c>
      <c r="B589" s="56">
        <v>54</v>
      </c>
      <c r="C589" s="27" t="s">
        <v>2522</v>
      </c>
      <c r="D589" s="56">
        <v>5403</v>
      </c>
      <c r="E589" s="27" t="s">
        <v>2597</v>
      </c>
      <c r="F589" s="27" t="s">
        <v>2598</v>
      </c>
      <c r="G589" s="56">
        <v>54030010002</v>
      </c>
      <c r="H589" s="27" t="s">
        <v>1371</v>
      </c>
      <c r="I589" s="57" t="s">
        <v>1372</v>
      </c>
      <c r="J589" s="27" t="s">
        <v>1373</v>
      </c>
      <c r="K589" s="27" t="s">
        <v>2525</v>
      </c>
      <c r="L589" s="28">
        <v>555802074</v>
      </c>
      <c r="M589" s="28">
        <v>733754074</v>
      </c>
      <c r="N589" s="28">
        <v>733738000</v>
      </c>
      <c r="O589" s="58">
        <f t="shared" si="9"/>
        <v>0.9999780934776793</v>
      </c>
    </row>
    <row r="590" spans="1:15" ht="99" x14ac:dyDescent="0.25">
      <c r="A590" s="27" t="s">
        <v>1332</v>
      </c>
      <c r="B590" s="56">
        <v>54</v>
      </c>
      <c r="C590" s="27" t="s">
        <v>2522</v>
      </c>
      <c r="D590" s="56">
        <v>5403</v>
      </c>
      <c r="E590" s="27" t="s">
        <v>2597</v>
      </c>
      <c r="F590" s="27" t="s">
        <v>2598</v>
      </c>
      <c r="G590" s="56">
        <v>54030010003</v>
      </c>
      <c r="H590" s="27" t="s">
        <v>1374</v>
      </c>
      <c r="I590" s="57" t="s">
        <v>1375</v>
      </c>
      <c r="J590" s="27" t="s">
        <v>1376</v>
      </c>
      <c r="K590" s="27" t="s">
        <v>2525</v>
      </c>
      <c r="L590" s="28">
        <v>334399400</v>
      </c>
      <c r="M590" s="28">
        <v>346278400</v>
      </c>
      <c r="N590" s="28">
        <v>126373000</v>
      </c>
      <c r="O590" s="58">
        <f t="shared" si="9"/>
        <v>0.36494623978856316</v>
      </c>
    </row>
    <row r="591" spans="1:15" ht="82.5" x14ac:dyDescent="0.25">
      <c r="A591" s="27" t="s">
        <v>1332</v>
      </c>
      <c r="B591" s="56">
        <v>54</v>
      </c>
      <c r="C591" s="27" t="s">
        <v>2522</v>
      </c>
      <c r="D591" s="56">
        <v>5403</v>
      </c>
      <c r="E591" s="27" t="s">
        <v>2597</v>
      </c>
      <c r="F591" s="27" t="s">
        <v>2598</v>
      </c>
      <c r="G591" s="56">
        <v>54030010005</v>
      </c>
      <c r="H591" s="27" t="s">
        <v>1377</v>
      </c>
      <c r="I591" s="57" t="s">
        <v>1378</v>
      </c>
      <c r="J591" s="27" t="s">
        <v>1379</v>
      </c>
      <c r="K591" s="27" t="s">
        <v>2525</v>
      </c>
      <c r="L591" s="28">
        <v>930790585</v>
      </c>
      <c r="M591" s="28">
        <v>1537927585</v>
      </c>
      <c r="N591" s="28">
        <v>1262058000</v>
      </c>
      <c r="O591" s="58">
        <f t="shared" si="9"/>
        <v>0.82062251325051827</v>
      </c>
    </row>
    <row r="592" spans="1:15" ht="66" x14ac:dyDescent="0.25">
      <c r="A592" s="27" t="s">
        <v>1332</v>
      </c>
      <c r="B592" s="56">
        <v>54</v>
      </c>
      <c r="C592" s="27" t="s">
        <v>2522</v>
      </c>
      <c r="D592" s="56">
        <v>5403</v>
      </c>
      <c r="E592" s="27" t="s">
        <v>2597</v>
      </c>
      <c r="F592" s="27" t="s">
        <v>2598</v>
      </c>
      <c r="G592" s="56">
        <v>54030010006</v>
      </c>
      <c r="H592" s="27" t="s">
        <v>1380</v>
      </c>
      <c r="I592" s="57" t="s">
        <v>1381</v>
      </c>
      <c r="J592" s="27" t="s">
        <v>1382</v>
      </c>
      <c r="K592" s="27" t="s">
        <v>2525</v>
      </c>
      <c r="L592" s="28">
        <v>150864100</v>
      </c>
      <c r="M592" s="28">
        <v>180115100</v>
      </c>
      <c r="N592" s="28">
        <v>171531000</v>
      </c>
      <c r="O592" s="58">
        <f t="shared" si="9"/>
        <v>0.95234103081862653</v>
      </c>
    </row>
    <row r="593" spans="1:15" ht="99" x14ac:dyDescent="0.25">
      <c r="A593" s="27" t="s">
        <v>1332</v>
      </c>
      <c r="B593" s="56">
        <v>54</v>
      </c>
      <c r="C593" s="27" t="s">
        <v>2522</v>
      </c>
      <c r="D593" s="56">
        <v>5403</v>
      </c>
      <c r="E593" s="27" t="s">
        <v>2597</v>
      </c>
      <c r="F593" s="27" t="s">
        <v>2598</v>
      </c>
      <c r="G593" s="56">
        <v>54030010007</v>
      </c>
      <c r="H593" s="27" t="s">
        <v>1383</v>
      </c>
      <c r="I593" s="57" t="s">
        <v>1384</v>
      </c>
      <c r="J593" s="27" t="s">
        <v>1385</v>
      </c>
      <c r="K593" s="27" t="s">
        <v>2525</v>
      </c>
      <c r="L593" s="28">
        <v>473341492</v>
      </c>
      <c r="M593" s="28">
        <v>518442312</v>
      </c>
      <c r="N593" s="28">
        <v>316752000</v>
      </c>
      <c r="O593" s="58">
        <f t="shared" si="9"/>
        <v>0.61096865103093667</v>
      </c>
    </row>
    <row r="594" spans="1:15" ht="82.5" x14ac:dyDescent="0.25">
      <c r="A594" s="27" t="s">
        <v>1332</v>
      </c>
      <c r="B594" s="56">
        <v>54</v>
      </c>
      <c r="C594" s="27" t="s">
        <v>2522</v>
      </c>
      <c r="D594" s="56">
        <v>5403</v>
      </c>
      <c r="E594" s="27" t="s">
        <v>2597</v>
      </c>
      <c r="F594" s="27" t="s">
        <v>2656</v>
      </c>
      <c r="G594" s="56">
        <v>54030020002</v>
      </c>
      <c r="H594" s="27" t="s">
        <v>1386</v>
      </c>
      <c r="I594" s="57" t="s">
        <v>1387</v>
      </c>
      <c r="J594" s="27" t="s">
        <v>1388</v>
      </c>
      <c r="K594" s="27" t="s">
        <v>2525</v>
      </c>
      <c r="L594" s="28">
        <v>126666666</v>
      </c>
      <c r="M594" s="28">
        <v>154327666</v>
      </c>
      <c r="N594" s="28">
        <v>143437000</v>
      </c>
      <c r="O594" s="58">
        <f t="shared" si="9"/>
        <v>0.92943153821817015</v>
      </c>
    </row>
    <row r="595" spans="1:15" ht="66" x14ac:dyDescent="0.25">
      <c r="A595" s="47" t="s">
        <v>1332</v>
      </c>
      <c r="B595" s="48">
        <v>54</v>
      </c>
      <c r="C595" s="47" t="s">
        <v>2522</v>
      </c>
      <c r="D595" s="48">
        <v>5403</v>
      </c>
      <c r="E595" s="47" t="s">
        <v>2597</v>
      </c>
      <c r="F595" s="47" t="s">
        <v>2656</v>
      </c>
      <c r="G595" s="48">
        <v>54030020008</v>
      </c>
      <c r="H595" s="47" t="s">
        <v>1389</v>
      </c>
      <c r="I595" s="49" t="s">
        <v>1390</v>
      </c>
      <c r="J595" s="47" t="s">
        <v>1391</v>
      </c>
      <c r="K595" s="47" t="s">
        <v>2525</v>
      </c>
      <c r="L595" s="50">
        <v>39750000</v>
      </c>
      <c r="M595" s="50">
        <v>39750000</v>
      </c>
      <c r="N595" s="50">
        <v>30482000</v>
      </c>
      <c r="O595" s="51">
        <f t="shared" si="9"/>
        <v>0.76684276729559753</v>
      </c>
    </row>
    <row r="596" spans="1:15" ht="66" x14ac:dyDescent="0.25">
      <c r="A596" s="52" t="s">
        <v>2576</v>
      </c>
      <c r="B596" s="40"/>
      <c r="C596" s="52"/>
      <c r="D596" s="40"/>
      <c r="E596" s="52"/>
      <c r="F596" s="52"/>
      <c r="G596" s="40"/>
      <c r="H596" s="52"/>
      <c r="I596" s="53"/>
      <c r="J596" s="52"/>
      <c r="K596" s="52"/>
      <c r="L596" s="54">
        <v>9553591048</v>
      </c>
      <c r="M596" s="54">
        <v>15673229116</v>
      </c>
      <c r="N596" s="54">
        <v>13169594579</v>
      </c>
      <c r="O596" s="55">
        <f t="shared" si="9"/>
        <v>0.84026045185263276</v>
      </c>
    </row>
    <row r="597" spans="1:15" ht="82.5" x14ac:dyDescent="0.25">
      <c r="A597" s="42" t="s">
        <v>1392</v>
      </c>
      <c r="B597" s="43">
        <v>51</v>
      </c>
      <c r="C597" s="42" t="s">
        <v>2521</v>
      </c>
      <c r="D597" s="43">
        <v>5101</v>
      </c>
      <c r="E597" s="42" t="s">
        <v>2590</v>
      </c>
      <c r="F597" s="42" t="s">
        <v>2591</v>
      </c>
      <c r="G597" s="43">
        <v>51010010010</v>
      </c>
      <c r="H597" s="42" t="s">
        <v>1393</v>
      </c>
      <c r="I597" s="44" t="s">
        <v>1394</v>
      </c>
      <c r="J597" s="42" t="s">
        <v>1395</v>
      </c>
      <c r="K597" s="42" t="s">
        <v>2525</v>
      </c>
      <c r="L597" s="45">
        <v>1982578159</v>
      </c>
      <c r="M597" s="45">
        <v>1982578159</v>
      </c>
      <c r="N597" s="45">
        <v>0</v>
      </c>
      <c r="O597" s="46">
        <f t="shared" si="9"/>
        <v>0</v>
      </c>
    </row>
    <row r="598" spans="1:15" ht="49.5" x14ac:dyDescent="0.25">
      <c r="A598" s="27" t="s">
        <v>1392</v>
      </c>
      <c r="B598" s="56">
        <v>51</v>
      </c>
      <c r="C598" s="27" t="s">
        <v>2521</v>
      </c>
      <c r="D598" s="56">
        <v>5101</v>
      </c>
      <c r="E598" s="27" t="s">
        <v>2590</v>
      </c>
      <c r="F598" s="27" t="s">
        <v>2591</v>
      </c>
      <c r="G598" s="56">
        <v>51010010028</v>
      </c>
      <c r="H598" s="27" t="s">
        <v>1396</v>
      </c>
      <c r="I598" s="57" t="s">
        <v>1397</v>
      </c>
      <c r="J598" s="27" t="s">
        <v>1398</v>
      </c>
      <c r="K598" s="27" t="s">
        <v>2525</v>
      </c>
      <c r="L598" s="28">
        <v>1733294516</v>
      </c>
      <c r="M598" s="28">
        <v>1853294516</v>
      </c>
      <c r="N598" s="28">
        <v>1232400274</v>
      </c>
      <c r="O598" s="58">
        <f t="shared" si="9"/>
        <v>0.66497810432197924</v>
      </c>
    </row>
    <row r="599" spans="1:15" ht="82.5" x14ac:dyDescent="0.25">
      <c r="A599" s="27" t="s">
        <v>1392</v>
      </c>
      <c r="B599" s="56">
        <v>52</v>
      </c>
      <c r="C599" s="27" t="s">
        <v>2523</v>
      </c>
      <c r="D599" s="56">
        <v>5201</v>
      </c>
      <c r="E599" s="27" t="s">
        <v>2628</v>
      </c>
      <c r="F599" s="27" t="s">
        <v>2630</v>
      </c>
      <c r="G599" s="56">
        <v>52010020004</v>
      </c>
      <c r="H599" s="27" t="s">
        <v>1402</v>
      </c>
      <c r="I599" s="57" t="s">
        <v>1403</v>
      </c>
      <c r="J599" s="27" t="s">
        <v>1404</v>
      </c>
      <c r="K599" s="27" t="s">
        <v>2525</v>
      </c>
      <c r="L599" s="28">
        <v>405404306</v>
      </c>
      <c r="M599" s="28">
        <v>2365718700</v>
      </c>
      <c r="N599" s="28">
        <v>1824584000</v>
      </c>
      <c r="O599" s="58">
        <f t="shared" si="9"/>
        <v>0.77125991353071688</v>
      </c>
    </row>
    <row r="600" spans="1:15" ht="49.5" x14ac:dyDescent="0.25">
      <c r="A600" s="27" t="s">
        <v>1392</v>
      </c>
      <c r="B600" s="56">
        <v>52</v>
      </c>
      <c r="C600" s="27" t="s">
        <v>2523</v>
      </c>
      <c r="D600" s="56">
        <v>5201</v>
      </c>
      <c r="E600" s="27" t="s">
        <v>2628</v>
      </c>
      <c r="F600" s="27" t="s">
        <v>2657</v>
      </c>
      <c r="G600" s="56">
        <v>52010010015</v>
      </c>
      <c r="H600" s="27" t="s">
        <v>1399</v>
      </c>
      <c r="I600" s="57" t="s">
        <v>1400</v>
      </c>
      <c r="J600" s="27" t="s">
        <v>1401</v>
      </c>
      <c r="K600" s="27" t="s">
        <v>2525</v>
      </c>
      <c r="L600" s="28">
        <v>0</v>
      </c>
      <c r="M600" s="28">
        <v>205012490</v>
      </c>
      <c r="N600" s="28">
        <v>205012490</v>
      </c>
      <c r="O600" s="58">
        <f t="shared" si="9"/>
        <v>1</v>
      </c>
    </row>
    <row r="601" spans="1:15" ht="66" x14ac:dyDescent="0.25">
      <c r="A601" s="27" t="s">
        <v>1392</v>
      </c>
      <c r="B601" s="56">
        <v>52</v>
      </c>
      <c r="C601" s="27" t="s">
        <v>2523</v>
      </c>
      <c r="D601" s="56">
        <v>5201</v>
      </c>
      <c r="E601" s="27" t="s">
        <v>2628</v>
      </c>
      <c r="F601" s="27" t="s">
        <v>2658</v>
      </c>
      <c r="G601" s="56">
        <v>52010040008</v>
      </c>
      <c r="H601" s="27" t="s">
        <v>1405</v>
      </c>
      <c r="I601" s="57" t="s">
        <v>1406</v>
      </c>
      <c r="J601" s="27" t="s">
        <v>1407</v>
      </c>
      <c r="K601" s="27" t="s">
        <v>2525</v>
      </c>
      <c r="L601" s="28">
        <v>139469954</v>
      </c>
      <c r="M601" s="28">
        <v>139469954</v>
      </c>
      <c r="N601" s="28">
        <v>139469954</v>
      </c>
      <c r="O601" s="58">
        <f t="shared" si="9"/>
        <v>1</v>
      </c>
    </row>
    <row r="602" spans="1:15" ht="99" x14ac:dyDescent="0.25">
      <c r="A602" s="27" t="s">
        <v>1392</v>
      </c>
      <c r="B602" s="56">
        <v>52</v>
      </c>
      <c r="C602" s="27" t="s">
        <v>2523</v>
      </c>
      <c r="D602" s="56">
        <v>5202</v>
      </c>
      <c r="E602" s="27" t="s">
        <v>2631</v>
      </c>
      <c r="F602" s="27" t="s">
        <v>2633</v>
      </c>
      <c r="G602" s="56">
        <v>52020060001</v>
      </c>
      <c r="H602" s="27" t="s">
        <v>1417</v>
      </c>
      <c r="I602" s="57" t="s">
        <v>1418</v>
      </c>
      <c r="J602" s="27" t="s">
        <v>1419</v>
      </c>
      <c r="K602" s="27" t="s">
        <v>2525</v>
      </c>
      <c r="L602" s="28">
        <v>0</v>
      </c>
      <c r="M602" s="28">
        <v>73578360</v>
      </c>
      <c r="N602" s="28">
        <v>0</v>
      </c>
      <c r="O602" s="58">
        <f t="shared" si="9"/>
        <v>0</v>
      </c>
    </row>
    <row r="603" spans="1:15" ht="66" x14ac:dyDescent="0.25">
      <c r="A603" s="27" t="s">
        <v>1392</v>
      </c>
      <c r="B603" s="56">
        <v>52</v>
      </c>
      <c r="C603" s="27" t="s">
        <v>2523</v>
      </c>
      <c r="D603" s="56">
        <v>5202</v>
      </c>
      <c r="E603" s="27" t="s">
        <v>2631</v>
      </c>
      <c r="F603" s="27" t="s">
        <v>2635</v>
      </c>
      <c r="G603" s="56">
        <v>52020010010</v>
      </c>
      <c r="H603" s="27" t="s">
        <v>1408</v>
      </c>
      <c r="I603" s="57" t="s">
        <v>1409</v>
      </c>
      <c r="J603" s="27" t="s">
        <v>1410</v>
      </c>
      <c r="K603" s="27" t="s">
        <v>2525</v>
      </c>
      <c r="L603" s="28">
        <v>625713200</v>
      </c>
      <c r="M603" s="28">
        <v>3401238920</v>
      </c>
      <c r="N603" s="28">
        <v>587014700</v>
      </c>
      <c r="O603" s="58">
        <f t="shared" si="9"/>
        <v>0.1725884931364951</v>
      </c>
    </row>
    <row r="604" spans="1:15" ht="132" x14ac:dyDescent="0.25">
      <c r="A604" s="27" t="s">
        <v>1392</v>
      </c>
      <c r="B604" s="56">
        <v>52</v>
      </c>
      <c r="C604" s="27" t="s">
        <v>2523</v>
      </c>
      <c r="D604" s="56">
        <v>5202</v>
      </c>
      <c r="E604" s="27" t="s">
        <v>2631</v>
      </c>
      <c r="F604" s="27" t="s">
        <v>2636</v>
      </c>
      <c r="G604" s="56">
        <v>52020050006</v>
      </c>
      <c r="H604" s="27" t="s">
        <v>1414</v>
      </c>
      <c r="I604" s="57" t="s">
        <v>1415</v>
      </c>
      <c r="J604" s="27" t="s">
        <v>1416</v>
      </c>
      <c r="K604" s="27" t="s">
        <v>2525</v>
      </c>
      <c r="L604" s="28">
        <v>1955297008</v>
      </c>
      <c r="M604" s="28">
        <v>3535057855</v>
      </c>
      <c r="N604" s="28">
        <v>3370380101</v>
      </c>
      <c r="O604" s="58">
        <f t="shared" si="9"/>
        <v>0.95341582492997135</v>
      </c>
    </row>
    <row r="605" spans="1:15" ht="66" x14ac:dyDescent="0.25">
      <c r="A605" s="27" t="s">
        <v>1392</v>
      </c>
      <c r="B605" s="56">
        <v>52</v>
      </c>
      <c r="C605" s="27" t="s">
        <v>2523</v>
      </c>
      <c r="D605" s="56">
        <v>5202</v>
      </c>
      <c r="E605" s="27" t="s">
        <v>2631</v>
      </c>
      <c r="F605" s="27" t="s">
        <v>2640</v>
      </c>
      <c r="G605" s="56">
        <v>52020020002</v>
      </c>
      <c r="H605" s="27" t="s">
        <v>1411</v>
      </c>
      <c r="I605" s="57" t="s">
        <v>1412</v>
      </c>
      <c r="J605" s="27" t="s">
        <v>1413</v>
      </c>
      <c r="K605" s="27" t="s">
        <v>2525</v>
      </c>
      <c r="L605" s="28">
        <v>784000000</v>
      </c>
      <c r="M605" s="28">
        <v>1249575000</v>
      </c>
      <c r="N605" s="28">
        <v>745500000</v>
      </c>
      <c r="O605" s="58">
        <f t="shared" si="9"/>
        <v>0.59660284496728888</v>
      </c>
    </row>
    <row r="606" spans="1:15" ht="82.5" x14ac:dyDescent="0.25">
      <c r="A606" s="27" t="s">
        <v>1392</v>
      </c>
      <c r="B606" s="56">
        <v>52</v>
      </c>
      <c r="C606" s="27" t="s">
        <v>2523</v>
      </c>
      <c r="D606" s="56">
        <v>5202</v>
      </c>
      <c r="E606" s="27" t="s">
        <v>2631</v>
      </c>
      <c r="F606" s="27" t="s">
        <v>2641</v>
      </c>
      <c r="G606" s="56">
        <v>52020070006</v>
      </c>
      <c r="H606" s="27" t="s">
        <v>1420</v>
      </c>
      <c r="I606" s="57" t="s">
        <v>1421</v>
      </c>
      <c r="J606" s="27" t="s">
        <v>1422</v>
      </c>
      <c r="K606" s="27" t="s">
        <v>2525</v>
      </c>
      <c r="L606" s="28">
        <v>0</v>
      </c>
      <c r="M606" s="28">
        <v>66000000</v>
      </c>
      <c r="N606" s="28">
        <v>66000000</v>
      </c>
      <c r="O606" s="58">
        <f t="shared" si="9"/>
        <v>1</v>
      </c>
    </row>
    <row r="607" spans="1:15" ht="66" x14ac:dyDescent="0.25">
      <c r="A607" s="27" t="s">
        <v>1392</v>
      </c>
      <c r="B607" s="56">
        <v>52</v>
      </c>
      <c r="C607" s="27" t="s">
        <v>2523</v>
      </c>
      <c r="D607" s="56">
        <v>5203</v>
      </c>
      <c r="E607" s="27" t="s">
        <v>2601</v>
      </c>
      <c r="F607" s="27" t="s">
        <v>2646</v>
      </c>
      <c r="G607" s="56">
        <v>52030080008</v>
      </c>
      <c r="H607" s="27" t="s">
        <v>1423</v>
      </c>
      <c r="I607" s="57" t="s">
        <v>1424</v>
      </c>
      <c r="J607" s="27" t="s">
        <v>1425</v>
      </c>
      <c r="K607" s="27" t="s">
        <v>2525</v>
      </c>
      <c r="L607" s="28">
        <v>6511157713</v>
      </c>
      <c r="M607" s="28">
        <v>8476229095</v>
      </c>
      <c r="N607" s="28">
        <v>3374504158</v>
      </c>
      <c r="O607" s="58">
        <f t="shared" si="9"/>
        <v>0.39811384522282073</v>
      </c>
    </row>
    <row r="608" spans="1:15" ht="49.5" x14ac:dyDescent="0.25">
      <c r="A608" s="27" t="s">
        <v>1392</v>
      </c>
      <c r="B608" s="56">
        <v>52</v>
      </c>
      <c r="C608" s="27" t="s">
        <v>2523</v>
      </c>
      <c r="D608" s="56">
        <v>5203</v>
      </c>
      <c r="E608" s="27" t="s">
        <v>2601</v>
      </c>
      <c r="F608" s="27" t="s">
        <v>2646</v>
      </c>
      <c r="G608" s="56">
        <v>52030080008</v>
      </c>
      <c r="H608" s="27" t="s">
        <v>1423</v>
      </c>
      <c r="I608" s="57" t="s">
        <v>1426</v>
      </c>
      <c r="J608" s="27" t="s">
        <v>1427</v>
      </c>
      <c r="K608" s="27" t="s">
        <v>2532</v>
      </c>
      <c r="L608" s="28">
        <v>125000000</v>
      </c>
      <c r="M608" s="28">
        <v>125000000</v>
      </c>
      <c r="N608" s="28">
        <v>0</v>
      </c>
      <c r="O608" s="58">
        <f t="shared" si="9"/>
        <v>0</v>
      </c>
    </row>
    <row r="609" spans="1:15" ht="49.5" x14ac:dyDescent="0.25">
      <c r="A609" s="27" t="s">
        <v>1392</v>
      </c>
      <c r="B609" s="56">
        <v>52</v>
      </c>
      <c r="C609" s="27" t="s">
        <v>2523</v>
      </c>
      <c r="D609" s="56">
        <v>5203</v>
      </c>
      <c r="E609" s="27" t="s">
        <v>2601</v>
      </c>
      <c r="F609" s="27" t="s">
        <v>2646</v>
      </c>
      <c r="G609" s="56">
        <v>52030080008</v>
      </c>
      <c r="H609" s="27" t="s">
        <v>1423</v>
      </c>
      <c r="I609" s="57" t="s">
        <v>1428</v>
      </c>
      <c r="J609" s="27" t="s">
        <v>1429</v>
      </c>
      <c r="K609" s="27" t="s">
        <v>2537</v>
      </c>
      <c r="L609" s="28">
        <v>400000000</v>
      </c>
      <c r="M609" s="28">
        <v>400000000</v>
      </c>
      <c r="N609" s="28">
        <v>0</v>
      </c>
      <c r="O609" s="58">
        <f t="shared" si="9"/>
        <v>0</v>
      </c>
    </row>
    <row r="610" spans="1:15" ht="66" x14ac:dyDescent="0.25">
      <c r="A610" s="27" t="s">
        <v>1392</v>
      </c>
      <c r="B610" s="56">
        <v>52</v>
      </c>
      <c r="C610" s="27" t="s">
        <v>2523</v>
      </c>
      <c r="D610" s="56">
        <v>5203</v>
      </c>
      <c r="E610" s="27" t="s">
        <v>2601</v>
      </c>
      <c r="F610" s="27" t="s">
        <v>2646</v>
      </c>
      <c r="G610" s="56">
        <v>52030080008</v>
      </c>
      <c r="H610" s="27" t="s">
        <v>1423</v>
      </c>
      <c r="I610" s="57" t="s">
        <v>1430</v>
      </c>
      <c r="J610" s="27" t="s">
        <v>1431</v>
      </c>
      <c r="K610" s="27" t="s">
        <v>2538</v>
      </c>
      <c r="L610" s="28">
        <v>100000000</v>
      </c>
      <c r="M610" s="28">
        <v>100000000</v>
      </c>
      <c r="N610" s="28">
        <v>0</v>
      </c>
      <c r="O610" s="58">
        <f t="shared" si="9"/>
        <v>0</v>
      </c>
    </row>
    <row r="611" spans="1:15" ht="66" x14ac:dyDescent="0.25">
      <c r="A611" s="27" t="s">
        <v>1392</v>
      </c>
      <c r="B611" s="56">
        <v>52</v>
      </c>
      <c r="C611" s="27" t="s">
        <v>2523</v>
      </c>
      <c r="D611" s="56">
        <v>5203</v>
      </c>
      <c r="E611" s="27" t="s">
        <v>2601</v>
      </c>
      <c r="F611" s="27" t="s">
        <v>2646</v>
      </c>
      <c r="G611" s="56">
        <v>52030080008</v>
      </c>
      <c r="H611" s="27" t="s">
        <v>1423</v>
      </c>
      <c r="I611" s="57" t="s">
        <v>1432</v>
      </c>
      <c r="J611" s="27" t="s">
        <v>1433</v>
      </c>
      <c r="K611" s="27" t="s">
        <v>2554</v>
      </c>
      <c r="L611" s="28">
        <v>20000000</v>
      </c>
      <c r="M611" s="28">
        <v>20000000</v>
      </c>
      <c r="N611" s="28">
        <v>0</v>
      </c>
      <c r="O611" s="58">
        <f t="shared" si="9"/>
        <v>0</v>
      </c>
    </row>
    <row r="612" spans="1:15" ht="49.5" x14ac:dyDescent="0.25">
      <c r="A612" s="27" t="s">
        <v>1392</v>
      </c>
      <c r="B612" s="56">
        <v>52</v>
      </c>
      <c r="C612" s="27" t="s">
        <v>2523</v>
      </c>
      <c r="D612" s="56">
        <v>5203</v>
      </c>
      <c r="E612" s="27" t="s">
        <v>2601</v>
      </c>
      <c r="F612" s="27" t="s">
        <v>2646</v>
      </c>
      <c r="G612" s="56">
        <v>52030080008</v>
      </c>
      <c r="H612" s="27" t="s">
        <v>1423</v>
      </c>
      <c r="I612" s="57" t="s">
        <v>1434</v>
      </c>
      <c r="J612" s="27" t="s">
        <v>1435</v>
      </c>
      <c r="K612" s="27" t="s">
        <v>2539</v>
      </c>
      <c r="L612" s="28">
        <v>150000000</v>
      </c>
      <c r="M612" s="28">
        <v>150000000</v>
      </c>
      <c r="N612" s="28">
        <v>0</v>
      </c>
      <c r="O612" s="58">
        <f t="shared" si="9"/>
        <v>0</v>
      </c>
    </row>
    <row r="613" spans="1:15" ht="49.5" x14ac:dyDescent="0.25">
      <c r="A613" s="27" t="s">
        <v>1392</v>
      </c>
      <c r="B613" s="56">
        <v>52</v>
      </c>
      <c r="C613" s="27" t="s">
        <v>2523</v>
      </c>
      <c r="D613" s="56">
        <v>5203</v>
      </c>
      <c r="E613" s="27" t="s">
        <v>2601</v>
      </c>
      <c r="F613" s="27" t="s">
        <v>2646</v>
      </c>
      <c r="G613" s="56">
        <v>52030080008</v>
      </c>
      <c r="H613" s="27" t="s">
        <v>1423</v>
      </c>
      <c r="I613" s="57" t="s">
        <v>1436</v>
      </c>
      <c r="J613" s="27" t="s">
        <v>1437</v>
      </c>
      <c r="K613" s="27" t="s">
        <v>2526</v>
      </c>
      <c r="L613" s="28">
        <v>134000000</v>
      </c>
      <c r="M613" s="28">
        <v>134000000</v>
      </c>
      <c r="N613" s="28">
        <v>0</v>
      </c>
      <c r="O613" s="58">
        <f t="shared" si="9"/>
        <v>0</v>
      </c>
    </row>
    <row r="614" spans="1:15" ht="66" x14ac:dyDescent="0.25">
      <c r="A614" s="27" t="s">
        <v>1392</v>
      </c>
      <c r="B614" s="56">
        <v>52</v>
      </c>
      <c r="C614" s="27" t="s">
        <v>2523</v>
      </c>
      <c r="D614" s="56">
        <v>5203</v>
      </c>
      <c r="E614" s="27" t="s">
        <v>2601</v>
      </c>
      <c r="F614" s="27" t="s">
        <v>2646</v>
      </c>
      <c r="G614" s="56">
        <v>52030080008</v>
      </c>
      <c r="H614" s="27" t="s">
        <v>1423</v>
      </c>
      <c r="I614" s="57" t="s">
        <v>1438</v>
      </c>
      <c r="J614" s="27" t="s">
        <v>1439</v>
      </c>
      <c r="K614" s="27" t="s">
        <v>2542</v>
      </c>
      <c r="L614" s="28">
        <v>300000000</v>
      </c>
      <c r="M614" s="28">
        <v>300000000</v>
      </c>
      <c r="N614" s="28">
        <v>0</v>
      </c>
      <c r="O614" s="58">
        <f t="shared" si="9"/>
        <v>0</v>
      </c>
    </row>
    <row r="615" spans="1:15" ht="82.5" x14ac:dyDescent="0.25">
      <c r="A615" s="27" t="s">
        <v>1392</v>
      </c>
      <c r="B615" s="56">
        <v>52</v>
      </c>
      <c r="C615" s="27" t="s">
        <v>2523</v>
      </c>
      <c r="D615" s="56">
        <v>5203</v>
      </c>
      <c r="E615" s="27" t="s">
        <v>2601</v>
      </c>
      <c r="F615" s="27" t="s">
        <v>2646</v>
      </c>
      <c r="G615" s="56">
        <v>52030080008</v>
      </c>
      <c r="H615" s="27" t="s">
        <v>1423</v>
      </c>
      <c r="I615" s="57" t="s">
        <v>1440</v>
      </c>
      <c r="J615" s="27" t="s">
        <v>1441</v>
      </c>
      <c r="K615" s="27" t="s">
        <v>2557</v>
      </c>
      <c r="L615" s="28">
        <v>76778508</v>
      </c>
      <c r="M615" s="28">
        <v>76778508</v>
      </c>
      <c r="N615" s="28">
        <v>0</v>
      </c>
      <c r="O615" s="58">
        <f t="shared" si="9"/>
        <v>0</v>
      </c>
    </row>
    <row r="616" spans="1:15" ht="49.5" x14ac:dyDescent="0.25">
      <c r="A616" s="27" t="s">
        <v>1392</v>
      </c>
      <c r="B616" s="56">
        <v>52</v>
      </c>
      <c r="C616" s="27" t="s">
        <v>2523</v>
      </c>
      <c r="D616" s="56">
        <v>5203</v>
      </c>
      <c r="E616" s="27" t="s">
        <v>2601</v>
      </c>
      <c r="F616" s="27" t="s">
        <v>2646</v>
      </c>
      <c r="G616" s="56">
        <v>52030080008</v>
      </c>
      <c r="H616" s="27" t="s">
        <v>1423</v>
      </c>
      <c r="I616" s="57" t="s">
        <v>1442</v>
      </c>
      <c r="J616" s="27" t="s">
        <v>1443</v>
      </c>
      <c r="K616" s="27" t="s">
        <v>2544</v>
      </c>
      <c r="L616" s="28">
        <v>300000000</v>
      </c>
      <c r="M616" s="28">
        <v>300000000</v>
      </c>
      <c r="N616" s="28">
        <v>0</v>
      </c>
      <c r="O616" s="58">
        <f t="shared" si="9"/>
        <v>0</v>
      </c>
    </row>
    <row r="617" spans="1:15" ht="49.5" x14ac:dyDescent="0.25">
      <c r="A617" s="27" t="s">
        <v>1392</v>
      </c>
      <c r="B617" s="56">
        <v>52</v>
      </c>
      <c r="C617" s="27" t="s">
        <v>2523</v>
      </c>
      <c r="D617" s="56">
        <v>5203</v>
      </c>
      <c r="E617" s="27" t="s">
        <v>2601</v>
      </c>
      <c r="F617" s="27" t="s">
        <v>2646</v>
      </c>
      <c r="G617" s="56">
        <v>52030080008</v>
      </c>
      <c r="H617" s="27" t="s">
        <v>1423</v>
      </c>
      <c r="I617" s="57" t="s">
        <v>1444</v>
      </c>
      <c r="J617" s="27" t="s">
        <v>1445</v>
      </c>
      <c r="K617" s="27" t="s">
        <v>2528</v>
      </c>
      <c r="L617" s="28">
        <v>200000000</v>
      </c>
      <c r="M617" s="28">
        <v>200000000</v>
      </c>
      <c r="N617" s="28">
        <v>0</v>
      </c>
      <c r="O617" s="58">
        <f t="shared" si="9"/>
        <v>0</v>
      </c>
    </row>
    <row r="618" spans="1:15" ht="82.5" x14ac:dyDescent="0.25">
      <c r="A618" s="27" t="s">
        <v>1392</v>
      </c>
      <c r="B618" s="56">
        <v>52</v>
      </c>
      <c r="C618" s="27" t="s">
        <v>2523</v>
      </c>
      <c r="D618" s="56">
        <v>5203</v>
      </c>
      <c r="E618" s="27" t="s">
        <v>2601</v>
      </c>
      <c r="F618" s="27" t="s">
        <v>2646</v>
      </c>
      <c r="G618" s="56">
        <v>52030080008</v>
      </c>
      <c r="H618" s="27" t="s">
        <v>1423</v>
      </c>
      <c r="I618" s="57" t="s">
        <v>1446</v>
      </c>
      <c r="J618" s="27" t="s">
        <v>1447</v>
      </c>
      <c r="K618" s="27" t="s">
        <v>2547</v>
      </c>
      <c r="L618" s="28">
        <v>400000000</v>
      </c>
      <c r="M618" s="28">
        <v>400000000</v>
      </c>
      <c r="N618" s="28">
        <v>0</v>
      </c>
      <c r="O618" s="58">
        <f t="shared" si="9"/>
        <v>0</v>
      </c>
    </row>
    <row r="619" spans="1:15" ht="82.5" x14ac:dyDescent="0.25">
      <c r="A619" s="27" t="s">
        <v>1392</v>
      </c>
      <c r="B619" s="56">
        <v>52</v>
      </c>
      <c r="C619" s="27" t="s">
        <v>2523</v>
      </c>
      <c r="D619" s="56">
        <v>5203</v>
      </c>
      <c r="E619" s="27" t="s">
        <v>2601</v>
      </c>
      <c r="F619" s="27" t="s">
        <v>2646</v>
      </c>
      <c r="G619" s="56">
        <v>52030080008</v>
      </c>
      <c r="H619" s="27" t="s">
        <v>1423</v>
      </c>
      <c r="I619" s="57" t="s">
        <v>1448</v>
      </c>
      <c r="J619" s="27" t="s">
        <v>1449</v>
      </c>
      <c r="K619" s="27" t="s">
        <v>2550</v>
      </c>
      <c r="L619" s="28">
        <v>120000000</v>
      </c>
      <c r="M619" s="28">
        <v>120000000</v>
      </c>
      <c r="N619" s="28">
        <v>0</v>
      </c>
      <c r="O619" s="58">
        <f t="shared" si="9"/>
        <v>0</v>
      </c>
    </row>
    <row r="620" spans="1:15" ht="49.5" x14ac:dyDescent="0.25">
      <c r="A620" s="27" t="s">
        <v>1392</v>
      </c>
      <c r="B620" s="56">
        <v>52</v>
      </c>
      <c r="C620" s="27" t="s">
        <v>2523</v>
      </c>
      <c r="D620" s="56">
        <v>5203</v>
      </c>
      <c r="E620" s="27" t="s">
        <v>2601</v>
      </c>
      <c r="F620" s="27" t="s">
        <v>2646</v>
      </c>
      <c r="G620" s="56">
        <v>52030080008</v>
      </c>
      <c r="H620" s="27" t="s">
        <v>1423</v>
      </c>
      <c r="I620" s="57" t="s">
        <v>1450</v>
      </c>
      <c r="J620" s="27" t="s">
        <v>1451</v>
      </c>
      <c r="K620" s="27" t="s">
        <v>2527</v>
      </c>
      <c r="L620" s="28">
        <v>500000000</v>
      </c>
      <c r="M620" s="28">
        <v>500000000</v>
      </c>
      <c r="N620" s="28">
        <v>0</v>
      </c>
      <c r="O620" s="58">
        <f t="shared" si="9"/>
        <v>0</v>
      </c>
    </row>
    <row r="621" spans="1:15" ht="66" x14ac:dyDescent="0.25">
      <c r="A621" s="27" t="s">
        <v>1392</v>
      </c>
      <c r="B621" s="56">
        <v>52</v>
      </c>
      <c r="C621" s="27" t="s">
        <v>2523</v>
      </c>
      <c r="D621" s="56">
        <v>5203</v>
      </c>
      <c r="E621" s="27" t="s">
        <v>2601</v>
      </c>
      <c r="F621" s="27" t="s">
        <v>2646</v>
      </c>
      <c r="G621" s="56">
        <v>52030080008</v>
      </c>
      <c r="H621" s="27" t="s">
        <v>1423</v>
      </c>
      <c r="I621" s="57" t="s">
        <v>1452</v>
      </c>
      <c r="J621" s="27" t="s">
        <v>1453</v>
      </c>
      <c r="K621" s="27" t="s">
        <v>2561</v>
      </c>
      <c r="L621" s="28">
        <v>308726000</v>
      </c>
      <c r="M621" s="28">
        <v>308726000</v>
      </c>
      <c r="N621" s="28">
        <v>0</v>
      </c>
      <c r="O621" s="58">
        <f t="shared" si="9"/>
        <v>0</v>
      </c>
    </row>
    <row r="622" spans="1:15" ht="66" x14ac:dyDescent="0.25">
      <c r="A622" s="27" t="s">
        <v>1392</v>
      </c>
      <c r="B622" s="56">
        <v>52</v>
      </c>
      <c r="C622" s="27" t="s">
        <v>2523</v>
      </c>
      <c r="D622" s="56">
        <v>5203</v>
      </c>
      <c r="E622" s="27" t="s">
        <v>2601</v>
      </c>
      <c r="F622" s="27" t="s">
        <v>2646</v>
      </c>
      <c r="G622" s="56">
        <v>52030080008</v>
      </c>
      <c r="H622" s="27" t="s">
        <v>1423</v>
      </c>
      <c r="I622" s="57" t="s">
        <v>1454</v>
      </c>
      <c r="J622" s="27" t="s">
        <v>1455</v>
      </c>
      <c r="K622" s="27" t="s">
        <v>2543</v>
      </c>
      <c r="L622" s="28">
        <v>150000000</v>
      </c>
      <c r="M622" s="28">
        <v>150000000</v>
      </c>
      <c r="N622" s="28">
        <v>0</v>
      </c>
      <c r="O622" s="58">
        <f t="shared" si="9"/>
        <v>0</v>
      </c>
    </row>
    <row r="623" spans="1:15" ht="82.5" x14ac:dyDescent="0.25">
      <c r="A623" s="27" t="s">
        <v>1392</v>
      </c>
      <c r="B623" s="56">
        <v>52</v>
      </c>
      <c r="C623" s="27" t="s">
        <v>2523</v>
      </c>
      <c r="D623" s="56">
        <v>5203</v>
      </c>
      <c r="E623" s="27" t="s">
        <v>2601</v>
      </c>
      <c r="F623" s="27" t="s">
        <v>2646</v>
      </c>
      <c r="G623" s="56">
        <v>52030080008</v>
      </c>
      <c r="H623" s="27" t="s">
        <v>1423</v>
      </c>
      <c r="I623" s="57" t="s">
        <v>1456</v>
      </c>
      <c r="J623" s="27" t="s">
        <v>1457</v>
      </c>
      <c r="K623" s="27" t="s">
        <v>2553</v>
      </c>
      <c r="L623" s="28">
        <v>120000000</v>
      </c>
      <c r="M623" s="28">
        <v>120000000</v>
      </c>
      <c r="N623" s="28">
        <v>0</v>
      </c>
      <c r="O623" s="58">
        <f t="shared" si="9"/>
        <v>0</v>
      </c>
    </row>
    <row r="624" spans="1:15" ht="49.5" x14ac:dyDescent="0.25">
      <c r="A624" s="27" t="s">
        <v>1392</v>
      </c>
      <c r="B624" s="56">
        <v>52</v>
      </c>
      <c r="C624" s="27" t="s">
        <v>2523</v>
      </c>
      <c r="D624" s="56">
        <v>5203</v>
      </c>
      <c r="E624" s="27" t="s">
        <v>2601</v>
      </c>
      <c r="F624" s="27" t="s">
        <v>2646</v>
      </c>
      <c r="G624" s="56">
        <v>52030080008</v>
      </c>
      <c r="H624" s="27" t="s">
        <v>1423</v>
      </c>
      <c r="I624" s="57" t="s">
        <v>1458</v>
      </c>
      <c r="J624" s="27" t="s">
        <v>1459</v>
      </c>
      <c r="K624" s="27" t="s">
        <v>2534</v>
      </c>
      <c r="L624" s="28">
        <v>200000000</v>
      </c>
      <c r="M624" s="28">
        <v>200000000</v>
      </c>
      <c r="N624" s="28">
        <v>0</v>
      </c>
      <c r="O624" s="58">
        <f t="shared" si="9"/>
        <v>0</v>
      </c>
    </row>
    <row r="625" spans="1:15" ht="66" x14ac:dyDescent="0.25">
      <c r="A625" s="27" t="s">
        <v>1392</v>
      </c>
      <c r="B625" s="56">
        <v>52</v>
      </c>
      <c r="C625" s="27" t="s">
        <v>2523</v>
      </c>
      <c r="D625" s="56">
        <v>5203</v>
      </c>
      <c r="E625" s="27" t="s">
        <v>2601</v>
      </c>
      <c r="F625" s="27" t="s">
        <v>2646</v>
      </c>
      <c r="G625" s="56">
        <v>52030080008</v>
      </c>
      <c r="H625" s="27" t="s">
        <v>1423</v>
      </c>
      <c r="I625" s="57" t="s">
        <v>1460</v>
      </c>
      <c r="J625" s="27" t="s">
        <v>1461</v>
      </c>
      <c r="K625" s="27" t="s">
        <v>2562</v>
      </c>
      <c r="L625" s="28">
        <v>343363228</v>
      </c>
      <c r="M625" s="28">
        <v>343363228</v>
      </c>
      <c r="N625" s="28">
        <v>0</v>
      </c>
      <c r="O625" s="58">
        <f t="shared" si="9"/>
        <v>0</v>
      </c>
    </row>
    <row r="626" spans="1:15" ht="49.5" x14ac:dyDescent="0.25">
      <c r="A626" s="27" t="s">
        <v>1392</v>
      </c>
      <c r="B626" s="56">
        <v>52</v>
      </c>
      <c r="C626" s="27" t="s">
        <v>2523</v>
      </c>
      <c r="D626" s="56">
        <v>5203</v>
      </c>
      <c r="E626" s="27" t="s">
        <v>2601</v>
      </c>
      <c r="F626" s="27" t="s">
        <v>2646</v>
      </c>
      <c r="G626" s="56">
        <v>52030080008</v>
      </c>
      <c r="H626" s="27" t="s">
        <v>1423</v>
      </c>
      <c r="I626" s="57" t="s">
        <v>1462</v>
      </c>
      <c r="J626" s="27" t="s">
        <v>1463</v>
      </c>
      <c r="K626" s="27" t="s">
        <v>2555</v>
      </c>
      <c r="L626" s="28">
        <v>300000000</v>
      </c>
      <c r="M626" s="28">
        <v>300000000</v>
      </c>
      <c r="N626" s="28">
        <v>0</v>
      </c>
      <c r="O626" s="58">
        <f t="shared" si="9"/>
        <v>0</v>
      </c>
    </row>
    <row r="627" spans="1:15" ht="66" x14ac:dyDescent="0.25">
      <c r="A627" s="27" t="s">
        <v>1392</v>
      </c>
      <c r="B627" s="56">
        <v>52</v>
      </c>
      <c r="C627" s="27" t="s">
        <v>2523</v>
      </c>
      <c r="D627" s="56">
        <v>5203</v>
      </c>
      <c r="E627" s="27" t="s">
        <v>2601</v>
      </c>
      <c r="F627" s="27" t="s">
        <v>2646</v>
      </c>
      <c r="G627" s="56">
        <v>52030080008</v>
      </c>
      <c r="H627" s="27" t="s">
        <v>1423</v>
      </c>
      <c r="I627" s="57" t="s">
        <v>1464</v>
      </c>
      <c r="J627" s="27" t="s">
        <v>1465</v>
      </c>
      <c r="K627" s="27" t="s">
        <v>2558</v>
      </c>
      <c r="L627" s="28">
        <v>0</v>
      </c>
      <c r="M627" s="28">
        <v>278033814</v>
      </c>
      <c r="N627" s="28">
        <v>0</v>
      </c>
      <c r="O627" s="58">
        <f t="shared" si="9"/>
        <v>0</v>
      </c>
    </row>
    <row r="628" spans="1:15" ht="82.5" x14ac:dyDescent="0.25">
      <c r="A628" s="27" t="s">
        <v>1392</v>
      </c>
      <c r="B628" s="56">
        <v>52</v>
      </c>
      <c r="C628" s="27" t="s">
        <v>2523</v>
      </c>
      <c r="D628" s="56">
        <v>5203</v>
      </c>
      <c r="E628" s="27" t="s">
        <v>2601</v>
      </c>
      <c r="F628" s="27" t="s">
        <v>2646</v>
      </c>
      <c r="G628" s="56">
        <v>52030080008</v>
      </c>
      <c r="H628" s="27" t="s">
        <v>1423</v>
      </c>
      <c r="I628" s="57" t="s">
        <v>1466</v>
      </c>
      <c r="J628" s="27" t="s">
        <v>1467</v>
      </c>
      <c r="K628" s="27" t="s">
        <v>2550</v>
      </c>
      <c r="L628" s="28">
        <v>0</v>
      </c>
      <c r="M628" s="28">
        <v>179496964</v>
      </c>
      <c r="N628" s="28">
        <v>0</v>
      </c>
      <c r="O628" s="58">
        <f t="shared" si="9"/>
        <v>0</v>
      </c>
    </row>
    <row r="629" spans="1:15" ht="99" x14ac:dyDescent="0.25">
      <c r="A629" s="27" t="s">
        <v>1392</v>
      </c>
      <c r="B629" s="56">
        <v>52</v>
      </c>
      <c r="C629" s="27" t="s">
        <v>2523</v>
      </c>
      <c r="D629" s="56">
        <v>5203</v>
      </c>
      <c r="E629" s="27" t="s">
        <v>2601</v>
      </c>
      <c r="F629" s="27" t="s">
        <v>2646</v>
      </c>
      <c r="G629" s="56">
        <v>52030080008</v>
      </c>
      <c r="H629" s="27" t="s">
        <v>1423</v>
      </c>
      <c r="I629" s="57" t="s">
        <v>1468</v>
      </c>
      <c r="J629" s="27" t="s">
        <v>1469</v>
      </c>
      <c r="K629" s="27" t="s">
        <v>2551</v>
      </c>
      <c r="L629" s="28">
        <v>0</v>
      </c>
      <c r="M629" s="28">
        <v>277645770</v>
      </c>
      <c r="N629" s="28">
        <v>0</v>
      </c>
      <c r="O629" s="58">
        <f t="shared" si="9"/>
        <v>0</v>
      </c>
    </row>
    <row r="630" spans="1:15" ht="99" x14ac:dyDescent="0.25">
      <c r="A630" s="27" t="s">
        <v>1392</v>
      </c>
      <c r="B630" s="56">
        <v>52</v>
      </c>
      <c r="C630" s="27" t="s">
        <v>2523</v>
      </c>
      <c r="D630" s="56">
        <v>5203</v>
      </c>
      <c r="E630" s="27" t="s">
        <v>2601</v>
      </c>
      <c r="F630" s="27" t="s">
        <v>2646</v>
      </c>
      <c r="G630" s="56">
        <v>52030080008</v>
      </c>
      <c r="H630" s="27" t="s">
        <v>1423</v>
      </c>
      <c r="I630" s="57" t="s">
        <v>1470</v>
      </c>
      <c r="J630" s="27" t="s">
        <v>1471</v>
      </c>
      <c r="K630" s="27" t="s">
        <v>2537</v>
      </c>
      <c r="L630" s="28">
        <v>0</v>
      </c>
      <c r="M630" s="28">
        <v>400000000</v>
      </c>
      <c r="N630" s="28">
        <v>0</v>
      </c>
      <c r="O630" s="58">
        <f t="shared" si="9"/>
        <v>0</v>
      </c>
    </row>
    <row r="631" spans="1:15" ht="66" x14ac:dyDescent="0.25">
      <c r="A631" s="27" t="s">
        <v>1392</v>
      </c>
      <c r="B631" s="56">
        <v>52</v>
      </c>
      <c r="C631" s="27" t="s">
        <v>2523</v>
      </c>
      <c r="D631" s="56">
        <v>5203</v>
      </c>
      <c r="E631" s="27" t="s">
        <v>2601</v>
      </c>
      <c r="F631" s="27" t="s">
        <v>2646</v>
      </c>
      <c r="G631" s="56">
        <v>52030080008</v>
      </c>
      <c r="H631" s="27" t="s">
        <v>1423</v>
      </c>
      <c r="I631" s="57" t="s">
        <v>1472</v>
      </c>
      <c r="J631" s="27" t="s">
        <v>1473</v>
      </c>
      <c r="K631" s="27" t="s">
        <v>2527</v>
      </c>
      <c r="L631" s="28">
        <v>0</v>
      </c>
      <c r="M631" s="28">
        <v>245802485</v>
      </c>
      <c r="N631" s="28">
        <v>0</v>
      </c>
      <c r="O631" s="58">
        <f t="shared" si="9"/>
        <v>0</v>
      </c>
    </row>
    <row r="632" spans="1:15" ht="82.5" x14ac:dyDescent="0.25">
      <c r="A632" s="27" t="s">
        <v>1392</v>
      </c>
      <c r="B632" s="56">
        <v>52</v>
      </c>
      <c r="C632" s="27" t="s">
        <v>2523</v>
      </c>
      <c r="D632" s="56">
        <v>5203</v>
      </c>
      <c r="E632" s="27" t="s">
        <v>2601</v>
      </c>
      <c r="F632" s="27" t="s">
        <v>2646</v>
      </c>
      <c r="G632" s="56">
        <v>52030080008</v>
      </c>
      <c r="H632" s="27" t="s">
        <v>1423</v>
      </c>
      <c r="I632" s="57" t="s">
        <v>1474</v>
      </c>
      <c r="J632" s="27" t="s">
        <v>1475</v>
      </c>
      <c r="K632" s="27" t="s">
        <v>2559</v>
      </c>
      <c r="L632" s="28">
        <v>0</v>
      </c>
      <c r="M632" s="28">
        <v>242035813</v>
      </c>
      <c r="N632" s="28">
        <v>0</v>
      </c>
      <c r="O632" s="58">
        <f t="shared" si="9"/>
        <v>0</v>
      </c>
    </row>
    <row r="633" spans="1:15" ht="66" x14ac:dyDescent="0.25">
      <c r="A633" s="27" t="s">
        <v>1392</v>
      </c>
      <c r="B633" s="56">
        <v>52</v>
      </c>
      <c r="C633" s="27" t="s">
        <v>2523</v>
      </c>
      <c r="D633" s="56">
        <v>5203</v>
      </c>
      <c r="E633" s="27" t="s">
        <v>2601</v>
      </c>
      <c r="F633" s="27" t="s">
        <v>2646</v>
      </c>
      <c r="G633" s="56">
        <v>52030080008</v>
      </c>
      <c r="H633" s="27" t="s">
        <v>1423</v>
      </c>
      <c r="I633" s="57" t="s">
        <v>1476</v>
      </c>
      <c r="J633" s="27" t="s">
        <v>1477</v>
      </c>
      <c r="K633" s="27" t="s">
        <v>2536</v>
      </c>
      <c r="L633" s="28">
        <v>0</v>
      </c>
      <c r="M633" s="28">
        <v>180000000</v>
      </c>
      <c r="N633" s="28">
        <v>0</v>
      </c>
      <c r="O633" s="58">
        <f t="shared" si="9"/>
        <v>0</v>
      </c>
    </row>
    <row r="634" spans="1:15" ht="82.5" x14ac:dyDescent="0.25">
      <c r="A634" s="27" t="s">
        <v>1392</v>
      </c>
      <c r="B634" s="56">
        <v>52</v>
      </c>
      <c r="C634" s="27" t="s">
        <v>2523</v>
      </c>
      <c r="D634" s="56">
        <v>5203</v>
      </c>
      <c r="E634" s="27" t="s">
        <v>2601</v>
      </c>
      <c r="F634" s="27" t="s">
        <v>2646</v>
      </c>
      <c r="G634" s="56">
        <v>52030080008</v>
      </c>
      <c r="H634" s="27" t="s">
        <v>1423</v>
      </c>
      <c r="I634" s="57" t="s">
        <v>1478</v>
      </c>
      <c r="J634" s="27" t="s">
        <v>1479</v>
      </c>
      <c r="K634" s="27" t="s">
        <v>2534</v>
      </c>
      <c r="L634" s="28">
        <v>0</v>
      </c>
      <c r="M634" s="28">
        <v>555000000</v>
      </c>
      <c r="N634" s="28">
        <v>0</v>
      </c>
      <c r="O634" s="58">
        <f t="shared" si="9"/>
        <v>0</v>
      </c>
    </row>
    <row r="635" spans="1:15" ht="49.5" x14ac:dyDescent="0.25">
      <c r="A635" s="27" t="s">
        <v>1392</v>
      </c>
      <c r="B635" s="56">
        <v>52</v>
      </c>
      <c r="C635" s="27" t="s">
        <v>2523</v>
      </c>
      <c r="D635" s="56">
        <v>5203</v>
      </c>
      <c r="E635" s="27" t="s">
        <v>2601</v>
      </c>
      <c r="F635" s="27" t="s">
        <v>2646</v>
      </c>
      <c r="G635" s="56">
        <v>52030080008</v>
      </c>
      <c r="H635" s="27" t="s">
        <v>1423</v>
      </c>
      <c r="I635" s="57" t="s">
        <v>1480</v>
      </c>
      <c r="J635" s="27" t="s">
        <v>1481</v>
      </c>
      <c r="K635" s="27" t="s">
        <v>2546</v>
      </c>
      <c r="L635" s="28">
        <v>0</v>
      </c>
      <c r="M635" s="28">
        <v>280000000</v>
      </c>
      <c r="N635" s="28">
        <v>0</v>
      </c>
      <c r="O635" s="58">
        <f t="shared" si="9"/>
        <v>0</v>
      </c>
    </row>
    <row r="636" spans="1:15" ht="99" x14ac:dyDescent="0.25">
      <c r="A636" s="27" t="s">
        <v>1392</v>
      </c>
      <c r="B636" s="56">
        <v>52</v>
      </c>
      <c r="C636" s="27" t="s">
        <v>2523</v>
      </c>
      <c r="D636" s="56">
        <v>5203</v>
      </c>
      <c r="E636" s="27" t="s">
        <v>2601</v>
      </c>
      <c r="F636" s="27" t="s">
        <v>2646</v>
      </c>
      <c r="G636" s="56">
        <v>52030080008</v>
      </c>
      <c r="H636" s="27" t="s">
        <v>1423</v>
      </c>
      <c r="I636" s="57" t="s">
        <v>1482</v>
      </c>
      <c r="J636" s="27" t="s">
        <v>1483</v>
      </c>
      <c r="K636" s="27" t="s">
        <v>2555</v>
      </c>
      <c r="L636" s="28">
        <v>0</v>
      </c>
      <c r="M636" s="28">
        <v>1200000000</v>
      </c>
      <c r="N636" s="28">
        <v>0</v>
      </c>
      <c r="O636" s="58">
        <f t="shared" si="9"/>
        <v>0</v>
      </c>
    </row>
    <row r="637" spans="1:15" ht="66" x14ac:dyDescent="0.25">
      <c r="A637" s="27" t="s">
        <v>1392</v>
      </c>
      <c r="B637" s="56">
        <v>52</v>
      </c>
      <c r="C637" s="27" t="s">
        <v>2523</v>
      </c>
      <c r="D637" s="56">
        <v>5203</v>
      </c>
      <c r="E637" s="27" t="s">
        <v>2601</v>
      </c>
      <c r="F637" s="27" t="s">
        <v>2646</v>
      </c>
      <c r="G637" s="56">
        <v>52030080008</v>
      </c>
      <c r="H637" s="27" t="s">
        <v>1423</v>
      </c>
      <c r="I637" s="57" t="s">
        <v>1484</v>
      </c>
      <c r="J637" s="27" t="s">
        <v>1485</v>
      </c>
      <c r="K637" s="27" t="s">
        <v>2549</v>
      </c>
      <c r="L637" s="28">
        <v>0</v>
      </c>
      <c r="M637" s="28">
        <v>182000000</v>
      </c>
      <c r="N637" s="28">
        <v>0</v>
      </c>
      <c r="O637" s="58">
        <f t="shared" si="9"/>
        <v>0</v>
      </c>
    </row>
    <row r="638" spans="1:15" ht="82.5" x14ac:dyDescent="0.25">
      <c r="A638" s="27" t="s">
        <v>1392</v>
      </c>
      <c r="B638" s="56">
        <v>52</v>
      </c>
      <c r="C638" s="27" t="s">
        <v>2523</v>
      </c>
      <c r="D638" s="56">
        <v>5203</v>
      </c>
      <c r="E638" s="27" t="s">
        <v>2601</v>
      </c>
      <c r="F638" s="27" t="s">
        <v>2646</v>
      </c>
      <c r="G638" s="56">
        <v>52030080008</v>
      </c>
      <c r="H638" s="27" t="s">
        <v>1423</v>
      </c>
      <c r="I638" s="57" t="s">
        <v>1486</v>
      </c>
      <c r="J638" s="27" t="s">
        <v>1487</v>
      </c>
      <c r="K638" s="27" t="s">
        <v>2535</v>
      </c>
      <c r="L638" s="28">
        <v>0</v>
      </c>
      <c r="M638" s="28">
        <v>636256385</v>
      </c>
      <c r="N638" s="28">
        <v>0</v>
      </c>
      <c r="O638" s="58">
        <f t="shared" si="9"/>
        <v>0</v>
      </c>
    </row>
    <row r="639" spans="1:15" ht="66" x14ac:dyDescent="0.25">
      <c r="A639" s="27" t="s">
        <v>1392</v>
      </c>
      <c r="B639" s="56">
        <v>52</v>
      </c>
      <c r="C639" s="27" t="s">
        <v>2523</v>
      </c>
      <c r="D639" s="56">
        <v>5203</v>
      </c>
      <c r="E639" s="27" t="s">
        <v>2601</v>
      </c>
      <c r="F639" s="27" t="s">
        <v>2646</v>
      </c>
      <c r="G639" s="56">
        <v>52030080009</v>
      </c>
      <c r="H639" s="27" t="s">
        <v>1488</v>
      </c>
      <c r="I639" s="57" t="s">
        <v>1489</v>
      </c>
      <c r="J639" s="27" t="s">
        <v>1490</v>
      </c>
      <c r="K639" s="27" t="s">
        <v>2525</v>
      </c>
      <c r="L639" s="28">
        <v>4222842287</v>
      </c>
      <c r="M639" s="28">
        <v>6468435762</v>
      </c>
      <c r="N639" s="28">
        <v>4466170585</v>
      </c>
      <c r="O639" s="58">
        <f t="shared" si="9"/>
        <v>0.69045604676749361</v>
      </c>
    </row>
    <row r="640" spans="1:15" ht="66" x14ac:dyDescent="0.25">
      <c r="A640" s="27" t="s">
        <v>1392</v>
      </c>
      <c r="B640" s="56">
        <v>52</v>
      </c>
      <c r="C640" s="27" t="s">
        <v>2523</v>
      </c>
      <c r="D640" s="56">
        <v>5204</v>
      </c>
      <c r="E640" s="27" t="s">
        <v>2618</v>
      </c>
      <c r="F640" s="27" t="s">
        <v>2647</v>
      </c>
      <c r="G640" s="56">
        <v>52040040003</v>
      </c>
      <c r="H640" s="27" t="s">
        <v>1572</v>
      </c>
      <c r="I640" s="57" t="s">
        <v>1573</v>
      </c>
      <c r="J640" s="27" t="s">
        <v>1574</v>
      </c>
      <c r="K640" s="27" t="s">
        <v>2525</v>
      </c>
      <c r="L640" s="28">
        <v>648100000</v>
      </c>
      <c r="M640" s="28">
        <v>648100000</v>
      </c>
      <c r="N640" s="28">
        <v>0</v>
      </c>
      <c r="O640" s="58">
        <f t="shared" si="9"/>
        <v>0</v>
      </c>
    </row>
    <row r="641" spans="1:15" ht="82.5" x14ac:dyDescent="0.25">
      <c r="A641" s="27" t="s">
        <v>1392</v>
      </c>
      <c r="B641" s="56">
        <v>52</v>
      </c>
      <c r="C641" s="27" t="s">
        <v>2523</v>
      </c>
      <c r="D641" s="56">
        <v>5204</v>
      </c>
      <c r="E641" s="27" t="s">
        <v>2618</v>
      </c>
      <c r="F641" s="27" t="s">
        <v>2647</v>
      </c>
      <c r="G641" s="56">
        <v>52040040004</v>
      </c>
      <c r="H641" s="27" t="s">
        <v>1575</v>
      </c>
      <c r="I641" s="57" t="s">
        <v>1576</v>
      </c>
      <c r="J641" s="27" t="s">
        <v>1577</v>
      </c>
      <c r="K641" s="27" t="s">
        <v>2525</v>
      </c>
      <c r="L641" s="28">
        <v>360000000</v>
      </c>
      <c r="M641" s="28">
        <v>360000000</v>
      </c>
      <c r="N641" s="28">
        <v>360000000</v>
      </c>
      <c r="O641" s="58">
        <f t="shared" si="9"/>
        <v>1</v>
      </c>
    </row>
    <row r="642" spans="1:15" ht="82.5" x14ac:dyDescent="0.25">
      <c r="A642" s="27" t="s">
        <v>1392</v>
      </c>
      <c r="B642" s="56">
        <v>52</v>
      </c>
      <c r="C642" s="27" t="s">
        <v>2523</v>
      </c>
      <c r="D642" s="56">
        <v>5204</v>
      </c>
      <c r="E642" s="27" t="s">
        <v>2618</v>
      </c>
      <c r="F642" s="27" t="s">
        <v>2659</v>
      </c>
      <c r="G642" s="56">
        <v>52040050001</v>
      </c>
      <c r="H642" s="27" t="s">
        <v>1578</v>
      </c>
      <c r="I642" s="57" t="s">
        <v>1579</v>
      </c>
      <c r="J642" s="27" t="s">
        <v>1580</v>
      </c>
      <c r="K642" s="27" t="s">
        <v>2525</v>
      </c>
      <c r="L642" s="28">
        <v>697999832</v>
      </c>
      <c r="M642" s="28">
        <v>697999832</v>
      </c>
      <c r="N642" s="28">
        <v>505999880</v>
      </c>
      <c r="O642" s="58">
        <f t="shared" si="9"/>
        <v>0.72492836932373361</v>
      </c>
    </row>
    <row r="643" spans="1:15" ht="82.5" x14ac:dyDescent="0.25">
      <c r="A643" s="27" t="s">
        <v>1392</v>
      </c>
      <c r="B643" s="56">
        <v>52</v>
      </c>
      <c r="C643" s="27" t="s">
        <v>2523</v>
      </c>
      <c r="D643" s="56">
        <v>5204</v>
      </c>
      <c r="E643" s="27" t="s">
        <v>2618</v>
      </c>
      <c r="F643" s="27" t="s">
        <v>2659</v>
      </c>
      <c r="G643" s="56">
        <v>52040050002</v>
      </c>
      <c r="H643" s="27" t="s">
        <v>1581</v>
      </c>
      <c r="I643" s="57" t="s">
        <v>1582</v>
      </c>
      <c r="J643" s="27" t="s">
        <v>1583</v>
      </c>
      <c r="K643" s="27" t="s">
        <v>2525</v>
      </c>
      <c r="L643" s="28">
        <v>602860800</v>
      </c>
      <c r="M643" s="28">
        <v>602860800</v>
      </c>
      <c r="N643" s="28">
        <v>490360800</v>
      </c>
      <c r="O643" s="58">
        <f t="shared" si="9"/>
        <v>0.81338975763559351</v>
      </c>
    </row>
    <row r="644" spans="1:15" ht="66" x14ac:dyDescent="0.25">
      <c r="A644" s="27" t="s">
        <v>1392</v>
      </c>
      <c r="B644" s="56">
        <v>52</v>
      </c>
      <c r="C644" s="27" t="s">
        <v>2523</v>
      </c>
      <c r="D644" s="56">
        <v>5204</v>
      </c>
      <c r="E644" s="27" t="s">
        <v>2618</v>
      </c>
      <c r="F644" s="27" t="s">
        <v>2659</v>
      </c>
      <c r="G644" s="56">
        <v>52040050003</v>
      </c>
      <c r="H644" s="27" t="s">
        <v>1584</v>
      </c>
      <c r="I644" s="57" t="s">
        <v>1585</v>
      </c>
      <c r="J644" s="27" t="s">
        <v>1586</v>
      </c>
      <c r="K644" s="27" t="s">
        <v>2525</v>
      </c>
      <c r="L644" s="28">
        <v>808464229</v>
      </c>
      <c r="M644" s="28">
        <v>808464229</v>
      </c>
      <c r="N644" s="28">
        <v>636359837</v>
      </c>
      <c r="O644" s="58">
        <f t="shared" si="9"/>
        <v>0.78712182205899428</v>
      </c>
    </row>
    <row r="645" spans="1:15" ht="66" x14ac:dyDescent="0.25">
      <c r="A645" s="27" t="s">
        <v>1392</v>
      </c>
      <c r="B645" s="56">
        <v>52</v>
      </c>
      <c r="C645" s="27" t="s">
        <v>2523</v>
      </c>
      <c r="D645" s="56">
        <v>5204</v>
      </c>
      <c r="E645" s="27" t="s">
        <v>2618</v>
      </c>
      <c r="F645" s="27" t="s">
        <v>2659</v>
      </c>
      <c r="G645" s="56">
        <v>52040050004</v>
      </c>
      <c r="H645" s="27" t="s">
        <v>1587</v>
      </c>
      <c r="I645" s="57" t="s">
        <v>1588</v>
      </c>
      <c r="J645" s="27" t="s">
        <v>1589</v>
      </c>
      <c r="K645" s="27" t="s">
        <v>2525</v>
      </c>
      <c r="L645" s="28">
        <v>780000000</v>
      </c>
      <c r="M645" s="28">
        <v>780000000</v>
      </c>
      <c r="N645" s="28">
        <v>780000000</v>
      </c>
      <c r="O645" s="58">
        <f t="shared" ref="O645:O707" si="10">+N645/M645</f>
        <v>1</v>
      </c>
    </row>
    <row r="646" spans="1:15" ht="82.5" x14ac:dyDescent="0.25">
      <c r="A646" s="27" t="s">
        <v>1392</v>
      </c>
      <c r="B646" s="56">
        <v>52</v>
      </c>
      <c r="C646" s="27" t="s">
        <v>2523</v>
      </c>
      <c r="D646" s="56">
        <v>5204</v>
      </c>
      <c r="E646" s="27" t="s">
        <v>2618</v>
      </c>
      <c r="F646" s="27" t="s">
        <v>2659</v>
      </c>
      <c r="G646" s="56">
        <v>52040050005</v>
      </c>
      <c r="H646" s="27" t="s">
        <v>1590</v>
      </c>
      <c r="I646" s="57" t="s">
        <v>1591</v>
      </c>
      <c r="J646" s="27" t="s">
        <v>1592</v>
      </c>
      <c r="K646" s="27" t="s">
        <v>2525</v>
      </c>
      <c r="L646" s="28">
        <v>7338678400</v>
      </c>
      <c r="M646" s="28">
        <v>7338678400</v>
      </c>
      <c r="N646" s="28">
        <v>0</v>
      </c>
      <c r="O646" s="58">
        <f t="shared" si="10"/>
        <v>0</v>
      </c>
    </row>
    <row r="647" spans="1:15" ht="66" x14ac:dyDescent="0.25">
      <c r="A647" s="27" t="s">
        <v>1392</v>
      </c>
      <c r="B647" s="56">
        <v>52</v>
      </c>
      <c r="C647" s="27" t="s">
        <v>2523</v>
      </c>
      <c r="D647" s="56">
        <v>5204</v>
      </c>
      <c r="E647" s="27" t="s">
        <v>2618</v>
      </c>
      <c r="F647" s="27" t="s">
        <v>2659</v>
      </c>
      <c r="G647" s="56">
        <v>52040050006</v>
      </c>
      <c r="H647" s="27" t="s">
        <v>1593</v>
      </c>
      <c r="I647" s="57" t="s">
        <v>1594</v>
      </c>
      <c r="J647" s="27" t="s">
        <v>1595</v>
      </c>
      <c r="K647" s="27" t="s">
        <v>2525</v>
      </c>
      <c r="L647" s="28">
        <v>122721600</v>
      </c>
      <c r="M647" s="28">
        <v>122721600</v>
      </c>
      <c r="N647" s="28">
        <v>0</v>
      </c>
      <c r="O647" s="58">
        <f t="shared" si="10"/>
        <v>0</v>
      </c>
    </row>
    <row r="648" spans="1:15" ht="66" x14ac:dyDescent="0.25">
      <c r="A648" s="27" t="s">
        <v>1392</v>
      </c>
      <c r="B648" s="56">
        <v>52</v>
      </c>
      <c r="C648" s="27" t="s">
        <v>2523</v>
      </c>
      <c r="D648" s="56">
        <v>5204</v>
      </c>
      <c r="E648" s="27" t="s">
        <v>2618</v>
      </c>
      <c r="F648" s="27" t="s">
        <v>2660</v>
      </c>
      <c r="G648" s="56">
        <v>52040020001</v>
      </c>
      <c r="H648" s="27" t="s">
        <v>1555</v>
      </c>
      <c r="I648" s="57" t="s">
        <v>1556</v>
      </c>
      <c r="J648" s="27" t="s">
        <v>1557</v>
      </c>
      <c r="K648" s="27" t="s">
        <v>2525</v>
      </c>
      <c r="L648" s="28">
        <v>0</v>
      </c>
      <c r="M648" s="28">
        <v>4134281300</v>
      </c>
      <c r="N648" s="28">
        <v>4001781300</v>
      </c>
      <c r="O648" s="58">
        <f t="shared" si="10"/>
        <v>0.96795089874508544</v>
      </c>
    </row>
    <row r="649" spans="1:15" ht="115.5" x14ac:dyDescent="0.25">
      <c r="A649" s="27" t="s">
        <v>1392</v>
      </c>
      <c r="B649" s="56">
        <v>52</v>
      </c>
      <c r="C649" s="27" t="s">
        <v>2523</v>
      </c>
      <c r="D649" s="56">
        <v>5204</v>
      </c>
      <c r="E649" s="27" t="s">
        <v>2618</v>
      </c>
      <c r="F649" s="27" t="s">
        <v>2660</v>
      </c>
      <c r="G649" s="56">
        <v>52040020002</v>
      </c>
      <c r="H649" s="27" t="s">
        <v>1558</v>
      </c>
      <c r="I649" s="57" t="s">
        <v>1559</v>
      </c>
      <c r="J649" s="27" t="s">
        <v>1560</v>
      </c>
      <c r="K649" s="27" t="s">
        <v>2525</v>
      </c>
      <c r="L649" s="28">
        <v>221500000</v>
      </c>
      <c r="M649" s="28">
        <v>1314319000</v>
      </c>
      <c r="N649" s="28">
        <v>620571979</v>
      </c>
      <c r="O649" s="58">
        <f t="shared" si="10"/>
        <v>0.47216237382248905</v>
      </c>
    </row>
    <row r="650" spans="1:15" ht="115.5" x14ac:dyDescent="0.25">
      <c r="A650" s="27" t="s">
        <v>1392</v>
      </c>
      <c r="B650" s="56">
        <v>52</v>
      </c>
      <c r="C650" s="27" t="s">
        <v>2523</v>
      </c>
      <c r="D650" s="56">
        <v>5204</v>
      </c>
      <c r="E650" s="27" t="s">
        <v>2618</v>
      </c>
      <c r="F650" s="27" t="s">
        <v>2660</v>
      </c>
      <c r="G650" s="56">
        <v>52040020002</v>
      </c>
      <c r="H650" s="27" t="s">
        <v>1558</v>
      </c>
      <c r="I650" s="57" t="s">
        <v>1561</v>
      </c>
      <c r="J650" s="27" t="s">
        <v>1562</v>
      </c>
      <c r="K650" s="27" t="s">
        <v>2525</v>
      </c>
      <c r="L650" s="28">
        <v>0</v>
      </c>
      <c r="M650" s="28">
        <v>4706250000</v>
      </c>
      <c r="N650" s="28">
        <v>0</v>
      </c>
      <c r="O650" s="58">
        <f t="shared" si="10"/>
        <v>0</v>
      </c>
    </row>
    <row r="651" spans="1:15" ht="66" x14ac:dyDescent="0.25">
      <c r="A651" s="27" t="s">
        <v>1392</v>
      </c>
      <c r="B651" s="56">
        <v>52</v>
      </c>
      <c r="C651" s="27" t="s">
        <v>2523</v>
      </c>
      <c r="D651" s="56">
        <v>5204</v>
      </c>
      <c r="E651" s="27" t="s">
        <v>2618</v>
      </c>
      <c r="F651" s="27" t="s">
        <v>2619</v>
      </c>
      <c r="G651" s="56">
        <v>52040010002</v>
      </c>
      <c r="H651" s="27" t="s">
        <v>253</v>
      </c>
      <c r="I651" s="57" t="s">
        <v>1491</v>
      </c>
      <c r="J651" s="27" t="s">
        <v>1492</v>
      </c>
      <c r="K651" s="27" t="s">
        <v>2525</v>
      </c>
      <c r="L651" s="28">
        <v>110258719000</v>
      </c>
      <c r="M651" s="28">
        <v>110258719000</v>
      </c>
      <c r="N651" s="28">
        <v>108499918426</v>
      </c>
      <c r="O651" s="58">
        <f t="shared" si="10"/>
        <v>0.98404842183954633</v>
      </c>
    </row>
    <row r="652" spans="1:15" ht="66" x14ac:dyDescent="0.25">
      <c r="A652" s="27" t="s">
        <v>1392</v>
      </c>
      <c r="B652" s="56">
        <v>52</v>
      </c>
      <c r="C652" s="27" t="s">
        <v>2523</v>
      </c>
      <c r="D652" s="56">
        <v>5204</v>
      </c>
      <c r="E652" s="27" t="s">
        <v>2618</v>
      </c>
      <c r="F652" s="27" t="s">
        <v>2619</v>
      </c>
      <c r="G652" s="56">
        <v>52040010002</v>
      </c>
      <c r="H652" s="27" t="s">
        <v>253</v>
      </c>
      <c r="I652" s="57" t="s">
        <v>1493</v>
      </c>
      <c r="J652" s="27" t="s">
        <v>1494</v>
      </c>
      <c r="K652" s="27" t="s">
        <v>2525</v>
      </c>
      <c r="L652" s="28">
        <v>0</v>
      </c>
      <c r="M652" s="28">
        <v>185320920</v>
      </c>
      <c r="N652" s="28">
        <v>143303920</v>
      </c>
      <c r="O652" s="58">
        <f t="shared" si="10"/>
        <v>0.77327438262231807</v>
      </c>
    </row>
    <row r="653" spans="1:15" ht="66" x14ac:dyDescent="0.25">
      <c r="A653" s="27" t="s">
        <v>1392</v>
      </c>
      <c r="B653" s="56">
        <v>52</v>
      </c>
      <c r="C653" s="27" t="s">
        <v>2523</v>
      </c>
      <c r="D653" s="56">
        <v>5204</v>
      </c>
      <c r="E653" s="27" t="s">
        <v>2618</v>
      </c>
      <c r="F653" s="27" t="s">
        <v>2619</v>
      </c>
      <c r="G653" s="56">
        <v>52040010002</v>
      </c>
      <c r="H653" s="27" t="s">
        <v>253</v>
      </c>
      <c r="I653" s="57" t="s">
        <v>1495</v>
      </c>
      <c r="J653" s="27" t="s">
        <v>1496</v>
      </c>
      <c r="K653" s="27" t="s">
        <v>2525</v>
      </c>
      <c r="L653" s="28">
        <v>2447647786</v>
      </c>
      <c r="M653" s="28">
        <v>2447647786</v>
      </c>
      <c r="N653" s="28">
        <v>1160508827</v>
      </c>
      <c r="O653" s="58">
        <f t="shared" si="10"/>
        <v>0.47413228064832363</v>
      </c>
    </row>
    <row r="654" spans="1:15" ht="82.5" x14ac:dyDescent="0.25">
      <c r="A654" s="27" t="s">
        <v>1392</v>
      </c>
      <c r="B654" s="56">
        <v>52</v>
      </c>
      <c r="C654" s="27" t="s">
        <v>2523</v>
      </c>
      <c r="D654" s="56">
        <v>5204</v>
      </c>
      <c r="E654" s="27" t="s">
        <v>2618</v>
      </c>
      <c r="F654" s="27" t="s">
        <v>2619</v>
      </c>
      <c r="G654" s="56">
        <v>52040010002</v>
      </c>
      <c r="H654" s="27" t="s">
        <v>253</v>
      </c>
      <c r="I654" s="57" t="s">
        <v>1497</v>
      </c>
      <c r="J654" s="27" t="s">
        <v>1498</v>
      </c>
      <c r="K654" s="27" t="s">
        <v>2525</v>
      </c>
      <c r="L654" s="28">
        <v>551429440522</v>
      </c>
      <c r="M654" s="28">
        <v>571916185948</v>
      </c>
      <c r="N654" s="28">
        <v>386557336723</v>
      </c>
      <c r="O654" s="58">
        <f t="shared" si="10"/>
        <v>0.6758985778348765</v>
      </c>
    </row>
    <row r="655" spans="1:15" ht="82.5" x14ac:dyDescent="0.25">
      <c r="A655" s="27" t="s">
        <v>1392</v>
      </c>
      <c r="B655" s="56">
        <v>52</v>
      </c>
      <c r="C655" s="27" t="s">
        <v>2523</v>
      </c>
      <c r="D655" s="56">
        <v>5204</v>
      </c>
      <c r="E655" s="27" t="s">
        <v>2618</v>
      </c>
      <c r="F655" s="27" t="s">
        <v>2619</v>
      </c>
      <c r="G655" s="56">
        <v>52040010002</v>
      </c>
      <c r="H655" s="27" t="s">
        <v>253</v>
      </c>
      <c r="I655" s="57" t="s">
        <v>1499</v>
      </c>
      <c r="J655" s="27" t="s">
        <v>1500</v>
      </c>
      <c r="K655" s="27" t="s">
        <v>2525</v>
      </c>
      <c r="L655" s="28">
        <v>329571000</v>
      </c>
      <c r="M655" s="28">
        <v>739571017</v>
      </c>
      <c r="N655" s="28">
        <v>185952778</v>
      </c>
      <c r="O655" s="58">
        <f t="shared" si="10"/>
        <v>0.25143329541806531</v>
      </c>
    </row>
    <row r="656" spans="1:15" ht="82.5" x14ac:dyDescent="0.25">
      <c r="A656" s="27" t="s">
        <v>1392</v>
      </c>
      <c r="B656" s="56">
        <v>52</v>
      </c>
      <c r="C656" s="27" t="s">
        <v>2523</v>
      </c>
      <c r="D656" s="56">
        <v>5204</v>
      </c>
      <c r="E656" s="27" t="s">
        <v>2618</v>
      </c>
      <c r="F656" s="27" t="s">
        <v>2619</v>
      </c>
      <c r="G656" s="56">
        <v>52040010002</v>
      </c>
      <c r="H656" s="27" t="s">
        <v>253</v>
      </c>
      <c r="I656" s="57" t="s">
        <v>1501</v>
      </c>
      <c r="J656" s="27" t="s">
        <v>1502</v>
      </c>
      <c r="K656" s="27" t="s">
        <v>2525</v>
      </c>
      <c r="L656" s="28">
        <v>15112109435</v>
      </c>
      <c r="M656" s="28">
        <v>14883303220</v>
      </c>
      <c r="N656" s="28">
        <v>14858605787</v>
      </c>
      <c r="O656" s="58">
        <f t="shared" si="10"/>
        <v>0.99834059464925695</v>
      </c>
    </row>
    <row r="657" spans="1:15" ht="82.5" x14ac:dyDescent="0.25">
      <c r="A657" s="27" t="s">
        <v>1392</v>
      </c>
      <c r="B657" s="56">
        <v>52</v>
      </c>
      <c r="C657" s="27" t="s">
        <v>2523</v>
      </c>
      <c r="D657" s="56">
        <v>5204</v>
      </c>
      <c r="E657" s="27" t="s">
        <v>2618</v>
      </c>
      <c r="F657" s="27" t="s">
        <v>2619</v>
      </c>
      <c r="G657" s="56">
        <v>52040010003</v>
      </c>
      <c r="H657" s="27" t="s">
        <v>1503</v>
      </c>
      <c r="I657" s="57" t="s">
        <v>1504</v>
      </c>
      <c r="J657" s="27" t="s">
        <v>1505</v>
      </c>
      <c r="K657" s="27" t="s">
        <v>2525</v>
      </c>
      <c r="L657" s="28">
        <v>0</v>
      </c>
      <c r="M657" s="28">
        <v>175528983</v>
      </c>
      <c r="N657" s="28">
        <v>0</v>
      </c>
      <c r="O657" s="58">
        <f t="shared" si="10"/>
        <v>0</v>
      </c>
    </row>
    <row r="658" spans="1:15" ht="49.5" x14ac:dyDescent="0.25">
      <c r="A658" s="27" t="s">
        <v>1392</v>
      </c>
      <c r="B658" s="56">
        <v>52</v>
      </c>
      <c r="C658" s="27" t="s">
        <v>2523</v>
      </c>
      <c r="D658" s="56">
        <v>5204</v>
      </c>
      <c r="E658" s="27" t="s">
        <v>2618</v>
      </c>
      <c r="F658" s="27" t="s">
        <v>2619</v>
      </c>
      <c r="G658" s="56">
        <v>52040010004</v>
      </c>
      <c r="H658" s="27" t="s">
        <v>1506</v>
      </c>
      <c r="I658" s="57" t="s">
        <v>1507</v>
      </c>
      <c r="J658" s="27" t="s">
        <v>1508</v>
      </c>
      <c r="K658" s="27" t="s">
        <v>2525</v>
      </c>
      <c r="L658" s="28">
        <v>22734470473</v>
      </c>
      <c r="M658" s="28">
        <v>862000000</v>
      </c>
      <c r="N658" s="28">
        <v>76440000</v>
      </c>
      <c r="O658" s="58">
        <f t="shared" si="10"/>
        <v>8.8677494199535967E-2</v>
      </c>
    </row>
    <row r="659" spans="1:15" ht="49.5" x14ac:dyDescent="0.25">
      <c r="A659" s="27" t="s">
        <v>1392</v>
      </c>
      <c r="B659" s="56">
        <v>52</v>
      </c>
      <c r="C659" s="27" t="s">
        <v>2523</v>
      </c>
      <c r="D659" s="56">
        <v>5204</v>
      </c>
      <c r="E659" s="27" t="s">
        <v>2618</v>
      </c>
      <c r="F659" s="27" t="s">
        <v>2619</v>
      </c>
      <c r="G659" s="56">
        <v>52040010005</v>
      </c>
      <c r="H659" s="27" t="s">
        <v>1509</v>
      </c>
      <c r="I659" s="57" t="s">
        <v>1510</v>
      </c>
      <c r="J659" s="27" t="s">
        <v>1511</v>
      </c>
      <c r="K659" s="27" t="s">
        <v>2525</v>
      </c>
      <c r="L659" s="28">
        <v>1732577000</v>
      </c>
      <c r="M659" s="28">
        <v>7550328222</v>
      </c>
      <c r="N659" s="28">
        <v>4315629434</v>
      </c>
      <c r="O659" s="58">
        <f t="shared" si="10"/>
        <v>0.57158169911411305</v>
      </c>
    </row>
    <row r="660" spans="1:15" ht="66" x14ac:dyDescent="0.25">
      <c r="A660" s="27" t="s">
        <v>1392</v>
      </c>
      <c r="B660" s="56">
        <v>52</v>
      </c>
      <c r="C660" s="27" t="s">
        <v>2523</v>
      </c>
      <c r="D660" s="56">
        <v>5204</v>
      </c>
      <c r="E660" s="27" t="s">
        <v>2618</v>
      </c>
      <c r="F660" s="27" t="s">
        <v>2619</v>
      </c>
      <c r="G660" s="56">
        <v>52040010005</v>
      </c>
      <c r="H660" s="27" t="s">
        <v>1509</v>
      </c>
      <c r="I660" s="57" t="s">
        <v>1512</v>
      </c>
      <c r="J660" s="27" t="s">
        <v>1513</v>
      </c>
      <c r="K660" s="27" t="s">
        <v>2534</v>
      </c>
      <c r="L660" s="28">
        <v>197398474</v>
      </c>
      <c r="M660" s="28">
        <v>197398474</v>
      </c>
      <c r="N660" s="28">
        <v>0</v>
      </c>
      <c r="O660" s="58">
        <f t="shared" si="10"/>
        <v>0</v>
      </c>
    </row>
    <row r="661" spans="1:15" ht="82.5" x14ac:dyDescent="0.25">
      <c r="A661" s="27" t="s">
        <v>1392</v>
      </c>
      <c r="B661" s="56">
        <v>52</v>
      </c>
      <c r="C661" s="27" t="s">
        <v>2523</v>
      </c>
      <c r="D661" s="56">
        <v>5204</v>
      </c>
      <c r="E661" s="27" t="s">
        <v>2618</v>
      </c>
      <c r="F661" s="27" t="s">
        <v>2619</v>
      </c>
      <c r="G661" s="56">
        <v>52040010005</v>
      </c>
      <c r="H661" s="27" t="s">
        <v>1509</v>
      </c>
      <c r="I661" s="57" t="s">
        <v>1514</v>
      </c>
      <c r="J661" s="27" t="s">
        <v>1515</v>
      </c>
      <c r="K661" s="27" t="s">
        <v>2539</v>
      </c>
      <c r="L661" s="28">
        <v>139249698</v>
      </c>
      <c r="M661" s="28">
        <v>139249698</v>
      </c>
      <c r="N661" s="28">
        <v>0</v>
      </c>
      <c r="O661" s="58">
        <f t="shared" si="10"/>
        <v>0</v>
      </c>
    </row>
    <row r="662" spans="1:15" ht="66" x14ac:dyDescent="0.25">
      <c r="A662" s="27" t="s">
        <v>1392</v>
      </c>
      <c r="B662" s="56">
        <v>52</v>
      </c>
      <c r="C662" s="27" t="s">
        <v>2523</v>
      </c>
      <c r="D662" s="56">
        <v>5204</v>
      </c>
      <c r="E662" s="27" t="s">
        <v>2618</v>
      </c>
      <c r="F662" s="27" t="s">
        <v>2619</v>
      </c>
      <c r="G662" s="56">
        <v>52040010005</v>
      </c>
      <c r="H662" s="27" t="s">
        <v>1509</v>
      </c>
      <c r="I662" s="57" t="s">
        <v>1516</v>
      </c>
      <c r="J662" s="27" t="s">
        <v>1517</v>
      </c>
      <c r="K662" s="27" t="s">
        <v>2536</v>
      </c>
      <c r="L662" s="28">
        <v>119516800</v>
      </c>
      <c r="M662" s="28">
        <v>119516800</v>
      </c>
      <c r="N662" s="28">
        <v>0</v>
      </c>
      <c r="O662" s="58">
        <f t="shared" si="10"/>
        <v>0</v>
      </c>
    </row>
    <row r="663" spans="1:15" ht="82.5" x14ac:dyDescent="0.25">
      <c r="A663" s="27" t="s">
        <v>1392</v>
      </c>
      <c r="B663" s="56">
        <v>52</v>
      </c>
      <c r="C663" s="27" t="s">
        <v>2523</v>
      </c>
      <c r="D663" s="56">
        <v>5204</v>
      </c>
      <c r="E663" s="27" t="s">
        <v>2618</v>
      </c>
      <c r="F663" s="27" t="s">
        <v>2619</v>
      </c>
      <c r="G663" s="56">
        <v>52040010005</v>
      </c>
      <c r="H663" s="27" t="s">
        <v>1509</v>
      </c>
      <c r="I663" s="57" t="s">
        <v>1518</v>
      </c>
      <c r="J663" s="27" t="s">
        <v>1519</v>
      </c>
      <c r="K663" s="27" t="s">
        <v>2528</v>
      </c>
      <c r="L663" s="28">
        <v>190101840</v>
      </c>
      <c r="M663" s="28">
        <v>190101840</v>
      </c>
      <c r="N663" s="28">
        <v>0</v>
      </c>
      <c r="O663" s="58">
        <f t="shared" si="10"/>
        <v>0</v>
      </c>
    </row>
    <row r="664" spans="1:15" ht="66" x14ac:dyDescent="0.25">
      <c r="A664" s="27" t="s">
        <v>1392</v>
      </c>
      <c r="B664" s="56">
        <v>52</v>
      </c>
      <c r="C664" s="27" t="s">
        <v>2523</v>
      </c>
      <c r="D664" s="56">
        <v>5204</v>
      </c>
      <c r="E664" s="27" t="s">
        <v>2618</v>
      </c>
      <c r="F664" s="27" t="s">
        <v>2619</v>
      </c>
      <c r="G664" s="56">
        <v>52040010005</v>
      </c>
      <c r="H664" s="27" t="s">
        <v>1509</v>
      </c>
      <c r="I664" s="57" t="s">
        <v>1520</v>
      </c>
      <c r="J664" s="27" t="s">
        <v>1521</v>
      </c>
      <c r="K664" s="27" t="s">
        <v>2526</v>
      </c>
      <c r="L664" s="28">
        <v>119831704</v>
      </c>
      <c r="M664" s="28">
        <v>119831704</v>
      </c>
      <c r="N664" s="28">
        <v>0</v>
      </c>
      <c r="O664" s="58">
        <f t="shared" si="10"/>
        <v>0</v>
      </c>
    </row>
    <row r="665" spans="1:15" ht="82.5" x14ac:dyDescent="0.25">
      <c r="A665" s="27" t="s">
        <v>1392</v>
      </c>
      <c r="B665" s="56">
        <v>52</v>
      </c>
      <c r="C665" s="27" t="s">
        <v>2523</v>
      </c>
      <c r="D665" s="56">
        <v>5204</v>
      </c>
      <c r="E665" s="27" t="s">
        <v>2618</v>
      </c>
      <c r="F665" s="27" t="s">
        <v>2619</v>
      </c>
      <c r="G665" s="56">
        <v>52040010005</v>
      </c>
      <c r="H665" s="27" t="s">
        <v>1509</v>
      </c>
      <c r="I665" s="57" t="s">
        <v>1522</v>
      </c>
      <c r="J665" s="27" t="s">
        <v>1523</v>
      </c>
      <c r="K665" s="27" t="s">
        <v>2542</v>
      </c>
      <c r="L665" s="28">
        <v>200114778</v>
      </c>
      <c r="M665" s="28">
        <v>200114778</v>
      </c>
      <c r="N665" s="28">
        <v>0</v>
      </c>
      <c r="O665" s="58">
        <f t="shared" si="10"/>
        <v>0</v>
      </c>
    </row>
    <row r="666" spans="1:15" ht="99" x14ac:dyDescent="0.25">
      <c r="A666" s="27" t="s">
        <v>1392</v>
      </c>
      <c r="B666" s="56">
        <v>52</v>
      </c>
      <c r="C666" s="27" t="s">
        <v>2523</v>
      </c>
      <c r="D666" s="56">
        <v>5204</v>
      </c>
      <c r="E666" s="27" t="s">
        <v>2618</v>
      </c>
      <c r="F666" s="27" t="s">
        <v>2619</v>
      </c>
      <c r="G666" s="56">
        <v>52040010005</v>
      </c>
      <c r="H666" s="27" t="s">
        <v>1509</v>
      </c>
      <c r="I666" s="57" t="s">
        <v>1524</v>
      </c>
      <c r="J666" s="27" t="s">
        <v>1525</v>
      </c>
      <c r="K666" s="27" t="s">
        <v>2544</v>
      </c>
      <c r="L666" s="28">
        <v>149926262</v>
      </c>
      <c r="M666" s="28">
        <v>149926262</v>
      </c>
      <c r="N666" s="28">
        <v>0</v>
      </c>
      <c r="O666" s="58">
        <f t="shared" si="10"/>
        <v>0</v>
      </c>
    </row>
    <row r="667" spans="1:15" ht="66" x14ac:dyDescent="0.25">
      <c r="A667" s="27" t="s">
        <v>1392</v>
      </c>
      <c r="B667" s="56">
        <v>52</v>
      </c>
      <c r="C667" s="27" t="s">
        <v>2523</v>
      </c>
      <c r="D667" s="56">
        <v>5204</v>
      </c>
      <c r="E667" s="27" t="s">
        <v>2618</v>
      </c>
      <c r="F667" s="27" t="s">
        <v>2619</v>
      </c>
      <c r="G667" s="56">
        <v>52040010005</v>
      </c>
      <c r="H667" s="27" t="s">
        <v>1509</v>
      </c>
      <c r="I667" s="57" t="s">
        <v>1526</v>
      </c>
      <c r="J667" s="27" t="s">
        <v>1527</v>
      </c>
      <c r="K667" s="27" t="s">
        <v>2554</v>
      </c>
      <c r="L667" s="28">
        <v>79264803</v>
      </c>
      <c r="M667" s="28">
        <v>79264803</v>
      </c>
      <c r="N667" s="28">
        <v>0</v>
      </c>
      <c r="O667" s="58">
        <f t="shared" si="10"/>
        <v>0</v>
      </c>
    </row>
    <row r="668" spans="1:15" ht="82.5" x14ac:dyDescent="0.25">
      <c r="A668" s="27" t="s">
        <v>1392</v>
      </c>
      <c r="B668" s="56">
        <v>52</v>
      </c>
      <c r="C668" s="27" t="s">
        <v>2523</v>
      </c>
      <c r="D668" s="56">
        <v>5204</v>
      </c>
      <c r="E668" s="27" t="s">
        <v>2618</v>
      </c>
      <c r="F668" s="27" t="s">
        <v>2619</v>
      </c>
      <c r="G668" s="56">
        <v>52040010005</v>
      </c>
      <c r="H668" s="27" t="s">
        <v>1509</v>
      </c>
      <c r="I668" s="57" t="s">
        <v>1528</v>
      </c>
      <c r="J668" s="27" t="s">
        <v>1529</v>
      </c>
      <c r="K668" s="27" t="s">
        <v>2548</v>
      </c>
      <c r="L668" s="28">
        <v>48533648</v>
      </c>
      <c r="M668" s="28">
        <v>48533648</v>
      </c>
      <c r="N668" s="28">
        <v>0</v>
      </c>
      <c r="O668" s="58">
        <f t="shared" si="10"/>
        <v>0</v>
      </c>
    </row>
    <row r="669" spans="1:15" ht="66" x14ac:dyDescent="0.25">
      <c r="A669" s="27" t="s">
        <v>1392</v>
      </c>
      <c r="B669" s="56">
        <v>52</v>
      </c>
      <c r="C669" s="27" t="s">
        <v>2523</v>
      </c>
      <c r="D669" s="56">
        <v>5204</v>
      </c>
      <c r="E669" s="27" t="s">
        <v>2618</v>
      </c>
      <c r="F669" s="27" t="s">
        <v>2619</v>
      </c>
      <c r="G669" s="56">
        <v>52040010005</v>
      </c>
      <c r="H669" s="27" t="s">
        <v>1509</v>
      </c>
      <c r="I669" s="57" t="s">
        <v>1530</v>
      </c>
      <c r="J669" s="27" t="s">
        <v>1531</v>
      </c>
      <c r="K669" s="27" t="s">
        <v>2558</v>
      </c>
      <c r="L669" s="28">
        <v>77334400</v>
      </c>
      <c r="M669" s="28">
        <v>77334400</v>
      </c>
      <c r="N669" s="28">
        <v>0</v>
      </c>
      <c r="O669" s="58">
        <f t="shared" si="10"/>
        <v>0</v>
      </c>
    </row>
    <row r="670" spans="1:15" ht="66" x14ac:dyDescent="0.25">
      <c r="A670" s="27" t="s">
        <v>1392</v>
      </c>
      <c r="B670" s="56">
        <v>52</v>
      </c>
      <c r="C670" s="27" t="s">
        <v>2523</v>
      </c>
      <c r="D670" s="56">
        <v>5204</v>
      </c>
      <c r="E670" s="27" t="s">
        <v>2618</v>
      </c>
      <c r="F670" s="27" t="s">
        <v>2619</v>
      </c>
      <c r="G670" s="56">
        <v>52040010005</v>
      </c>
      <c r="H670" s="27" t="s">
        <v>1509</v>
      </c>
      <c r="I670" s="57" t="s">
        <v>1532</v>
      </c>
      <c r="J670" s="27" t="s">
        <v>1533</v>
      </c>
      <c r="K670" s="27" t="s">
        <v>2535</v>
      </c>
      <c r="L670" s="28">
        <v>140309360</v>
      </c>
      <c r="M670" s="28">
        <v>140309360</v>
      </c>
      <c r="N670" s="28">
        <v>0</v>
      </c>
      <c r="O670" s="58">
        <f t="shared" si="10"/>
        <v>0</v>
      </c>
    </row>
    <row r="671" spans="1:15" ht="66" x14ac:dyDescent="0.25">
      <c r="A671" s="27" t="s">
        <v>1392</v>
      </c>
      <c r="B671" s="56">
        <v>52</v>
      </c>
      <c r="C671" s="27" t="s">
        <v>2523</v>
      </c>
      <c r="D671" s="56">
        <v>5204</v>
      </c>
      <c r="E671" s="27" t="s">
        <v>2618</v>
      </c>
      <c r="F671" s="27" t="s">
        <v>2619</v>
      </c>
      <c r="G671" s="56">
        <v>52040010005</v>
      </c>
      <c r="H671" s="27" t="s">
        <v>1509</v>
      </c>
      <c r="I671" s="57" t="s">
        <v>1534</v>
      </c>
      <c r="J671" s="27" t="s">
        <v>1535</v>
      </c>
      <c r="K671" s="27" t="s">
        <v>2538</v>
      </c>
      <c r="L671" s="28">
        <v>98425600</v>
      </c>
      <c r="M671" s="28">
        <v>98425600</v>
      </c>
      <c r="N671" s="28">
        <v>0</v>
      </c>
      <c r="O671" s="58">
        <f t="shared" si="10"/>
        <v>0</v>
      </c>
    </row>
    <row r="672" spans="1:15" ht="66" x14ac:dyDescent="0.25">
      <c r="A672" s="27" t="s">
        <v>1392</v>
      </c>
      <c r="B672" s="56">
        <v>52</v>
      </c>
      <c r="C672" s="27" t="s">
        <v>2523</v>
      </c>
      <c r="D672" s="56">
        <v>5204</v>
      </c>
      <c r="E672" s="27" t="s">
        <v>2618</v>
      </c>
      <c r="F672" s="27" t="s">
        <v>2619</v>
      </c>
      <c r="G672" s="56">
        <v>52040010005</v>
      </c>
      <c r="H672" s="27" t="s">
        <v>1509</v>
      </c>
      <c r="I672" s="57" t="s">
        <v>1536</v>
      </c>
      <c r="J672" s="27" t="s">
        <v>1537</v>
      </c>
      <c r="K672" s="27" t="s">
        <v>2527</v>
      </c>
      <c r="L672" s="28">
        <v>217942400</v>
      </c>
      <c r="M672" s="28">
        <v>217942400</v>
      </c>
      <c r="N672" s="28">
        <v>0</v>
      </c>
      <c r="O672" s="58">
        <f t="shared" si="10"/>
        <v>0</v>
      </c>
    </row>
    <row r="673" spans="1:15" ht="82.5" x14ac:dyDescent="0.25">
      <c r="A673" s="27" t="s">
        <v>1392</v>
      </c>
      <c r="B673" s="56">
        <v>52</v>
      </c>
      <c r="C673" s="27" t="s">
        <v>2523</v>
      </c>
      <c r="D673" s="56">
        <v>5204</v>
      </c>
      <c r="E673" s="27" t="s">
        <v>2618</v>
      </c>
      <c r="F673" s="27" t="s">
        <v>2619</v>
      </c>
      <c r="G673" s="56">
        <v>52040010005</v>
      </c>
      <c r="H673" s="27" t="s">
        <v>1509</v>
      </c>
      <c r="I673" s="57" t="s">
        <v>1538</v>
      </c>
      <c r="J673" s="27" t="s">
        <v>1539</v>
      </c>
      <c r="K673" s="27" t="s">
        <v>2553</v>
      </c>
      <c r="L673" s="28">
        <v>119144480</v>
      </c>
      <c r="M673" s="28">
        <v>119144480</v>
      </c>
      <c r="N673" s="28">
        <v>0</v>
      </c>
      <c r="O673" s="58">
        <f t="shared" si="10"/>
        <v>0</v>
      </c>
    </row>
    <row r="674" spans="1:15" ht="66" x14ac:dyDescent="0.25">
      <c r="A674" s="27" t="s">
        <v>1392</v>
      </c>
      <c r="B674" s="56">
        <v>52</v>
      </c>
      <c r="C674" s="27" t="s">
        <v>2523</v>
      </c>
      <c r="D674" s="56">
        <v>5204</v>
      </c>
      <c r="E674" s="27" t="s">
        <v>2618</v>
      </c>
      <c r="F674" s="27" t="s">
        <v>2619</v>
      </c>
      <c r="G674" s="56">
        <v>52040010005</v>
      </c>
      <c r="H674" s="27" t="s">
        <v>1509</v>
      </c>
      <c r="I674" s="57" t="s">
        <v>1540</v>
      </c>
      <c r="J674" s="27" t="s">
        <v>1541</v>
      </c>
      <c r="K674" s="27" t="s">
        <v>2547</v>
      </c>
      <c r="L674" s="28">
        <v>0</v>
      </c>
      <c r="M674" s="28">
        <v>411589577</v>
      </c>
      <c r="N674" s="28">
        <v>0</v>
      </c>
      <c r="O674" s="58">
        <f t="shared" si="10"/>
        <v>0</v>
      </c>
    </row>
    <row r="675" spans="1:15" ht="66" x14ac:dyDescent="0.25">
      <c r="A675" s="27" t="s">
        <v>1392</v>
      </c>
      <c r="B675" s="56">
        <v>52</v>
      </c>
      <c r="C675" s="27" t="s">
        <v>2523</v>
      </c>
      <c r="D675" s="56">
        <v>5204</v>
      </c>
      <c r="E675" s="27" t="s">
        <v>2618</v>
      </c>
      <c r="F675" s="27" t="s">
        <v>2619</v>
      </c>
      <c r="G675" s="56">
        <v>52040010005</v>
      </c>
      <c r="H675" s="27" t="s">
        <v>1509</v>
      </c>
      <c r="I675" s="57" t="s">
        <v>1542</v>
      </c>
      <c r="J675" s="27" t="s">
        <v>1543</v>
      </c>
      <c r="K675" s="27" t="s">
        <v>2532</v>
      </c>
      <c r="L675" s="28">
        <v>0</v>
      </c>
      <c r="M675" s="28">
        <v>497838400</v>
      </c>
      <c r="N675" s="28">
        <v>0</v>
      </c>
      <c r="O675" s="58">
        <f t="shared" si="10"/>
        <v>0</v>
      </c>
    </row>
    <row r="676" spans="1:15" ht="82.5" x14ac:dyDescent="0.25">
      <c r="A676" s="27" t="s">
        <v>1392</v>
      </c>
      <c r="B676" s="56">
        <v>52</v>
      </c>
      <c r="C676" s="27" t="s">
        <v>2523</v>
      </c>
      <c r="D676" s="56">
        <v>5204</v>
      </c>
      <c r="E676" s="27" t="s">
        <v>2618</v>
      </c>
      <c r="F676" s="27" t="s">
        <v>2619</v>
      </c>
      <c r="G676" s="56">
        <v>52040010005</v>
      </c>
      <c r="H676" s="27" t="s">
        <v>1509</v>
      </c>
      <c r="I676" s="57" t="s">
        <v>1544</v>
      </c>
      <c r="J676" s="27" t="s">
        <v>1545</v>
      </c>
      <c r="K676" s="27" t="s">
        <v>2538</v>
      </c>
      <c r="L676" s="28">
        <v>0</v>
      </c>
      <c r="M676" s="28">
        <v>418510200</v>
      </c>
      <c r="N676" s="28">
        <v>0</v>
      </c>
      <c r="O676" s="58">
        <f t="shared" si="10"/>
        <v>0</v>
      </c>
    </row>
    <row r="677" spans="1:15" ht="66" x14ac:dyDescent="0.25">
      <c r="A677" s="27" t="s">
        <v>1392</v>
      </c>
      <c r="B677" s="56">
        <v>52</v>
      </c>
      <c r="C677" s="27" t="s">
        <v>2523</v>
      </c>
      <c r="D677" s="56">
        <v>5204</v>
      </c>
      <c r="E677" s="27" t="s">
        <v>2618</v>
      </c>
      <c r="F677" s="27" t="s">
        <v>2619</v>
      </c>
      <c r="G677" s="56">
        <v>52040010005</v>
      </c>
      <c r="H677" s="27" t="s">
        <v>1509</v>
      </c>
      <c r="I677" s="57" t="s">
        <v>1546</v>
      </c>
      <c r="J677" s="27" t="s">
        <v>1547</v>
      </c>
      <c r="K677" s="27" t="s">
        <v>2561</v>
      </c>
      <c r="L677" s="28">
        <v>0</v>
      </c>
      <c r="M677" s="28">
        <v>126575000</v>
      </c>
      <c r="N677" s="28">
        <v>0</v>
      </c>
      <c r="O677" s="58">
        <f t="shared" si="10"/>
        <v>0</v>
      </c>
    </row>
    <row r="678" spans="1:15" ht="99" x14ac:dyDescent="0.25">
      <c r="A678" s="27" t="s">
        <v>1392</v>
      </c>
      <c r="B678" s="56">
        <v>52</v>
      </c>
      <c r="C678" s="27" t="s">
        <v>2523</v>
      </c>
      <c r="D678" s="56">
        <v>5204</v>
      </c>
      <c r="E678" s="27" t="s">
        <v>2618</v>
      </c>
      <c r="F678" s="27" t="s">
        <v>2619</v>
      </c>
      <c r="G678" s="56">
        <v>52040010005</v>
      </c>
      <c r="H678" s="27" t="s">
        <v>1509</v>
      </c>
      <c r="I678" s="57" t="s">
        <v>1548</v>
      </c>
      <c r="J678" s="27" t="s">
        <v>1549</v>
      </c>
      <c r="K678" s="27" t="s">
        <v>2562</v>
      </c>
      <c r="L678" s="28">
        <v>0</v>
      </c>
      <c r="M678" s="28">
        <v>187980000</v>
      </c>
      <c r="N678" s="28">
        <v>0</v>
      </c>
      <c r="O678" s="58">
        <f t="shared" si="10"/>
        <v>0</v>
      </c>
    </row>
    <row r="679" spans="1:15" ht="66" x14ac:dyDescent="0.25">
      <c r="A679" s="27" t="s">
        <v>1392</v>
      </c>
      <c r="B679" s="56">
        <v>52</v>
      </c>
      <c r="C679" s="27" t="s">
        <v>2523</v>
      </c>
      <c r="D679" s="56">
        <v>5204</v>
      </c>
      <c r="E679" s="27" t="s">
        <v>2618</v>
      </c>
      <c r="F679" s="27" t="s">
        <v>2619</v>
      </c>
      <c r="G679" s="56">
        <v>52040010005</v>
      </c>
      <c r="H679" s="27" t="s">
        <v>1509</v>
      </c>
      <c r="I679" s="57" t="s">
        <v>1550</v>
      </c>
      <c r="J679" s="27" t="s">
        <v>1551</v>
      </c>
      <c r="K679" s="27" t="s">
        <v>2539</v>
      </c>
      <c r="L679" s="28">
        <v>0</v>
      </c>
      <c r="M679" s="28">
        <v>124800000</v>
      </c>
      <c r="N679" s="28">
        <v>0</v>
      </c>
      <c r="O679" s="58">
        <f t="shared" si="10"/>
        <v>0</v>
      </c>
    </row>
    <row r="680" spans="1:15" ht="82.5" x14ac:dyDescent="0.25">
      <c r="A680" s="27" t="s">
        <v>1392</v>
      </c>
      <c r="B680" s="56">
        <v>52</v>
      </c>
      <c r="C680" s="27" t="s">
        <v>2523</v>
      </c>
      <c r="D680" s="56">
        <v>5204</v>
      </c>
      <c r="E680" s="27" t="s">
        <v>2618</v>
      </c>
      <c r="F680" s="27" t="s">
        <v>2619</v>
      </c>
      <c r="G680" s="56">
        <v>52040010006</v>
      </c>
      <c r="H680" s="27" t="s">
        <v>1552</v>
      </c>
      <c r="I680" s="57" t="s">
        <v>1553</v>
      </c>
      <c r="J680" s="27" t="s">
        <v>1554</v>
      </c>
      <c r="K680" s="27" t="s">
        <v>2525</v>
      </c>
      <c r="L680" s="28">
        <v>66045045000</v>
      </c>
      <c r="M680" s="28">
        <v>66368702585</v>
      </c>
      <c r="N680" s="28">
        <v>64175272787</v>
      </c>
      <c r="O680" s="58">
        <f t="shared" si="10"/>
        <v>0.96695084109575868</v>
      </c>
    </row>
    <row r="681" spans="1:15" ht="115.5" x14ac:dyDescent="0.25">
      <c r="A681" s="27" t="s">
        <v>1392</v>
      </c>
      <c r="B681" s="56">
        <v>52</v>
      </c>
      <c r="C681" s="27" t="s">
        <v>2523</v>
      </c>
      <c r="D681" s="56">
        <v>5204</v>
      </c>
      <c r="E681" s="27" t="s">
        <v>2618</v>
      </c>
      <c r="F681" s="27" t="s">
        <v>2661</v>
      </c>
      <c r="G681" s="56">
        <v>52040030001</v>
      </c>
      <c r="H681" s="27" t="s">
        <v>1563</v>
      </c>
      <c r="I681" s="57" t="s">
        <v>1564</v>
      </c>
      <c r="J681" s="27" t="s">
        <v>1565</v>
      </c>
      <c r="K681" s="27" t="s">
        <v>2525</v>
      </c>
      <c r="L681" s="28">
        <v>456123780</v>
      </c>
      <c r="M681" s="28">
        <v>456123780</v>
      </c>
      <c r="N681" s="28">
        <v>456123780</v>
      </c>
      <c r="O681" s="58">
        <f t="shared" si="10"/>
        <v>1</v>
      </c>
    </row>
    <row r="682" spans="1:15" ht="82.5" x14ac:dyDescent="0.25">
      <c r="A682" s="27" t="s">
        <v>1392</v>
      </c>
      <c r="B682" s="56">
        <v>52</v>
      </c>
      <c r="C682" s="27" t="s">
        <v>2523</v>
      </c>
      <c r="D682" s="56">
        <v>5204</v>
      </c>
      <c r="E682" s="27" t="s">
        <v>2618</v>
      </c>
      <c r="F682" s="27" t="s">
        <v>2661</v>
      </c>
      <c r="G682" s="56">
        <v>52040030002</v>
      </c>
      <c r="H682" s="27" t="s">
        <v>1566</v>
      </c>
      <c r="I682" s="57" t="s">
        <v>1567</v>
      </c>
      <c r="J682" s="27" t="s">
        <v>1568</v>
      </c>
      <c r="K682" s="27" t="s">
        <v>2525</v>
      </c>
      <c r="L682" s="28">
        <v>616800000</v>
      </c>
      <c r="M682" s="28">
        <v>616800000</v>
      </c>
      <c r="N682" s="28">
        <v>331048620</v>
      </c>
      <c r="O682" s="58">
        <f t="shared" si="10"/>
        <v>0.53671955252918291</v>
      </c>
    </row>
    <row r="683" spans="1:15" ht="82.5" x14ac:dyDescent="0.25">
      <c r="A683" s="27" t="s">
        <v>1392</v>
      </c>
      <c r="B683" s="56">
        <v>52</v>
      </c>
      <c r="C683" s="27" t="s">
        <v>2523</v>
      </c>
      <c r="D683" s="56">
        <v>5204</v>
      </c>
      <c r="E683" s="27" t="s">
        <v>2618</v>
      </c>
      <c r="F683" s="27" t="s">
        <v>2661</v>
      </c>
      <c r="G683" s="56">
        <v>52040030003</v>
      </c>
      <c r="H683" s="27" t="s">
        <v>1569</v>
      </c>
      <c r="I683" s="57" t="s">
        <v>1570</v>
      </c>
      <c r="J683" s="27" t="s">
        <v>1571</v>
      </c>
      <c r="K683" s="27" t="s">
        <v>2525</v>
      </c>
      <c r="L683" s="28">
        <v>795014000</v>
      </c>
      <c r="M683" s="28">
        <v>795014000</v>
      </c>
      <c r="N683" s="28">
        <v>765611999</v>
      </c>
      <c r="O683" s="58">
        <f t="shared" si="10"/>
        <v>0.96301700221631314</v>
      </c>
    </row>
    <row r="684" spans="1:15" ht="99" x14ac:dyDescent="0.25">
      <c r="A684" s="27" t="s">
        <v>1392</v>
      </c>
      <c r="B684" s="56">
        <v>53</v>
      </c>
      <c r="C684" s="27" t="s">
        <v>2524</v>
      </c>
      <c r="D684" s="56">
        <v>5301</v>
      </c>
      <c r="E684" s="27" t="s">
        <v>2603</v>
      </c>
      <c r="F684" s="27" t="s">
        <v>2607</v>
      </c>
      <c r="G684" s="56">
        <v>53010040005</v>
      </c>
      <c r="H684" s="27" t="s">
        <v>1596</v>
      </c>
      <c r="I684" s="57" t="s">
        <v>1597</v>
      </c>
      <c r="J684" s="27" t="s">
        <v>1598</v>
      </c>
      <c r="K684" s="27" t="s">
        <v>2525</v>
      </c>
      <c r="L684" s="28">
        <v>487200000</v>
      </c>
      <c r="M684" s="28">
        <v>487200000</v>
      </c>
      <c r="N684" s="28">
        <v>0</v>
      </c>
      <c r="O684" s="58">
        <f t="shared" si="10"/>
        <v>0</v>
      </c>
    </row>
    <row r="685" spans="1:15" ht="49.5" x14ac:dyDescent="0.25">
      <c r="A685" s="47" t="s">
        <v>1392</v>
      </c>
      <c r="B685" s="48">
        <v>53</v>
      </c>
      <c r="C685" s="47" t="s">
        <v>2524</v>
      </c>
      <c r="D685" s="48">
        <v>5301</v>
      </c>
      <c r="E685" s="47" t="s">
        <v>2603</v>
      </c>
      <c r="F685" s="47" t="s">
        <v>2607</v>
      </c>
      <c r="G685" s="48">
        <v>53010040007</v>
      </c>
      <c r="H685" s="47" t="s">
        <v>1599</v>
      </c>
      <c r="I685" s="49" t="s">
        <v>1600</v>
      </c>
      <c r="J685" s="47" t="s">
        <v>1601</v>
      </c>
      <c r="K685" s="47" t="s">
        <v>2525</v>
      </c>
      <c r="L685" s="50">
        <v>0</v>
      </c>
      <c r="M685" s="50">
        <v>134391816</v>
      </c>
      <c r="N685" s="50">
        <v>133235000</v>
      </c>
      <c r="O685" s="51">
        <f t="shared" si="10"/>
        <v>0.99139221394255139</v>
      </c>
    </row>
    <row r="686" spans="1:15" ht="33" x14ac:dyDescent="0.25">
      <c r="A686" s="52" t="s">
        <v>2577</v>
      </c>
      <c r="B686" s="40"/>
      <c r="C686" s="52"/>
      <c r="D686" s="40"/>
      <c r="E686" s="52"/>
      <c r="F686" s="52"/>
      <c r="G686" s="40"/>
      <c r="H686" s="52"/>
      <c r="I686" s="53"/>
      <c r="J686" s="52"/>
      <c r="K686" s="52"/>
      <c r="L686" s="54">
        <v>808529761983</v>
      </c>
      <c r="M686" s="54">
        <v>841775227640</v>
      </c>
      <c r="N686" s="54">
        <v>605065098139</v>
      </c>
      <c r="O686" s="55">
        <f t="shared" si="10"/>
        <v>0.71879651274053258</v>
      </c>
    </row>
    <row r="687" spans="1:15" ht="115.5" x14ac:dyDescent="0.25">
      <c r="A687" s="42" t="s">
        <v>1602</v>
      </c>
      <c r="B687" s="43">
        <v>53</v>
      </c>
      <c r="C687" s="42" t="s">
        <v>2524</v>
      </c>
      <c r="D687" s="43">
        <v>5305</v>
      </c>
      <c r="E687" s="42" t="s">
        <v>2615</v>
      </c>
      <c r="F687" s="42" t="s">
        <v>2616</v>
      </c>
      <c r="G687" s="43">
        <v>53050010001</v>
      </c>
      <c r="H687" s="42" t="s">
        <v>1603</v>
      </c>
      <c r="I687" s="44" t="s">
        <v>1604</v>
      </c>
      <c r="J687" s="42" t="s">
        <v>1605</v>
      </c>
      <c r="K687" s="42" t="s">
        <v>2525</v>
      </c>
      <c r="L687" s="45">
        <v>765832498</v>
      </c>
      <c r="M687" s="45">
        <v>765832498</v>
      </c>
      <c r="N687" s="45">
        <v>746675306</v>
      </c>
      <c r="O687" s="46">
        <f t="shared" si="10"/>
        <v>0.97498514094135502</v>
      </c>
    </row>
    <row r="688" spans="1:15" ht="115.5" x14ac:dyDescent="0.25">
      <c r="A688" s="27" t="s">
        <v>1602</v>
      </c>
      <c r="B688" s="56">
        <v>53</v>
      </c>
      <c r="C688" s="27" t="s">
        <v>2524</v>
      </c>
      <c r="D688" s="56">
        <v>5305</v>
      </c>
      <c r="E688" s="27" t="s">
        <v>2615</v>
      </c>
      <c r="F688" s="27" t="s">
        <v>2616</v>
      </c>
      <c r="G688" s="56">
        <v>53050010001</v>
      </c>
      <c r="H688" s="27" t="s">
        <v>1603</v>
      </c>
      <c r="I688" s="57" t="s">
        <v>1606</v>
      </c>
      <c r="J688" s="27" t="s">
        <v>1607</v>
      </c>
      <c r="K688" s="27" t="s">
        <v>2525</v>
      </c>
      <c r="L688" s="28">
        <v>1323456002</v>
      </c>
      <c r="M688" s="28">
        <v>1323456002</v>
      </c>
      <c r="N688" s="28">
        <v>1313841775</v>
      </c>
      <c r="O688" s="58">
        <f t="shared" si="10"/>
        <v>0.99273551445195685</v>
      </c>
    </row>
    <row r="689" spans="1:15" ht="49.5" x14ac:dyDescent="0.25">
      <c r="A689" s="27" t="s">
        <v>1602</v>
      </c>
      <c r="B689" s="56">
        <v>53</v>
      </c>
      <c r="C689" s="27" t="s">
        <v>2524</v>
      </c>
      <c r="D689" s="56">
        <v>5305</v>
      </c>
      <c r="E689" s="27" t="s">
        <v>2615</v>
      </c>
      <c r="F689" s="27" t="s">
        <v>2616</v>
      </c>
      <c r="G689" s="56">
        <v>53050010004</v>
      </c>
      <c r="H689" s="27" t="s">
        <v>1608</v>
      </c>
      <c r="I689" s="57" t="s">
        <v>1609</v>
      </c>
      <c r="J689" s="27" t="s">
        <v>1610</v>
      </c>
      <c r="K689" s="27" t="s">
        <v>2525</v>
      </c>
      <c r="L689" s="28">
        <v>0</v>
      </c>
      <c r="M689" s="28">
        <v>5493395985</v>
      </c>
      <c r="N689" s="28">
        <v>2999857055</v>
      </c>
      <c r="O689" s="58">
        <f t="shared" si="10"/>
        <v>0.54608425520229453</v>
      </c>
    </row>
    <row r="690" spans="1:15" ht="66" x14ac:dyDescent="0.25">
      <c r="A690" s="27" t="s">
        <v>1602</v>
      </c>
      <c r="B690" s="56">
        <v>53</v>
      </c>
      <c r="C690" s="27" t="s">
        <v>2524</v>
      </c>
      <c r="D690" s="56">
        <v>5305</v>
      </c>
      <c r="E690" s="27" t="s">
        <v>2615</v>
      </c>
      <c r="F690" s="27" t="s">
        <v>2662</v>
      </c>
      <c r="G690" s="56">
        <v>53050030001</v>
      </c>
      <c r="H690" s="27" t="s">
        <v>1620</v>
      </c>
      <c r="I690" s="57" t="s">
        <v>1621</v>
      </c>
      <c r="J690" s="27" t="s">
        <v>1622</v>
      </c>
      <c r="K690" s="27" t="s">
        <v>2525</v>
      </c>
      <c r="L690" s="28">
        <v>752886225</v>
      </c>
      <c r="M690" s="28">
        <v>752886225</v>
      </c>
      <c r="N690" s="28">
        <v>224000000</v>
      </c>
      <c r="O690" s="58">
        <f t="shared" si="10"/>
        <v>0.29752171385523757</v>
      </c>
    </row>
    <row r="691" spans="1:15" ht="165" x14ac:dyDescent="0.25">
      <c r="A691" s="27" t="s">
        <v>1602</v>
      </c>
      <c r="B691" s="56">
        <v>53</v>
      </c>
      <c r="C691" s="27" t="s">
        <v>2524</v>
      </c>
      <c r="D691" s="56">
        <v>5305</v>
      </c>
      <c r="E691" s="27" t="s">
        <v>2615</v>
      </c>
      <c r="F691" s="27" t="s">
        <v>2662</v>
      </c>
      <c r="G691" s="56">
        <v>53050030001</v>
      </c>
      <c r="H691" s="27" t="s">
        <v>1620</v>
      </c>
      <c r="I691" s="57" t="s">
        <v>1623</v>
      </c>
      <c r="J691" s="27" t="s">
        <v>1624</v>
      </c>
      <c r="K691" s="27" t="s">
        <v>2525</v>
      </c>
      <c r="L691" s="28">
        <v>26810003000</v>
      </c>
      <c r="M691" s="28">
        <v>0</v>
      </c>
      <c r="N691" s="28">
        <v>0</v>
      </c>
      <c r="O691" s="46">
        <v>0</v>
      </c>
    </row>
    <row r="692" spans="1:15" ht="115.5" x14ac:dyDescent="0.25">
      <c r="A692" s="27" t="s">
        <v>1602</v>
      </c>
      <c r="B692" s="56">
        <v>53</v>
      </c>
      <c r="C692" s="27" t="s">
        <v>2524</v>
      </c>
      <c r="D692" s="56">
        <v>5305</v>
      </c>
      <c r="E692" s="27" t="s">
        <v>2615</v>
      </c>
      <c r="F692" s="27" t="s">
        <v>2662</v>
      </c>
      <c r="G692" s="56">
        <v>53050030001</v>
      </c>
      <c r="H692" s="27" t="s">
        <v>1620</v>
      </c>
      <c r="I692" s="57" t="s">
        <v>1625</v>
      </c>
      <c r="J692" s="27" t="s">
        <v>1626</v>
      </c>
      <c r="K692" s="27" t="s">
        <v>2525</v>
      </c>
      <c r="L692" s="28">
        <v>0</v>
      </c>
      <c r="M692" s="28">
        <v>28721500363</v>
      </c>
      <c r="N692" s="28">
        <v>21063860116</v>
      </c>
      <c r="O692" s="58">
        <f t="shared" si="10"/>
        <v>0.73338300053207428</v>
      </c>
    </row>
    <row r="693" spans="1:15" ht="66" x14ac:dyDescent="0.25">
      <c r="A693" s="27" t="s">
        <v>1602</v>
      </c>
      <c r="B693" s="56">
        <v>53</v>
      </c>
      <c r="C693" s="27" t="s">
        <v>2524</v>
      </c>
      <c r="D693" s="56">
        <v>5305</v>
      </c>
      <c r="E693" s="27" t="s">
        <v>2615</v>
      </c>
      <c r="F693" s="27" t="s">
        <v>2662</v>
      </c>
      <c r="G693" s="56">
        <v>53050030002</v>
      </c>
      <c r="H693" s="27" t="s">
        <v>1627</v>
      </c>
      <c r="I693" s="57" t="s">
        <v>1628</v>
      </c>
      <c r="J693" s="27" t="s">
        <v>1629</v>
      </c>
      <c r="K693" s="27" t="s">
        <v>2525</v>
      </c>
      <c r="L693" s="28">
        <v>325000000</v>
      </c>
      <c r="M693" s="28">
        <v>726331460</v>
      </c>
      <c r="N693" s="28">
        <v>539484610</v>
      </c>
      <c r="O693" s="58">
        <f t="shared" si="10"/>
        <v>0.74275264078469083</v>
      </c>
    </row>
    <row r="694" spans="1:15" ht="82.5" x14ac:dyDescent="0.25">
      <c r="A694" s="27" t="s">
        <v>1602</v>
      </c>
      <c r="B694" s="56">
        <v>53</v>
      </c>
      <c r="C694" s="27" t="s">
        <v>2524</v>
      </c>
      <c r="D694" s="56">
        <v>5305</v>
      </c>
      <c r="E694" s="27" t="s">
        <v>2615</v>
      </c>
      <c r="F694" s="27" t="s">
        <v>2662</v>
      </c>
      <c r="G694" s="56">
        <v>53050030002</v>
      </c>
      <c r="H694" s="27" t="s">
        <v>1627</v>
      </c>
      <c r="I694" s="57" t="s">
        <v>1630</v>
      </c>
      <c r="J694" s="27" t="s">
        <v>1631</v>
      </c>
      <c r="K694" s="27" t="s">
        <v>2525</v>
      </c>
      <c r="L694" s="28">
        <v>0</v>
      </c>
      <c r="M694" s="28">
        <v>2362300540</v>
      </c>
      <c r="N694" s="28">
        <v>2089760397</v>
      </c>
      <c r="O694" s="58">
        <f t="shared" si="10"/>
        <v>0.88462935245318108</v>
      </c>
    </row>
    <row r="695" spans="1:15" ht="66" x14ac:dyDescent="0.25">
      <c r="A695" s="27" t="s">
        <v>1602</v>
      </c>
      <c r="B695" s="56">
        <v>53</v>
      </c>
      <c r="C695" s="27" t="s">
        <v>2524</v>
      </c>
      <c r="D695" s="56">
        <v>5305</v>
      </c>
      <c r="E695" s="27" t="s">
        <v>2615</v>
      </c>
      <c r="F695" s="27" t="s">
        <v>2662</v>
      </c>
      <c r="G695" s="56">
        <v>53050030003</v>
      </c>
      <c r="H695" s="27" t="s">
        <v>1632</v>
      </c>
      <c r="I695" s="57" t="s">
        <v>1633</v>
      </c>
      <c r="J695" s="27" t="s">
        <v>1634</v>
      </c>
      <c r="K695" s="27" t="s">
        <v>2525</v>
      </c>
      <c r="L695" s="28">
        <v>180000000</v>
      </c>
      <c r="M695" s="28">
        <v>635645948</v>
      </c>
      <c r="N695" s="28">
        <v>168517490</v>
      </c>
      <c r="O695" s="58">
        <f t="shared" si="10"/>
        <v>0.26511219104003475</v>
      </c>
    </row>
    <row r="696" spans="1:15" ht="82.5" x14ac:dyDescent="0.25">
      <c r="A696" s="27" t="s">
        <v>1602</v>
      </c>
      <c r="B696" s="56">
        <v>53</v>
      </c>
      <c r="C696" s="27" t="s">
        <v>2524</v>
      </c>
      <c r="D696" s="56">
        <v>5305</v>
      </c>
      <c r="E696" s="27" t="s">
        <v>2615</v>
      </c>
      <c r="F696" s="27" t="s">
        <v>2662</v>
      </c>
      <c r="G696" s="56">
        <v>53050030003</v>
      </c>
      <c r="H696" s="27" t="s">
        <v>1632</v>
      </c>
      <c r="I696" s="57" t="s">
        <v>1635</v>
      </c>
      <c r="J696" s="27" t="s">
        <v>1636</v>
      </c>
      <c r="K696" s="27" t="s">
        <v>2525</v>
      </c>
      <c r="L696" s="28">
        <v>0</v>
      </c>
      <c r="M696" s="28">
        <v>1360754870</v>
      </c>
      <c r="N696" s="28">
        <v>1001549100</v>
      </c>
      <c r="O696" s="58">
        <f t="shared" si="10"/>
        <v>0.73602463021131792</v>
      </c>
    </row>
    <row r="697" spans="1:15" ht="99" x14ac:dyDescent="0.25">
      <c r="A697" s="27" t="s">
        <v>1602</v>
      </c>
      <c r="B697" s="56">
        <v>53</v>
      </c>
      <c r="C697" s="27" t="s">
        <v>2524</v>
      </c>
      <c r="D697" s="56">
        <v>5305</v>
      </c>
      <c r="E697" s="27" t="s">
        <v>2615</v>
      </c>
      <c r="F697" s="27" t="s">
        <v>2663</v>
      </c>
      <c r="G697" s="56">
        <v>53050020008</v>
      </c>
      <c r="H697" s="27" t="s">
        <v>1611</v>
      </c>
      <c r="I697" s="57" t="s">
        <v>1612</v>
      </c>
      <c r="J697" s="27" t="s">
        <v>1613</v>
      </c>
      <c r="K697" s="27" t="s">
        <v>2525</v>
      </c>
      <c r="L697" s="28">
        <v>168300000</v>
      </c>
      <c r="M697" s="28">
        <v>168300000</v>
      </c>
      <c r="N697" s="28">
        <v>156140262</v>
      </c>
      <c r="O697" s="58">
        <f t="shared" si="10"/>
        <v>0.92774962566844921</v>
      </c>
    </row>
    <row r="698" spans="1:15" ht="99" x14ac:dyDescent="0.25">
      <c r="A698" s="27" t="s">
        <v>1602</v>
      </c>
      <c r="B698" s="56">
        <v>53</v>
      </c>
      <c r="C698" s="27" t="s">
        <v>2524</v>
      </c>
      <c r="D698" s="56">
        <v>5305</v>
      </c>
      <c r="E698" s="27" t="s">
        <v>2615</v>
      </c>
      <c r="F698" s="27" t="s">
        <v>2663</v>
      </c>
      <c r="G698" s="56">
        <v>53050020009</v>
      </c>
      <c r="H698" s="27" t="s">
        <v>1614</v>
      </c>
      <c r="I698" s="57" t="s">
        <v>1615</v>
      </c>
      <c r="J698" s="27" t="s">
        <v>1616</v>
      </c>
      <c r="K698" s="27" t="s">
        <v>2525</v>
      </c>
      <c r="L698" s="28">
        <v>5285525275</v>
      </c>
      <c r="M698" s="28">
        <v>12744480644</v>
      </c>
      <c r="N698" s="28">
        <v>5651532897</v>
      </c>
      <c r="O698" s="58">
        <f t="shared" si="10"/>
        <v>0.4434494472444977</v>
      </c>
    </row>
    <row r="699" spans="1:15" ht="66" x14ac:dyDescent="0.25">
      <c r="A699" s="47" t="s">
        <v>1602</v>
      </c>
      <c r="B699" s="48">
        <v>53</v>
      </c>
      <c r="C699" s="47" t="s">
        <v>2524</v>
      </c>
      <c r="D699" s="48">
        <v>5305</v>
      </c>
      <c r="E699" s="47" t="s">
        <v>2615</v>
      </c>
      <c r="F699" s="47" t="s">
        <v>2663</v>
      </c>
      <c r="G699" s="48">
        <v>53050020010</v>
      </c>
      <c r="H699" s="47" t="s">
        <v>1617</v>
      </c>
      <c r="I699" s="49" t="s">
        <v>1618</v>
      </c>
      <c r="J699" s="47" t="s">
        <v>1619</v>
      </c>
      <c r="K699" s="47" t="s">
        <v>2525</v>
      </c>
      <c r="L699" s="50">
        <v>0</v>
      </c>
      <c r="M699" s="50">
        <v>1146750000</v>
      </c>
      <c r="N699" s="50">
        <v>1146750000</v>
      </c>
      <c r="O699" s="51">
        <f t="shared" si="10"/>
        <v>1</v>
      </c>
    </row>
    <row r="700" spans="1:15" ht="66" x14ac:dyDescent="0.25">
      <c r="A700" s="52" t="s">
        <v>2578</v>
      </c>
      <c r="B700" s="40"/>
      <c r="C700" s="52"/>
      <c r="D700" s="40"/>
      <c r="E700" s="52"/>
      <c r="F700" s="52"/>
      <c r="G700" s="40"/>
      <c r="H700" s="52"/>
      <c r="I700" s="53"/>
      <c r="J700" s="52"/>
      <c r="K700" s="52"/>
      <c r="L700" s="54">
        <v>35611003000</v>
      </c>
      <c r="M700" s="54">
        <v>56201634535</v>
      </c>
      <c r="N700" s="54">
        <v>37101969008</v>
      </c>
      <c r="O700" s="55">
        <f t="shared" si="10"/>
        <v>0.66015818427655271</v>
      </c>
    </row>
    <row r="701" spans="1:15" ht="49.5" x14ac:dyDescent="0.25">
      <c r="A701" s="42" t="s">
        <v>1637</v>
      </c>
      <c r="B701" s="43">
        <v>54</v>
      </c>
      <c r="C701" s="42" t="s">
        <v>2522</v>
      </c>
      <c r="D701" s="43">
        <v>5401</v>
      </c>
      <c r="E701" s="42" t="s">
        <v>2595</v>
      </c>
      <c r="F701" s="42" t="s">
        <v>2664</v>
      </c>
      <c r="G701" s="43">
        <v>54010020001</v>
      </c>
      <c r="H701" s="42" t="s">
        <v>1638</v>
      </c>
      <c r="I701" s="44" t="s">
        <v>1639</v>
      </c>
      <c r="J701" s="42" t="s">
        <v>1640</v>
      </c>
      <c r="K701" s="42" t="s">
        <v>2525</v>
      </c>
      <c r="L701" s="45">
        <v>273000000</v>
      </c>
      <c r="M701" s="45">
        <v>273000000</v>
      </c>
      <c r="N701" s="45">
        <v>222535464</v>
      </c>
      <c r="O701" s="46">
        <f t="shared" si="10"/>
        <v>0.81514821978021978</v>
      </c>
    </row>
    <row r="702" spans="1:15" ht="99" x14ac:dyDescent="0.25">
      <c r="A702" s="27" t="s">
        <v>1637</v>
      </c>
      <c r="B702" s="56">
        <v>54</v>
      </c>
      <c r="C702" s="27" t="s">
        <v>2522</v>
      </c>
      <c r="D702" s="56">
        <v>5402</v>
      </c>
      <c r="E702" s="27" t="s">
        <v>2592</v>
      </c>
      <c r="F702" s="27" t="s">
        <v>2593</v>
      </c>
      <c r="G702" s="56">
        <v>54020010001</v>
      </c>
      <c r="H702" s="27" t="s">
        <v>1641</v>
      </c>
      <c r="I702" s="57" t="s">
        <v>1642</v>
      </c>
      <c r="J702" s="27" t="s">
        <v>1643</v>
      </c>
      <c r="K702" s="27" t="s">
        <v>2525</v>
      </c>
      <c r="L702" s="28">
        <v>816843059</v>
      </c>
      <c r="M702" s="28">
        <v>711950696</v>
      </c>
      <c r="N702" s="28">
        <v>563239680</v>
      </c>
      <c r="O702" s="58">
        <f t="shared" si="10"/>
        <v>0.79112174925101841</v>
      </c>
    </row>
    <row r="703" spans="1:15" ht="66" x14ac:dyDescent="0.25">
      <c r="A703" s="27" t="s">
        <v>1637</v>
      </c>
      <c r="B703" s="56">
        <v>54</v>
      </c>
      <c r="C703" s="27" t="s">
        <v>2522</v>
      </c>
      <c r="D703" s="56">
        <v>5403</v>
      </c>
      <c r="E703" s="27" t="s">
        <v>2597</v>
      </c>
      <c r="F703" s="27" t="s">
        <v>2598</v>
      </c>
      <c r="G703" s="56">
        <v>54030010010</v>
      </c>
      <c r="H703" s="27" t="s">
        <v>1644</v>
      </c>
      <c r="I703" s="57" t="s">
        <v>1645</v>
      </c>
      <c r="J703" s="27" t="s">
        <v>1646</v>
      </c>
      <c r="K703" s="27" t="s">
        <v>2525</v>
      </c>
      <c r="L703" s="28">
        <v>923600684</v>
      </c>
      <c r="M703" s="28">
        <v>449641697</v>
      </c>
      <c r="N703" s="28">
        <v>0</v>
      </c>
      <c r="O703" s="58">
        <f t="shared" si="10"/>
        <v>0</v>
      </c>
    </row>
    <row r="704" spans="1:15" ht="49.5" x14ac:dyDescent="0.25">
      <c r="A704" s="27" t="s">
        <v>1637</v>
      </c>
      <c r="B704" s="56">
        <v>54</v>
      </c>
      <c r="C704" s="27" t="s">
        <v>2522</v>
      </c>
      <c r="D704" s="56">
        <v>5403</v>
      </c>
      <c r="E704" s="27" t="s">
        <v>2597</v>
      </c>
      <c r="F704" s="27" t="s">
        <v>2598</v>
      </c>
      <c r="G704" s="56">
        <v>54030010011</v>
      </c>
      <c r="H704" s="27" t="s">
        <v>1647</v>
      </c>
      <c r="I704" s="57" t="s">
        <v>1648</v>
      </c>
      <c r="J704" s="27" t="s">
        <v>1649</v>
      </c>
      <c r="K704" s="27" t="s">
        <v>2525</v>
      </c>
      <c r="L704" s="28">
        <v>6351734914</v>
      </c>
      <c r="M704" s="28">
        <v>11046541127</v>
      </c>
      <c r="N704" s="28">
        <v>8634226405</v>
      </c>
      <c r="O704" s="58">
        <f t="shared" si="10"/>
        <v>0.78162261885724471</v>
      </c>
    </row>
    <row r="705" spans="1:15" ht="99" x14ac:dyDescent="0.25">
      <c r="A705" s="47" t="s">
        <v>1637</v>
      </c>
      <c r="B705" s="48">
        <v>54</v>
      </c>
      <c r="C705" s="47" t="s">
        <v>2522</v>
      </c>
      <c r="D705" s="48">
        <v>5403</v>
      </c>
      <c r="E705" s="47" t="s">
        <v>2597</v>
      </c>
      <c r="F705" s="47" t="s">
        <v>2656</v>
      </c>
      <c r="G705" s="48">
        <v>54030020004</v>
      </c>
      <c r="H705" s="47" t="s">
        <v>1650</v>
      </c>
      <c r="I705" s="49" t="s">
        <v>1651</v>
      </c>
      <c r="J705" s="47" t="s">
        <v>1652</v>
      </c>
      <c r="K705" s="47" t="s">
        <v>2525</v>
      </c>
      <c r="L705" s="50">
        <v>2634821343</v>
      </c>
      <c r="M705" s="50">
        <v>0</v>
      </c>
      <c r="N705" s="50">
        <v>0</v>
      </c>
      <c r="O705" s="46">
        <v>0</v>
      </c>
    </row>
    <row r="706" spans="1:15" ht="33" x14ac:dyDescent="0.25">
      <c r="A706" s="52" t="s">
        <v>2579</v>
      </c>
      <c r="B706" s="40"/>
      <c r="C706" s="52"/>
      <c r="D706" s="40"/>
      <c r="E706" s="52"/>
      <c r="F706" s="52"/>
      <c r="G706" s="40"/>
      <c r="H706" s="52"/>
      <c r="I706" s="53"/>
      <c r="J706" s="52"/>
      <c r="K706" s="52"/>
      <c r="L706" s="54">
        <v>11000000000</v>
      </c>
      <c r="M706" s="54">
        <v>12481133520</v>
      </c>
      <c r="N706" s="54">
        <v>9420001549</v>
      </c>
      <c r="O706" s="55">
        <f t="shared" si="10"/>
        <v>0.75473926578104578</v>
      </c>
    </row>
    <row r="707" spans="1:15" ht="33" x14ac:dyDescent="0.25">
      <c r="A707" s="42" t="s">
        <v>1653</v>
      </c>
      <c r="B707" s="43">
        <v>52</v>
      </c>
      <c r="C707" s="42" t="s">
        <v>2523</v>
      </c>
      <c r="D707" s="43">
        <v>5203</v>
      </c>
      <c r="E707" s="42" t="s">
        <v>2601</v>
      </c>
      <c r="F707" s="42" t="s">
        <v>2602</v>
      </c>
      <c r="G707" s="43">
        <v>52030070009</v>
      </c>
      <c r="H707" s="42" t="s">
        <v>1654</v>
      </c>
      <c r="I707" s="44" t="s">
        <v>1655</v>
      </c>
      <c r="J707" s="42" t="s">
        <v>1656</v>
      </c>
      <c r="K707" s="42" t="s">
        <v>2525</v>
      </c>
      <c r="L707" s="45">
        <v>2315289462</v>
      </c>
      <c r="M707" s="45">
        <v>2878757774</v>
      </c>
      <c r="N707" s="45">
        <v>1617133658</v>
      </c>
      <c r="O707" s="46">
        <f t="shared" si="10"/>
        <v>0.56174703985358654</v>
      </c>
    </row>
    <row r="708" spans="1:15" ht="82.5" x14ac:dyDescent="0.25">
      <c r="A708" s="27" t="s">
        <v>1653</v>
      </c>
      <c r="B708" s="56">
        <v>53</v>
      </c>
      <c r="C708" s="27" t="s">
        <v>2524</v>
      </c>
      <c r="D708" s="56">
        <v>5301</v>
      </c>
      <c r="E708" s="27" t="s">
        <v>2603</v>
      </c>
      <c r="F708" s="27" t="s">
        <v>2607</v>
      </c>
      <c r="G708" s="56">
        <v>53010040003</v>
      </c>
      <c r="H708" s="27" t="s">
        <v>1657</v>
      </c>
      <c r="I708" s="57" t="s">
        <v>1658</v>
      </c>
      <c r="J708" s="27" t="s">
        <v>1659</v>
      </c>
      <c r="K708" s="27" t="s">
        <v>2525</v>
      </c>
      <c r="L708" s="28">
        <v>308924793</v>
      </c>
      <c r="M708" s="28">
        <v>0</v>
      </c>
      <c r="N708" s="28">
        <v>0</v>
      </c>
      <c r="O708" s="46">
        <v>0</v>
      </c>
    </row>
    <row r="709" spans="1:15" ht="66" x14ac:dyDescent="0.25">
      <c r="A709" s="27" t="s">
        <v>1653</v>
      </c>
      <c r="B709" s="56">
        <v>53</v>
      </c>
      <c r="C709" s="27" t="s">
        <v>2524</v>
      </c>
      <c r="D709" s="56">
        <v>5301</v>
      </c>
      <c r="E709" s="27" t="s">
        <v>2603</v>
      </c>
      <c r="F709" s="27" t="s">
        <v>2607</v>
      </c>
      <c r="G709" s="56">
        <v>53010040006</v>
      </c>
      <c r="H709" s="27" t="s">
        <v>1660</v>
      </c>
      <c r="I709" s="57" t="s">
        <v>1661</v>
      </c>
      <c r="J709" s="27" t="s">
        <v>1662</v>
      </c>
      <c r="K709" s="27" t="s">
        <v>2525</v>
      </c>
      <c r="L709" s="28">
        <v>919613268</v>
      </c>
      <c r="M709" s="28">
        <v>919613268</v>
      </c>
      <c r="N709" s="28">
        <v>560880000</v>
      </c>
      <c r="O709" s="58">
        <f t="shared" ref="O709:O772" si="11">+N709/M709</f>
        <v>0.60990855560383239</v>
      </c>
    </row>
    <row r="710" spans="1:15" ht="49.5" x14ac:dyDescent="0.25">
      <c r="A710" s="27" t="s">
        <v>1653</v>
      </c>
      <c r="B710" s="56">
        <v>53</v>
      </c>
      <c r="C710" s="27" t="s">
        <v>2524</v>
      </c>
      <c r="D710" s="56">
        <v>5304</v>
      </c>
      <c r="E710" s="27" t="s">
        <v>2621</v>
      </c>
      <c r="F710" s="27" t="s">
        <v>2665</v>
      </c>
      <c r="G710" s="56">
        <v>53040040001</v>
      </c>
      <c r="H710" s="27" t="s">
        <v>1697</v>
      </c>
      <c r="I710" s="57" t="s">
        <v>1698</v>
      </c>
      <c r="J710" s="27" t="s">
        <v>1699</v>
      </c>
      <c r="K710" s="27" t="s">
        <v>2525</v>
      </c>
      <c r="L710" s="28">
        <v>0</v>
      </c>
      <c r="M710" s="28">
        <v>181138318</v>
      </c>
      <c r="N710" s="28">
        <v>0</v>
      </c>
      <c r="O710" s="58">
        <f t="shared" si="11"/>
        <v>0</v>
      </c>
    </row>
    <row r="711" spans="1:15" ht="49.5" x14ac:dyDescent="0.25">
      <c r="A711" s="27" t="s">
        <v>1653</v>
      </c>
      <c r="B711" s="56">
        <v>53</v>
      </c>
      <c r="C711" s="27" t="s">
        <v>2524</v>
      </c>
      <c r="D711" s="56">
        <v>5304</v>
      </c>
      <c r="E711" s="27" t="s">
        <v>2621</v>
      </c>
      <c r="F711" s="27" t="s">
        <v>2665</v>
      </c>
      <c r="G711" s="56">
        <v>53040040001</v>
      </c>
      <c r="H711" s="27" t="s">
        <v>1697</v>
      </c>
      <c r="I711" s="57" t="s">
        <v>1700</v>
      </c>
      <c r="J711" s="27" t="s">
        <v>1701</v>
      </c>
      <c r="K711" s="27" t="s">
        <v>2525</v>
      </c>
      <c r="L711" s="28">
        <v>0</v>
      </c>
      <c r="M711" s="28">
        <v>500000000</v>
      </c>
      <c r="N711" s="28">
        <v>0</v>
      </c>
      <c r="O711" s="58">
        <f t="shared" si="11"/>
        <v>0</v>
      </c>
    </row>
    <row r="712" spans="1:15" ht="66" x14ac:dyDescent="0.25">
      <c r="A712" s="27" t="s">
        <v>1653</v>
      </c>
      <c r="B712" s="56">
        <v>53</v>
      </c>
      <c r="C712" s="27" t="s">
        <v>2524</v>
      </c>
      <c r="D712" s="56">
        <v>5304</v>
      </c>
      <c r="E712" s="27" t="s">
        <v>2621</v>
      </c>
      <c r="F712" s="27" t="s">
        <v>2665</v>
      </c>
      <c r="G712" s="56">
        <v>53040040003</v>
      </c>
      <c r="H712" s="27" t="s">
        <v>1702</v>
      </c>
      <c r="I712" s="57" t="s">
        <v>1703</v>
      </c>
      <c r="J712" s="27" t="s">
        <v>1704</v>
      </c>
      <c r="K712" s="27" t="s">
        <v>2525</v>
      </c>
      <c r="L712" s="28">
        <v>1117010327</v>
      </c>
      <c r="M712" s="28">
        <v>3301834026</v>
      </c>
      <c r="N712" s="28">
        <v>1637576076</v>
      </c>
      <c r="O712" s="58">
        <f t="shared" si="11"/>
        <v>0.49595953736773324</v>
      </c>
    </row>
    <row r="713" spans="1:15" ht="82.5" x14ac:dyDescent="0.25">
      <c r="A713" s="27" t="s">
        <v>1653</v>
      </c>
      <c r="B713" s="56">
        <v>53</v>
      </c>
      <c r="C713" s="27" t="s">
        <v>2524</v>
      </c>
      <c r="D713" s="56">
        <v>5304</v>
      </c>
      <c r="E713" s="27" t="s">
        <v>2621</v>
      </c>
      <c r="F713" s="27" t="s">
        <v>2665</v>
      </c>
      <c r="G713" s="56">
        <v>53040040003</v>
      </c>
      <c r="H713" s="27" t="s">
        <v>1702</v>
      </c>
      <c r="I713" s="57" t="s">
        <v>1705</v>
      </c>
      <c r="J713" s="27" t="s">
        <v>1706</v>
      </c>
      <c r="K713" s="27" t="s">
        <v>2549</v>
      </c>
      <c r="L713" s="28">
        <v>32500000</v>
      </c>
      <c r="M713" s="28">
        <v>32500000</v>
      </c>
      <c r="N713" s="28">
        <v>0</v>
      </c>
      <c r="O713" s="58">
        <f t="shared" si="11"/>
        <v>0</v>
      </c>
    </row>
    <row r="714" spans="1:15" ht="49.5" x14ac:dyDescent="0.25">
      <c r="A714" s="27" t="s">
        <v>1653</v>
      </c>
      <c r="B714" s="56">
        <v>53</v>
      </c>
      <c r="C714" s="27" t="s">
        <v>2524</v>
      </c>
      <c r="D714" s="56">
        <v>5304</v>
      </c>
      <c r="E714" s="27" t="s">
        <v>2621</v>
      </c>
      <c r="F714" s="27" t="s">
        <v>2665</v>
      </c>
      <c r="G714" s="56">
        <v>53040040003</v>
      </c>
      <c r="H714" s="27" t="s">
        <v>1702</v>
      </c>
      <c r="I714" s="57" t="s">
        <v>1707</v>
      </c>
      <c r="J714" s="27" t="s">
        <v>1708</v>
      </c>
      <c r="K714" s="27" t="s">
        <v>2557</v>
      </c>
      <c r="L714" s="28">
        <v>8233819</v>
      </c>
      <c r="M714" s="28">
        <v>8233819</v>
      </c>
      <c r="N714" s="28">
        <v>0</v>
      </c>
      <c r="O714" s="58">
        <f t="shared" si="11"/>
        <v>0</v>
      </c>
    </row>
    <row r="715" spans="1:15" ht="49.5" x14ac:dyDescent="0.25">
      <c r="A715" s="27" t="s">
        <v>1653</v>
      </c>
      <c r="B715" s="56">
        <v>53</v>
      </c>
      <c r="C715" s="27" t="s">
        <v>2524</v>
      </c>
      <c r="D715" s="56">
        <v>5304</v>
      </c>
      <c r="E715" s="27" t="s">
        <v>2621</v>
      </c>
      <c r="F715" s="27" t="s">
        <v>2665</v>
      </c>
      <c r="G715" s="56">
        <v>53040040003</v>
      </c>
      <c r="H715" s="27" t="s">
        <v>1702</v>
      </c>
      <c r="I715" s="57" t="s">
        <v>1709</v>
      </c>
      <c r="J715" s="27" t="s">
        <v>1710</v>
      </c>
      <c r="K715" s="27" t="s">
        <v>2531</v>
      </c>
      <c r="L715" s="28">
        <v>6500000</v>
      </c>
      <c r="M715" s="28">
        <v>6500000</v>
      </c>
      <c r="N715" s="28">
        <v>0</v>
      </c>
      <c r="O715" s="58">
        <f t="shared" si="11"/>
        <v>0</v>
      </c>
    </row>
    <row r="716" spans="1:15" ht="66" x14ac:dyDescent="0.25">
      <c r="A716" s="27" t="s">
        <v>1653</v>
      </c>
      <c r="B716" s="56">
        <v>53</v>
      </c>
      <c r="C716" s="27" t="s">
        <v>2524</v>
      </c>
      <c r="D716" s="56">
        <v>5304</v>
      </c>
      <c r="E716" s="27" t="s">
        <v>2621</v>
      </c>
      <c r="F716" s="27" t="s">
        <v>2665</v>
      </c>
      <c r="G716" s="56">
        <v>53040040003</v>
      </c>
      <c r="H716" s="27" t="s">
        <v>1702</v>
      </c>
      <c r="I716" s="57" t="s">
        <v>1711</v>
      </c>
      <c r="J716" s="27" t="s">
        <v>1712</v>
      </c>
      <c r="K716" s="27" t="s">
        <v>2559</v>
      </c>
      <c r="L716" s="28">
        <v>0</v>
      </c>
      <c r="M716" s="28">
        <v>52361717</v>
      </c>
      <c r="N716" s="28">
        <v>0</v>
      </c>
      <c r="O716" s="58">
        <f t="shared" si="11"/>
        <v>0</v>
      </c>
    </row>
    <row r="717" spans="1:15" ht="66" x14ac:dyDescent="0.25">
      <c r="A717" s="27" t="s">
        <v>1653</v>
      </c>
      <c r="B717" s="56">
        <v>53</v>
      </c>
      <c r="C717" s="27" t="s">
        <v>2524</v>
      </c>
      <c r="D717" s="56">
        <v>5304</v>
      </c>
      <c r="E717" s="27" t="s">
        <v>2621</v>
      </c>
      <c r="F717" s="27" t="s">
        <v>2665</v>
      </c>
      <c r="G717" s="56">
        <v>53040040003</v>
      </c>
      <c r="H717" s="27" t="s">
        <v>1702</v>
      </c>
      <c r="I717" s="57" t="s">
        <v>1713</v>
      </c>
      <c r="J717" s="27" t="s">
        <v>1714</v>
      </c>
      <c r="K717" s="27" t="s">
        <v>2549</v>
      </c>
      <c r="L717" s="28">
        <v>0</v>
      </c>
      <c r="M717" s="28">
        <v>153280000</v>
      </c>
      <c r="N717" s="28">
        <v>0</v>
      </c>
      <c r="O717" s="58">
        <f t="shared" si="11"/>
        <v>0</v>
      </c>
    </row>
    <row r="718" spans="1:15" ht="66" x14ac:dyDescent="0.25">
      <c r="A718" s="27" t="s">
        <v>1653</v>
      </c>
      <c r="B718" s="56">
        <v>53</v>
      </c>
      <c r="C718" s="27" t="s">
        <v>2524</v>
      </c>
      <c r="D718" s="56">
        <v>5304</v>
      </c>
      <c r="E718" s="27" t="s">
        <v>2621</v>
      </c>
      <c r="F718" s="27" t="s">
        <v>2665</v>
      </c>
      <c r="G718" s="56">
        <v>53040040003</v>
      </c>
      <c r="H718" s="27" t="s">
        <v>1702</v>
      </c>
      <c r="I718" s="57" t="s">
        <v>1715</v>
      </c>
      <c r="J718" s="27" t="s">
        <v>1716</v>
      </c>
      <c r="K718" s="27" t="s">
        <v>2531</v>
      </c>
      <c r="L718" s="28">
        <v>0</v>
      </c>
      <c r="M718" s="28">
        <v>47716663</v>
      </c>
      <c r="N718" s="28">
        <v>0</v>
      </c>
      <c r="O718" s="58">
        <f t="shared" si="11"/>
        <v>0</v>
      </c>
    </row>
    <row r="719" spans="1:15" ht="66" x14ac:dyDescent="0.25">
      <c r="A719" s="27" t="s">
        <v>1653</v>
      </c>
      <c r="B719" s="56">
        <v>53</v>
      </c>
      <c r="C719" s="27" t="s">
        <v>2524</v>
      </c>
      <c r="D719" s="56">
        <v>5304</v>
      </c>
      <c r="E719" s="27" t="s">
        <v>2621</v>
      </c>
      <c r="F719" s="27" t="s">
        <v>2665</v>
      </c>
      <c r="G719" s="56">
        <v>53040040003</v>
      </c>
      <c r="H719" s="27" t="s">
        <v>1702</v>
      </c>
      <c r="I719" s="57" t="s">
        <v>1717</v>
      </c>
      <c r="J719" s="27" t="s">
        <v>1718</v>
      </c>
      <c r="K719" s="27" t="s">
        <v>2548</v>
      </c>
      <c r="L719" s="28">
        <v>0</v>
      </c>
      <c r="M719" s="28">
        <v>19237506</v>
      </c>
      <c r="N719" s="28">
        <v>0</v>
      </c>
      <c r="O719" s="58">
        <f t="shared" si="11"/>
        <v>0</v>
      </c>
    </row>
    <row r="720" spans="1:15" ht="49.5" x14ac:dyDescent="0.25">
      <c r="A720" s="27" t="s">
        <v>1653</v>
      </c>
      <c r="B720" s="56">
        <v>53</v>
      </c>
      <c r="C720" s="27" t="s">
        <v>2524</v>
      </c>
      <c r="D720" s="56">
        <v>5304</v>
      </c>
      <c r="E720" s="27" t="s">
        <v>2621</v>
      </c>
      <c r="F720" s="27" t="s">
        <v>2665</v>
      </c>
      <c r="G720" s="56">
        <v>53040040003</v>
      </c>
      <c r="H720" s="27" t="s">
        <v>1702</v>
      </c>
      <c r="I720" s="57" t="s">
        <v>1719</v>
      </c>
      <c r="J720" s="27" t="s">
        <v>1720</v>
      </c>
      <c r="K720" s="27" t="s">
        <v>2548</v>
      </c>
      <c r="L720" s="28">
        <v>0</v>
      </c>
      <c r="M720" s="28">
        <v>128231633</v>
      </c>
      <c r="N720" s="28">
        <v>0</v>
      </c>
      <c r="O720" s="58">
        <f t="shared" si="11"/>
        <v>0</v>
      </c>
    </row>
    <row r="721" spans="1:15" ht="66" x14ac:dyDescent="0.25">
      <c r="A721" s="27" t="s">
        <v>1653</v>
      </c>
      <c r="B721" s="56">
        <v>53</v>
      </c>
      <c r="C721" s="27" t="s">
        <v>2524</v>
      </c>
      <c r="D721" s="56">
        <v>5304</v>
      </c>
      <c r="E721" s="27" t="s">
        <v>2621</v>
      </c>
      <c r="F721" s="27" t="s">
        <v>2665</v>
      </c>
      <c r="G721" s="56">
        <v>53040040003</v>
      </c>
      <c r="H721" s="27" t="s">
        <v>1702</v>
      </c>
      <c r="I721" s="57" t="s">
        <v>1721</v>
      </c>
      <c r="J721" s="27" t="s">
        <v>1722</v>
      </c>
      <c r="K721" s="27" t="s">
        <v>2556</v>
      </c>
      <c r="L721" s="28">
        <v>0</v>
      </c>
      <c r="M721" s="28">
        <v>18689417</v>
      </c>
      <c r="N721" s="28">
        <v>0</v>
      </c>
      <c r="O721" s="58">
        <f t="shared" si="11"/>
        <v>0</v>
      </c>
    </row>
    <row r="722" spans="1:15" ht="66" x14ac:dyDescent="0.25">
      <c r="A722" s="27" t="s">
        <v>1653</v>
      </c>
      <c r="B722" s="56">
        <v>53</v>
      </c>
      <c r="C722" s="27" t="s">
        <v>2524</v>
      </c>
      <c r="D722" s="56">
        <v>5304</v>
      </c>
      <c r="E722" s="27" t="s">
        <v>2621</v>
      </c>
      <c r="F722" s="27" t="s">
        <v>2665</v>
      </c>
      <c r="G722" s="56">
        <v>53040040003</v>
      </c>
      <c r="H722" s="27" t="s">
        <v>1702</v>
      </c>
      <c r="I722" s="57" t="s">
        <v>1723</v>
      </c>
      <c r="J722" s="27" t="s">
        <v>1724</v>
      </c>
      <c r="K722" s="27" t="s">
        <v>2556</v>
      </c>
      <c r="L722" s="28">
        <v>0</v>
      </c>
      <c r="M722" s="28">
        <v>108880877</v>
      </c>
      <c r="N722" s="28">
        <v>0</v>
      </c>
      <c r="O722" s="58">
        <f t="shared" si="11"/>
        <v>0</v>
      </c>
    </row>
    <row r="723" spans="1:15" ht="66" x14ac:dyDescent="0.25">
      <c r="A723" s="27" t="s">
        <v>1653</v>
      </c>
      <c r="B723" s="56">
        <v>53</v>
      </c>
      <c r="C723" s="27" t="s">
        <v>2524</v>
      </c>
      <c r="D723" s="56">
        <v>5304</v>
      </c>
      <c r="E723" s="27" t="s">
        <v>2621</v>
      </c>
      <c r="F723" s="27" t="s">
        <v>2665</v>
      </c>
      <c r="G723" s="56">
        <v>53040040003</v>
      </c>
      <c r="H723" s="27" t="s">
        <v>1702</v>
      </c>
      <c r="I723" s="57" t="s">
        <v>1725</v>
      </c>
      <c r="J723" s="27" t="s">
        <v>1726</v>
      </c>
      <c r="K723" s="27" t="s">
        <v>2560</v>
      </c>
      <c r="L723" s="28">
        <v>0</v>
      </c>
      <c r="M723" s="28">
        <v>659827420</v>
      </c>
      <c r="N723" s="28">
        <v>0</v>
      </c>
      <c r="O723" s="58">
        <f t="shared" si="11"/>
        <v>0</v>
      </c>
    </row>
    <row r="724" spans="1:15" ht="66" x14ac:dyDescent="0.25">
      <c r="A724" s="27" t="s">
        <v>1653</v>
      </c>
      <c r="B724" s="56">
        <v>53</v>
      </c>
      <c r="C724" s="27" t="s">
        <v>2524</v>
      </c>
      <c r="D724" s="56">
        <v>5304</v>
      </c>
      <c r="E724" s="27" t="s">
        <v>2621</v>
      </c>
      <c r="F724" s="27" t="s">
        <v>2665</v>
      </c>
      <c r="G724" s="56">
        <v>53040040003</v>
      </c>
      <c r="H724" s="27" t="s">
        <v>1702</v>
      </c>
      <c r="I724" s="57" t="s">
        <v>1727</v>
      </c>
      <c r="J724" s="27" t="s">
        <v>1728</v>
      </c>
      <c r="K724" s="27" t="s">
        <v>2560</v>
      </c>
      <c r="L724" s="28">
        <v>0</v>
      </c>
      <c r="M724" s="28">
        <v>69998662</v>
      </c>
      <c r="N724" s="28">
        <v>0</v>
      </c>
      <c r="O724" s="58">
        <f t="shared" si="11"/>
        <v>0</v>
      </c>
    </row>
    <row r="725" spans="1:15" ht="66" x14ac:dyDescent="0.25">
      <c r="A725" s="27" t="s">
        <v>1653</v>
      </c>
      <c r="B725" s="56">
        <v>53</v>
      </c>
      <c r="C725" s="27" t="s">
        <v>2524</v>
      </c>
      <c r="D725" s="56">
        <v>5304</v>
      </c>
      <c r="E725" s="27" t="s">
        <v>2621</v>
      </c>
      <c r="F725" s="27" t="s">
        <v>2665</v>
      </c>
      <c r="G725" s="56">
        <v>53040040003</v>
      </c>
      <c r="H725" s="27" t="s">
        <v>1702</v>
      </c>
      <c r="I725" s="57" t="s">
        <v>1729</v>
      </c>
      <c r="J725" s="27" t="s">
        <v>1730</v>
      </c>
      <c r="K725" s="27" t="s">
        <v>2558</v>
      </c>
      <c r="L725" s="28">
        <v>0</v>
      </c>
      <c r="M725" s="28">
        <v>19261322</v>
      </c>
      <c r="N725" s="28">
        <v>0</v>
      </c>
      <c r="O725" s="58">
        <f t="shared" si="11"/>
        <v>0</v>
      </c>
    </row>
    <row r="726" spans="1:15" ht="66" x14ac:dyDescent="0.25">
      <c r="A726" s="27" t="s">
        <v>1653</v>
      </c>
      <c r="B726" s="56">
        <v>53</v>
      </c>
      <c r="C726" s="27" t="s">
        <v>2524</v>
      </c>
      <c r="D726" s="56">
        <v>5304</v>
      </c>
      <c r="E726" s="27" t="s">
        <v>2621</v>
      </c>
      <c r="F726" s="27" t="s">
        <v>2665</v>
      </c>
      <c r="G726" s="56">
        <v>53040040003</v>
      </c>
      <c r="H726" s="27" t="s">
        <v>1702</v>
      </c>
      <c r="I726" s="57" t="s">
        <v>1731</v>
      </c>
      <c r="J726" s="27" t="s">
        <v>1732</v>
      </c>
      <c r="K726" s="27" t="s">
        <v>2559</v>
      </c>
      <c r="L726" s="28">
        <v>0</v>
      </c>
      <c r="M726" s="28">
        <v>18971740</v>
      </c>
      <c r="N726" s="28">
        <v>0</v>
      </c>
      <c r="O726" s="58">
        <f t="shared" si="11"/>
        <v>0</v>
      </c>
    </row>
    <row r="727" spans="1:15" ht="66" x14ac:dyDescent="0.25">
      <c r="A727" s="27" t="s">
        <v>1653</v>
      </c>
      <c r="B727" s="56">
        <v>53</v>
      </c>
      <c r="C727" s="27" t="s">
        <v>2524</v>
      </c>
      <c r="D727" s="56">
        <v>5304</v>
      </c>
      <c r="E727" s="27" t="s">
        <v>2621</v>
      </c>
      <c r="F727" s="27" t="s">
        <v>2665</v>
      </c>
      <c r="G727" s="56">
        <v>53040040003</v>
      </c>
      <c r="H727" s="27" t="s">
        <v>1702</v>
      </c>
      <c r="I727" s="57" t="s">
        <v>1733</v>
      </c>
      <c r="J727" s="27" t="s">
        <v>1734</v>
      </c>
      <c r="K727" s="27" t="s">
        <v>2553</v>
      </c>
      <c r="L727" s="28">
        <v>0</v>
      </c>
      <c r="M727" s="28">
        <v>189643006</v>
      </c>
      <c r="N727" s="28">
        <v>0</v>
      </c>
      <c r="O727" s="58">
        <f t="shared" si="11"/>
        <v>0</v>
      </c>
    </row>
    <row r="728" spans="1:15" ht="66" x14ac:dyDescent="0.25">
      <c r="A728" s="27" t="s">
        <v>1653</v>
      </c>
      <c r="B728" s="56">
        <v>53</v>
      </c>
      <c r="C728" s="27" t="s">
        <v>2524</v>
      </c>
      <c r="D728" s="56">
        <v>5304</v>
      </c>
      <c r="E728" s="27" t="s">
        <v>2621</v>
      </c>
      <c r="F728" s="27" t="s">
        <v>2665</v>
      </c>
      <c r="G728" s="56">
        <v>53040040003</v>
      </c>
      <c r="H728" s="27" t="s">
        <v>1702</v>
      </c>
      <c r="I728" s="57" t="s">
        <v>1735</v>
      </c>
      <c r="J728" s="27" t="s">
        <v>1736</v>
      </c>
      <c r="K728" s="27" t="s">
        <v>2551</v>
      </c>
      <c r="L728" s="28">
        <v>0</v>
      </c>
      <c r="M728" s="28">
        <v>47884671</v>
      </c>
      <c r="N728" s="28">
        <v>0</v>
      </c>
      <c r="O728" s="58">
        <f t="shared" si="11"/>
        <v>0</v>
      </c>
    </row>
    <row r="729" spans="1:15" ht="66" x14ac:dyDescent="0.25">
      <c r="A729" s="27" t="s">
        <v>1653</v>
      </c>
      <c r="B729" s="56">
        <v>53</v>
      </c>
      <c r="C729" s="27" t="s">
        <v>2524</v>
      </c>
      <c r="D729" s="56">
        <v>5304</v>
      </c>
      <c r="E729" s="27" t="s">
        <v>2621</v>
      </c>
      <c r="F729" s="27" t="s">
        <v>2665</v>
      </c>
      <c r="G729" s="56">
        <v>53040040003</v>
      </c>
      <c r="H729" s="27" t="s">
        <v>1702</v>
      </c>
      <c r="I729" s="57" t="s">
        <v>1737</v>
      </c>
      <c r="J729" s="27" t="s">
        <v>1738</v>
      </c>
      <c r="K729" s="27" t="s">
        <v>2561</v>
      </c>
      <c r="L729" s="28">
        <v>0</v>
      </c>
      <c r="M729" s="28">
        <v>3709215</v>
      </c>
      <c r="N729" s="28">
        <v>0</v>
      </c>
      <c r="O729" s="58">
        <f t="shared" si="11"/>
        <v>0</v>
      </c>
    </row>
    <row r="730" spans="1:15" ht="49.5" x14ac:dyDescent="0.25">
      <c r="A730" s="27" t="s">
        <v>1653</v>
      </c>
      <c r="B730" s="56">
        <v>53</v>
      </c>
      <c r="C730" s="27" t="s">
        <v>2524</v>
      </c>
      <c r="D730" s="56">
        <v>5304</v>
      </c>
      <c r="E730" s="27" t="s">
        <v>2621</v>
      </c>
      <c r="F730" s="27" t="s">
        <v>2665</v>
      </c>
      <c r="G730" s="56">
        <v>53040040003</v>
      </c>
      <c r="H730" s="27" t="s">
        <v>1702</v>
      </c>
      <c r="I730" s="57" t="s">
        <v>1739</v>
      </c>
      <c r="J730" s="27" t="s">
        <v>1740</v>
      </c>
      <c r="K730" s="27" t="s">
        <v>2556</v>
      </c>
      <c r="L730" s="28">
        <v>0</v>
      </c>
      <c r="M730" s="28">
        <v>7577394</v>
      </c>
      <c r="N730" s="28">
        <v>0</v>
      </c>
      <c r="O730" s="58">
        <f t="shared" si="11"/>
        <v>0</v>
      </c>
    </row>
    <row r="731" spans="1:15" ht="33" x14ac:dyDescent="0.25">
      <c r="A731" s="27" t="s">
        <v>1653</v>
      </c>
      <c r="B731" s="56">
        <v>53</v>
      </c>
      <c r="C731" s="27" t="s">
        <v>2524</v>
      </c>
      <c r="D731" s="56">
        <v>5304</v>
      </c>
      <c r="E731" s="27" t="s">
        <v>2621</v>
      </c>
      <c r="F731" s="27" t="s">
        <v>2665</v>
      </c>
      <c r="G731" s="56">
        <v>53040040003</v>
      </c>
      <c r="H731" s="27" t="s">
        <v>1702</v>
      </c>
      <c r="I731" s="57" t="s">
        <v>1741</v>
      </c>
      <c r="J731" s="27" t="s">
        <v>1742</v>
      </c>
      <c r="K731" s="27" t="s">
        <v>2545</v>
      </c>
      <c r="L731" s="28">
        <v>0</v>
      </c>
      <c r="M731" s="28">
        <v>208415641</v>
      </c>
      <c r="N731" s="28">
        <v>0</v>
      </c>
      <c r="O731" s="58">
        <f t="shared" si="11"/>
        <v>0</v>
      </c>
    </row>
    <row r="732" spans="1:15" ht="49.5" x14ac:dyDescent="0.25">
      <c r="A732" s="27" t="s">
        <v>1653</v>
      </c>
      <c r="B732" s="56">
        <v>53</v>
      </c>
      <c r="C732" s="27" t="s">
        <v>2524</v>
      </c>
      <c r="D732" s="56">
        <v>5304</v>
      </c>
      <c r="E732" s="27" t="s">
        <v>2621</v>
      </c>
      <c r="F732" s="27" t="s">
        <v>2665</v>
      </c>
      <c r="G732" s="56">
        <v>53040040003</v>
      </c>
      <c r="H732" s="27" t="s">
        <v>1702</v>
      </c>
      <c r="I732" s="57" t="s">
        <v>1743</v>
      </c>
      <c r="J732" s="27" t="s">
        <v>1744</v>
      </c>
      <c r="K732" s="27" t="s">
        <v>2548</v>
      </c>
      <c r="L732" s="28">
        <v>0</v>
      </c>
      <c r="M732" s="28">
        <v>19238714</v>
      </c>
      <c r="N732" s="28">
        <v>0</v>
      </c>
      <c r="O732" s="58">
        <f t="shared" si="11"/>
        <v>0</v>
      </c>
    </row>
    <row r="733" spans="1:15" ht="33" x14ac:dyDescent="0.25">
      <c r="A733" s="27" t="s">
        <v>1653</v>
      </c>
      <c r="B733" s="56">
        <v>53</v>
      </c>
      <c r="C733" s="27" t="s">
        <v>2524</v>
      </c>
      <c r="D733" s="56">
        <v>5304</v>
      </c>
      <c r="E733" s="27" t="s">
        <v>2621</v>
      </c>
      <c r="F733" s="27" t="s">
        <v>2665</v>
      </c>
      <c r="G733" s="56">
        <v>53040040003</v>
      </c>
      <c r="H733" s="27" t="s">
        <v>1702</v>
      </c>
      <c r="I733" s="57" t="s">
        <v>1745</v>
      </c>
      <c r="J733" s="27" t="s">
        <v>1746</v>
      </c>
      <c r="K733" s="27" t="s">
        <v>2526</v>
      </c>
      <c r="L733" s="28">
        <v>0</v>
      </c>
      <c r="M733" s="28">
        <v>393828445</v>
      </c>
      <c r="N733" s="28">
        <v>0</v>
      </c>
      <c r="O733" s="58">
        <f t="shared" si="11"/>
        <v>0</v>
      </c>
    </row>
    <row r="734" spans="1:15" ht="49.5" x14ac:dyDescent="0.25">
      <c r="A734" s="27" t="s">
        <v>1653</v>
      </c>
      <c r="B734" s="56">
        <v>53</v>
      </c>
      <c r="C734" s="27" t="s">
        <v>2524</v>
      </c>
      <c r="D734" s="56">
        <v>5304</v>
      </c>
      <c r="E734" s="27" t="s">
        <v>2621</v>
      </c>
      <c r="F734" s="27" t="s">
        <v>2665</v>
      </c>
      <c r="G734" s="56">
        <v>53040040003</v>
      </c>
      <c r="H734" s="27" t="s">
        <v>1702</v>
      </c>
      <c r="I734" s="57" t="s">
        <v>1747</v>
      </c>
      <c r="J734" s="27" t="s">
        <v>1748</v>
      </c>
      <c r="K734" s="27" t="s">
        <v>2556</v>
      </c>
      <c r="L734" s="28">
        <v>0</v>
      </c>
      <c r="M734" s="28">
        <v>110000000</v>
      </c>
      <c r="N734" s="28">
        <v>0</v>
      </c>
      <c r="O734" s="58">
        <f t="shared" si="11"/>
        <v>0</v>
      </c>
    </row>
    <row r="735" spans="1:15" ht="33" x14ac:dyDescent="0.25">
      <c r="A735" s="27" t="s">
        <v>1653</v>
      </c>
      <c r="B735" s="56">
        <v>53</v>
      </c>
      <c r="C735" s="27" t="s">
        <v>2524</v>
      </c>
      <c r="D735" s="56">
        <v>5304</v>
      </c>
      <c r="E735" s="27" t="s">
        <v>2621</v>
      </c>
      <c r="F735" s="27" t="s">
        <v>2665</v>
      </c>
      <c r="G735" s="56">
        <v>53040040004</v>
      </c>
      <c r="H735" s="27" t="s">
        <v>1749</v>
      </c>
      <c r="I735" s="57" t="s">
        <v>1750</v>
      </c>
      <c r="J735" s="27" t="s">
        <v>1751</v>
      </c>
      <c r="K735" s="27" t="s">
        <v>2525</v>
      </c>
      <c r="L735" s="28">
        <v>23244187737</v>
      </c>
      <c r="M735" s="28">
        <v>52684521428</v>
      </c>
      <c r="N735" s="28">
        <v>26708168262</v>
      </c>
      <c r="O735" s="58">
        <f t="shared" si="11"/>
        <v>0.50694525712832106</v>
      </c>
    </row>
    <row r="736" spans="1:15" ht="33" x14ac:dyDescent="0.25">
      <c r="A736" s="27" t="s">
        <v>1653</v>
      </c>
      <c r="B736" s="56">
        <v>53</v>
      </c>
      <c r="C736" s="27" t="s">
        <v>2524</v>
      </c>
      <c r="D736" s="56">
        <v>5304</v>
      </c>
      <c r="E736" s="27" t="s">
        <v>2621</v>
      </c>
      <c r="F736" s="27" t="s">
        <v>2665</v>
      </c>
      <c r="G736" s="56">
        <v>53040040004</v>
      </c>
      <c r="H736" s="27" t="s">
        <v>1749</v>
      </c>
      <c r="I736" s="57" t="s">
        <v>1752</v>
      </c>
      <c r="J736" s="27" t="s">
        <v>1753</v>
      </c>
      <c r="K736" s="27" t="s">
        <v>2540</v>
      </c>
      <c r="L736" s="28">
        <v>353835091</v>
      </c>
      <c r="M736" s="28">
        <v>353835091</v>
      </c>
      <c r="N736" s="28">
        <v>0</v>
      </c>
      <c r="O736" s="58">
        <f t="shared" si="11"/>
        <v>0</v>
      </c>
    </row>
    <row r="737" spans="1:15" ht="49.5" x14ac:dyDescent="0.25">
      <c r="A737" s="27" t="s">
        <v>1653</v>
      </c>
      <c r="B737" s="56">
        <v>53</v>
      </c>
      <c r="C737" s="27" t="s">
        <v>2524</v>
      </c>
      <c r="D737" s="56">
        <v>5304</v>
      </c>
      <c r="E737" s="27" t="s">
        <v>2621</v>
      </c>
      <c r="F737" s="27" t="s">
        <v>2665</v>
      </c>
      <c r="G737" s="56">
        <v>53040040004</v>
      </c>
      <c r="H737" s="27" t="s">
        <v>1749</v>
      </c>
      <c r="I737" s="57" t="s">
        <v>1754</v>
      </c>
      <c r="J737" s="27" t="s">
        <v>1755</v>
      </c>
      <c r="K737" s="27" t="s">
        <v>2547</v>
      </c>
      <c r="L737" s="28">
        <v>108366683</v>
      </c>
      <c r="M737" s="28">
        <v>108366683</v>
      </c>
      <c r="N737" s="28">
        <v>0</v>
      </c>
      <c r="O737" s="58">
        <f t="shared" si="11"/>
        <v>0</v>
      </c>
    </row>
    <row r="738" spans="1:15" ht="33" x14ac:dyDescent="0.25">
      <c r="A738" s="27" t="s">
        <v>1653</v>
      </c>
      <c r="B738" s="56">
        <v>53</v>
      </c>
      <c r="C738" s="27" t="s">
        <v>2524</v>
      </c>
      <c r="D738" s="56">
        <v>5304</v>
      </c>
      <c r="E738" s="27" t="s">
        <v>2621</v>
      </c>
      <c r="F738" s="27" t="s">
        <v>2665</v>
      </c>
      <c r="G738" s="56">
        <v>53040040004</v>
      </c>
      <c r="H738" s="27" t="s">
        <v>1749</v>
      </c>
      <c r="I738" s="57" t="s">
        <v>1756</v>
      </c>
      <c r="J738" s="27" t="s">
        <v>1757</v>
      </c>
      <c r="K738" s="27" t="s">
        <v>2541</v>
      </c>
      <c r="L738" s="28">
        <v>384635910</v>
      </c>
      <c r="M738" s="28">
        <v>384635910</v>
      </c>
      <c r="N738" s="28">
        <v>0</v>
      </c>
      <c r="O738" s="58">
        <f t="shared" si="11"/>
        <v>0</v>
      </c>
    </row>
    <row r="739" spans="1:15" ht="49.5" x14ac:dyDescent="0.25">
      <c r="A739" s="27" t="s">
        <v>1653</v>
      </c>
      <c r="B739" s="56">
        <v>53</v>
      </c>
      <c r="C739" s="27" t="s">
        <v>2524</v>
      </c>
      <c r="D739" s="56">
        <v>5304</v>
      </c>
      <c r="E739" s="27" t="s">
        <v>2621</v>
      </c>
      <c r="F739" s="27" t="s">
        <v>2665</v>
      </c>
      <c r="G739" s="56">
        <v>53040040004</v>
      </c>
      <c r="H739" s="27" t="s">
        <v>1749</v>
      </c>
      <c r="I739" s="57" t="s">
        <v>1758</v>
      </c>
      <c r="J739" s="27" t="s">
        <v>1759</v>
      </c>
      <c r="K739" s="27" t="s">
        <v>2557</v>
      </c>
      <c r="L739" s="28">
        <v>71966181</v>
      </c>
      <c r="M739" s="28">
        <v>71966181</v>
      </c>
      <c r="N739" s="28">
        <v>0</v>
      </c>
      <c r="O739" s="58">
        <f t="shared" si="11"/>
        <v>0</v>
      </c>
    </row>
    <row r="740" spans="1:15" ht="49.5" x14ac:dyDescent="0.25">
      <c r="A740" s="27" t="s">
        <v>1653</v>
      </c>
      <c r="B740" s="56">
        <v>53</v>
      </c>
      <c r="C740" s="27" t="s">
        <v>2524</v>
      </c>
      <c r="D740" s="56">
        <v>5304</v>
      </c>
      <c r="E740" s="27" t="s">
        <v>2621</v>
      </c>
      <c r="F740" s="27" t="s">
        <v>2665</v>
      </c>
      <c r="G740" s="56">
        <v>53040040004</v>
      </c>
      <c r="H740" s="27" t="s">
        <v>1749</v>
      </c>
      <c r="I740" s="57" t="s">
        <v>1760</v>
      </c>
      <c r="J740" s="27" t="s">
        <v>1761</v>
      </c>
      <c r="K740" s="27" t="s">
        <v>2531</v>
      </c>
      <c r="L740" s="28">
        <v>24000000</v>
      </c>
      <c r="M740" s="28">
        <v>24000000</v>
      </c>
      <c r="N740" s="28">
        <v>0</v>
      </c>
      <c r="O740" s="58">
        <f t="shared" si="11"/>
        <v>0</v>
      </c>
    </row>
    <row r="741" spans="1:15" ht="49.5" x14ac:dyDescent="0.25">
      <c r="A741" s="27" t="s">
        <v>1653</v>
      </c>
      <c r="B741" s="56">
        <v>53</v>
      </c>
      <c r="C741" s="27" t="s">
        <v>2524</v>
      </c>
      <c r="D741" s="56">
        <v>5304</v>
      </c>
      <c r="E741" s="27" t="s">
        <v>2621</v>
      </c>
      <c r="F741" s="27" t="s">
        <v>2665</v>
      </c>
      <c r="G741" s="56">
        <v>53040040004</v>
      </c>
      <c r="H741" s="27" t="s">
        <v>1749</v>
      </c>
      <c r="I741" s="57" t="s">
        <v>1762</v>
      </c>
      <c r="J741" s="27" t="s">
        <v>1763</v>
      </c>
      <c r="K741" s="27" t="s">
        <v>2553</v>
      </c>
      <c r="L741" s="28">
        <v>311257825</v>
      </c>
      <c r="M741" s="28">
        <v>311257825</v>
      </c>
      <c r="N741" s="28">
        <v>0</v>
      </c>
      <c r="O741" s="58">
        <f t="shared" si="11"/>
        <v>0</v>
      </c>
    </row>
    <row r="742" spans="1:15" ht="49.5" x14ac:dyDescent="0.25">
      <c r="A742" s="27" t="s">
        <v>1653</v>
      </c>
      <c r="B742" s="56">
        <v>53</v>
      </c>
      <c r="C742" s="27" t="s">
        <v>2524</v>
      </c>
      <c r="D742" s="56">
        <v>5304</v>
      </c>
      <c r="E742" s="27" t="s">
        <v>2621</v>
      </c>
      <c r="F742" s="27" t="s">
        <v>2665</v>
      </c>
      <c r="G742" s="56">
        <v>53040040004</v>
      </c>
      <c r="H742" s="27" t="s">
        <v>1749</v>
      </c>
      <c r="I742" s="57" t="s">
        <v>1764</v>
      </c>
      <c r="J742" s="27" t="s">
        <v>1765</v>
      </c>
      <c r="K742" s="27" t="s">
        <v>2552</v>
      </c>
      <c r="L742" s="28">
        <v>0</v>
      </c>
      <c r="M742" s="28">
        <v>239824882</v>
      </c>
      <c r="N742" s="28">
        <v>0</v>
      </c>
      <c r="O742" s="58">
        <f t="shared" si="11"/>
        <v>0</v>
      </c>
    </row>
    <row r="743" spans="1:15" ht="33" x14ac:dyDescent="0.25">
      <c r="A743" s="27" t="s">
        <v>1653</v>
      </c>
      <c r="B743" s="56">
        <v>53</v>
      </c>
      <c r="C743" s="27" t="s">
        <v>2524</v>
      </c>
      <c r="D743" s="56">
        <v>5304</v>
      </c>
      <c r="E743" s="27" t="s">
        <v>2621</v>
      </c>
      <c r="F743" s="27" t="s">
        <v>2665</v>
      </c>
      <c r="G743" s="56">
        <v>53040040004</v>
      </c>
      <c r="H743" s="27" t="s">
        <v>1749</v>
      </c>
      <c r="I743" s="57" t="s">
        <v>1766</v>
      </c>
      <c r="J743" s="27" t="s">
        <v>1767</v>
      </c>
      <c r="K743" s="27" t="s">
        <v>2538</v>
      </c>
      <c r="L743" s="28">
        <v>1070990787</v>
      </c>
      <c r="M743" s="28">
        <v>1070990787</v>
      </c>
      <c r="N743" s="28">
        <v>0</v>
      </c>
      <c r="O743" s="58">
        <f t="shared" si="11"/>
        <v>0</v>
      </c>
    </row>
    <row r="744" spans="1:15" ht="49.5" x14ac:dyDescent="0.25">
      <c r="A744" s="27" t="s">
        <v>1653</v>
      </c>
      <c r="B744" s="56">
        <v>53</v>
      </c>
      <c r="C744" s="27" t="s">
        <v>2524</v>
      </c>
      <c r="D744" s="56">
        <v>5304</v>
      </c>
      <c r="E744" s="27" t="s">
        <v>2621</v>
      </c>
      <c r="F744" s="27" t="s">
        <v>2665</v>
      </c>
      <c r="G744" s="56">
        <v>53040040004</v>
      </c>
      <c r="H744" s="27" t="s">
        <v>1749</v>
      </c>
      <c r="I744" s="57" t="s">
        <v>1768</v>
      </c>
      <c r="J744" s="27" t="s">
        <v>1769</v>
      </c>
      <c r="K744" s="27" t="s">
        <v>2551</v>
      </c>
      <c r="L744" s="28">
        <v>180184583</v>
      </c>
      <c r="M744" s="28">
        <v>180184583</v>
      </c>
      <c r="N744" s="28">
        <v>0</v>
      </c>
      <c r="O744" s="58">
        <f t="shared" si="11"/>
        <v>0</v>
      </c>
    </row>
    <row r="745" spans="1:15" ht="49.5" x14ac:dyDescent="0.25">
      <c r="A745" s="27" t="s">
        <v>1653</v>
      </c>
      <c r="B745" s="56">
        <v>53</v>
      </c>
      <c r="C745" s="27" t="s">
        <v>2524</v>
      </c>
      <c r="D745" s="56">
        <v>5304</v>
      </c>
      <c r="E745" s="27" t="s">
        <v>2621</v>
      </c>
      <c r="F745" s="27" t="s">
        <v>2665</v>
      </c>
      <c r="G745" s="56">
        <v>53040040004</v>
      </c>
      <c r="H745" s="27" t="s">
        <v>1749</v>
      </c>
      <c r="I745" s="57" t="s">
        <v>1770</v>
      </c>
      <c r="J745" s="27" t="s">
        <v>1771</v>
      </c>
      <c r="K745" s="27" t="s">
        <v>2559</v>
      </c>
      <c r="L745" s="28">
        <v>0</v>
      </c>
      <c r="M745" s="28">
        <v>76482128</v>
      </c>
      <c r="N745" s="28">
        <v>0</v>
      </c>
      <c r="O745" s="58">
        <f t="shared" si="11"/>
        <v>0</v>
      </c>
    </row>
    <row r="746" spans="1:15" ht="66" x14ac:dyDescent="0.25">
      <c r="A746" s="27" t="s">
        <v>1653</v>
      </c>
      <c r="B746" s="56">
        <v>53</v>
      </c>
      <c r="C746" s="27" t="s">
        <v>2524</v>
      </c>
      <c r="D746" s="56">
        <v>5304</v>
      </c>
      <c r="E746" s="27" t="s">
        <v>2621</v>
      </c>
      <c r="F746" s="27" t="s">
        <v>2665</v>
      </c>
      <c r="G746" s="56">
        <v>53040040004</v>
      </c>
      <c r="H746" s="27" t="s">
        <v>1749</v>
      </c>
      <c r="I746" s="57" t="s">
        <v>1772</v>
      </c>
      <c r="J746" s="27" t="s">
        <v>1773</v>
      </c>
      <c r="K746" s="27" t="s">
        <v>2552</v>
      </c>
      <c r="L746" s="28">
        <v>0</v>
      </c>
      <c r="M746" s="28">
        <v>83993590</v>
      </c>
      <c r="N746" s="28">
        <v>0</v>
      </c>
      <c r="O746" s="58">
        <f t="shared" si="11"/>
        <v>0</v>
      </c>
    </row>
    <row r="747" spans="1:15" ht="33" x14ac:dyDescent="0.25">
      <c r="A747" s="27" t="s">
        <v>1653</v>
      </c>
      <c r="B747" s="56">
        <v>53</v>
      </c>
      <c r="C747" s="27" t="s">
        <v>2524</v>
      </c>
      <c r="D747" s="56">
        <v>5304</v>
      </c>
      <c r="E747" s="27" t="s">
        <v>2621</v>
      </c>
      <c r="F747" s="27" t="s">
        <v>2665</v>
      </c>
      <c r="G747" s="56">
        <v>53040040004</v>
      </c>
      <c r="H747" s="27" t="s">
        <v>1749</v>
      </c>
      <c r="I747" s="57" t="s">
        <v>1774</v>
      </c>
      <c r="J747" s="27" t="s">
        <v>1775</v>
      </c>
      <c r="K747" s="27" t="s">
        <v>2545</v>
      </c>
      <c r="L747" s="28">
        <v>0</v>
      </c>
      <c r="M747" s="28">
        <v>544018931</v>
      </c>
      <c r="N747" s="28">
        <v>0</v>
      </c>
      <c r="O747" s="58">
        <f t="shared" si="11"/>
        <v>0</v>
      </c>
    </row>
    <row r="748" spans="1:15" ht="33" x14ac:dyDescent="0.25">
      <c r="A748" s="27" t="s">
        <v>1653</v>
      </c>
      <c r="B748" s="56">
        <v>53</v>
      </c>
      <c r="C748" s="27" t="s">
        <v>2524</v>
      </c>
      <c r="D748" s="56">
        <v>5304</v>
      </c>
      <c r="E748" s="27" t="s">
        <v>2621</v>
      </c>
      <c r="F748" s="27" t="s">
        <v>2665</v>
      </c>
      <c r="G748" s="56">
        <v>53040040004</v>
      </c>
      <c r="H748" s="27" t="s">
        <v>1749</v>
      </c>
      <c r="I748" s="57" t="s">
        <v>1776</v>
      </c>
      <c r="J748" s="27" t="s">
        <v>1777</v>
      </c>
      <c r="K748" s="27" t="s">
        <v>2547</v>
      </c>
      <c r="L748" s="28">
        <v>0</v>
      </c>
      <c r="M748" s="28">
        <v>205669664</v>
      </c>
      <c r="N748" s="28">
        <v>0</v>
      </c>
      <c r="O748" s="58">
        <f t="shared" si="11"/>
        <v>0</v>
      </c>
    </row>
    <row r="749" spans="1:15" ht="33" x14ac:dyDescent="0.25">
      <c r="A749" s="27" t="s">
        <v>1653</v>
      </c>
      <c r="B749" s="56">
        <v>53</v>
      </c>
      <c r="C749" s="27" t="s">
        <v>2524</v>
      </c>
      <c r="D749" s="56">
        <v>5304</v>
      </c>
      <c r="E749" s="27" t="s">
        <v>2621</v>
      </c>
      <c r="F749" s="27" t="s">
        <v>2665</v>
      </c>
      <c r="G749" s="56">
        <v>53040040004</v>
      </c>
      <c r="H749" s="27" t="s">
        <v>1749</v>
      </c>
      <c r="I749" s="57" t="s">
        <v>1778</v>
      </c>
      <c r="J749" s="27" t="s">
        <v>1779</v>
      </c>
      <c r="K749" s="27" t="s">
        <v>2541</v>
      </c>
      <c r="L749" s="28">
        <v>0</v>
      </c>
      <c r="M749" s="28">
        <v>497188763</v>
      </c>
      <c r="N749" s="28">
        <v>0</v>
      </c>
      <c r="O749" s="58">
        <f t="shared" si="11"/>
        <v>0</v>
      </c>
    </row>
    <row r="750" spans="1:15" ht="33" x14ac:dyDescent="0.25">
      <c r="A750" s="27" t="s">
        <v>1653</v>
      </c>
      <c r="B750" s="56">
        <v>53</v>
      </c>
      <c r="C750" s="27" t="s">
        <v>2524</v>
      </c>
      <c r="D750" s="56">
        <v>5304</v>
      </c>
      <c r="E750" s="27" t="s">
        <v>2621</v>
      </c>
      <c r="F750" s="27" t="s">
        <v>2665</v>
      </c>
      <c r="G750" s="56">
        <v>53040040004</v>
      </c>
      <c r="H750" s="27" t="s">
        <v>1749</v>
      </c>
      <c r="I750" s="57" t="s">
        <v>1780</v>
      </c>
      <c r="J750" s="27" t="s">
        <v>1781</v>
      </c>
      <c r="K750" s="27" t="s">
        <v>2528</v>
      </c>
      <c r="L750" s="28">
        <v>0</v>
      </c>
      <c r="M750" s="28">
        <v>504385622</v>
      </c>
      <c r="N750" s="28">
        <v>0</v>
      </c>
      <c r="O750" s="58">
        <f t="shared" si="11"/>
        <v>0</v>
      </c>
    </row>
    <row r="751" spans="1:15" ht="49.5" x14ac:dyDescent="0.25">
      <c r="A751" s="27" t="s">
        <v>1653</v>
      </c>
      <c r="B751" s="56">
        <v>53</v>
      </c>
      <c r="C751" s="27" t="s">
        <v>2524</v>
      </c>
      <c r="D751" s="56">
        <v>5304</v>
      </c>
      <c r="E751" s="27" t="s">
        <v>2621</v>
      </c>
      <c r="F751" s="27" t="s">
        <v>2665</v>
      </c>
      <c r="G751" s="56">
        <v>53040040004</v>
      </c>
      <c r="H751" s="27" t="s">
        <v>1749</v>
      </c>
      <c r="I751" s="57" t="s">
        <v>1782</v>
      </c>
      <c r="J751" s="27" t="s">
        <v>1783</v>
      </c>
      <c r="K751" s="27" t="s">
        <v>2527</v>
      </c>
      <c r="L751" s="28">
        <v>0</v>
      </c>
      <c r="M751" s="28">
        <v>946217017</v>
      </c>
      <c r="N751" s="28">
        <v>0</v>
      </c>
      <c r="O751" s="58">
        <f t="shared" si="11"/>
        <v>0</v>
      </c>
    </row>
    <row r="752" spans="1:15" ht="49.5" x14ac:dyDescent="0.25">
      <c r="A752" s="27" t="s">
        <v>1653</v>
      </c>
      <c r="B752" s="56">
        <v>53</v>
      </c>
      <c r="C752" s="27" t="s">
        <v>2524</v>
      </c>
      <c r="D752" s="56">
        <v>5304</v>
      </c>
      <c r="E752" s="27" t="s">
        <v>2621</v>
      </c>
      <c r="F752" s="27" t="s">
        <v>2665</v>
      </c>
      <c r="G752" s="56">
        <v>53040040005</v>
      </c>
      <c r="H752" s="27" t="s">
        <v>1784</v>
      </c>
      <c r="I752" s="57" t="s">
        <v>1785</v>
      </c>
      <c r="J752" s="27" t="s">
        <v>1786</v>
      </c>
      <c r="K752" s="27" t="s">
        <v>2525</v>
      </c>
      <c r="L752" s="28">
        <v>0</v>
      </c>
      <c r="M752" s="28">
        <v>795672728</v>
      </c>
      <c r="N752" s="28">
        <v>795672727</v>
      </c>
      <c r="O752" s="58">
        <f t="shared" si="11"/>
        <v>0.99999999874320189</v>
      </c>
    </row>
    <row r="753" spans="1:15" ht="115.5" x14ac:dyDescent="0.25">
      <c r="A753" s="27" t="s">
        <v>1653</v>
      </c>
      <c r="B753" s="56">
        <v>53</v>
      </c>
      <c r="C753" s="27" t="s">
        <v>2524</v>
      </c>
      <c r="D753" s="56">
        <v>5304</v>
      </c>
      <c r="E753" s="27" t="s">
        <v>2621</v>
      </c>
      <c r="F753" s="27" t="s">
        <v>2665</v>
      </c>
      <c r="G753" s="56">
        <v>53040040006</v>
      </c>
      <c r="H753" s="27" t="s">
        <v>1787</v>
      </c>
      <c r="I753" s="57" t="s">
        <v>1788</v>
      </c>
      <c r="J753" s="27" t="s">
        <v>1789</v>
      </c>
      <c r="K753" s="27" t="s">
        <v>2525</v>
      </c>
      <c r="L753" s="28">
        <v>13442671000</v>
      </c>
      <c r="M753" s="28">
        <v>50244119613</v>
      </c>
      <c r="N753" s="28">
        <v>42470240811</v>
      </c>
      <c r="O753" s="58">
        <f t="shared" si="11"/>
        <v>0.84527783824500302</v>
      </c>
    </row>
    <row r="754" spans="1:15" ht="33" x14ac:dyDescent="0.25">
      <c r="A754" s="27" t="s">
        <v>1653</v>
      </c>
      <c r="B754" s="56">
        <v>53</v>
      </c>
      <c r="C754" s="27" t="s">
        <v>2524</v>
      </c>
      <c r="D754" s="56">
        <v>5304</v>
      </c>
      <c r="E754" s="27" t="s">
        <v>2621</v>
      </c>
      <c r="F754" s="27" t="s">
        <v>2666</v>
      </c>
      <c r="G754" s="56">
        <v>53040020004</v>
      </c>
      <c r="H754" s="27" t="s">
        <v>1691</v>
      </c>
      <c r="I754" s="57" t="s">
        <v>1692</v>
      </c>
      <c r="J754" s="27" t="s">
        <v>1693</v>
      </c>
      <c r="K754" s="27" t="s">
        <v>2525</v>
      </c>
      <c r="L754" s="28">
        <v>0</v>
      </c>
      <c r="M754" s="28">
        <v>500000000</v>
      </c>
      <c r="N754" s="28">
        <v>494394000</v>
      </c>
      <c r="O754" s="58">
        <f t="shared" si="11"/>
        <v>0.988788</v>
      </c>
    </row>
    <row r="755" spans="1:15" ht="82.5" x14ac:dyDescent="0.25">
      <c r="A755" s="27" t="s">
        <v>1653</v>
      </c>
      <c r="B755" s="56">
        <v>53</v>
      </c>
      <c r="C755" s="27" t="s">
        <v>2524</v>
      </c>
      <c r="D755" s="56">
        <v>5304</v>
      </c>
      <c r="E755" s="27" t="s">
        <v>2621</v>
      </c>
      <c r="F755" s="27" t="s">
        <v>2667</v>
      </c>
      <c r="G755" s="56">
        <v>53040010003</v>
      </c>
      <c r="H755" s="27" t="s">
        <v>1663</v>
      </c>
      <c r="I755" s="57" t="s">
        <v>1658</v>
      </c>
      <c r="J755" s="27" t="s">
        <v>1659</v>
      </c>
      <c r="K755" s="27" t="s">
        <v>2525</v>
      </c>
      <c r="L755" s="28">
        <v>0</v>
      </c>
      <c r="M755" s="28">
        <v>366648293</v>
      </c>
      <c r="N755" s="28">
        <v>57723500</v>
      </c>
      <c r="O755" s="58">
        <f t="shared" si="11"/>
        <v>0.15743561637146364</v>
      </c>
    </row>
    <row r="756" spans="1:15" ht="49.5" x14ac:dyDescent="0.25">
      <c r="A756" s="27" t="s">
        <v>1653</v>
      </c>
      <c r="B756" s="56">
        <v>53</v>
      </c>
      <c r="C756" s="27" t="s">
        <v>2524</v>
      </c>
      <c r="D756" s="56">
        <v>5304</v>
      </c>
      <c r="E756" s="27" t="s">
        <v>2621</v>
      </c>
      <c r="F756" s="27" t="s">
        <v>2667</v>
      </c>
      <c r="G756" s="56">
        <v>53040010003</v>
      </c>
      <c r="H756" s="27" t="s">
        <v>1663</v>
      </c>
      <c r="I756" s="57" t="s">
        <v>1664</v>
      </c>
      <c r="J756" s="27" t="s">
        <v>1665</v>
      </c>
      <c r="K756" s="27" t="s">
        <v>2540</v>
      </c>
      <c r="L756" s="28">
        <v>29989637</v>
      </c>
      <c r="M756" s="28">
        <v>29989637</v>
      </c>
      <c r="N756" s="28">
        <v>23691814</v>
      </c>
      <c r="O756" s="58">
        <f t="shared" si="11"/>
        <v>0.79000002567553584</v>
      </c>
    </row>
    <row r="757" spans="1:15" ht="49.5" x14ac:dyDescent="0.25">
      <c r="A757" s="27" t="s">
        <v>1653</v>
      </c>
      <c r="B757" s="56">
        <v>53</v>
      </c>
      <c r="C757" s="27" t="s">
        <v>2524</v>
      </c>
      <c r="D757" s="56">
        <v>5304</v>
      </c>
      <c r="E757" s="27" t="s">
        <v>2621</v>
      </c>
      <c r="F757" s="27" t="s">
        <v>2667</v>
      </c>
      <c r="G757" s="56">
        <v>53040010003</v>
      </c>
      <c r="H757" s="27" t="s">
        <v>1663</v>
      </c>
      <c r="I757" s="57" t="s">
        <v>1666</v>
      </c>
      <c r="J757" s="27" t="s">
        <v>1667</v>
      </c>
      <c r="K757" s="27" t="s">
        <v>2541</v>
      </c>
      <c r="L757" s="28">
        <v>14995642</v>
      </c>
      <c r="M757" s="28">
        <v>14995642</v>
      </c>
      <c r="N757" s="28">
        <v>11772728</v>
      </c>
      <c r="O757" s="58">
        <f t="shared" si="11"/>
        <v>0.78507662426190228</v>
      </c>
    </row>
    <row r="758" spans="1:15" ht="49.5" x14ac:dyDescent="0.25">
      <c r="A758" s="27" t="s">
        <v>1653</v>
      </c>
      <c r="B758" s="56">
        <v>53</v>
      </c>
      <c r="C758" s="27" t="s">
        <v>2524</v>
      </c>
      <c r="D758" s="56">
        <v>5304</v>
      </c>
      <c r="E758" s="27" t="s">
        <v>2621</v>
      </c>
      <c r="F758" s="27" t="s">
        <v>2667</v>
      </c>
      <c r="G758" s="56">
        <v>53040010003</v>
      </c>
      <c r="H758" s="27" t="s">
        <v>1663</v>
      </c>
      <c r="I758" s="57" t="s">
        <v>1668</v>
      </c>
      <c r="J758" s="27" t="s">
        <v>1669</v>
      </c>
      <c r="K758" s="27" t="s">
        <v>2545</v>
      </c>
      <c r="L758" s="28">
        <v>15376918</v>
      </c>
      <c r="M758" s="28">
        <v>15376918</v>
      </c>
      <c r="N758" s="28">
        <v>12147766</v>
      </c>
      <c r="O758" s="58">
        <f t="shared" si="11"/>
        <v>0.79000005072537938</v>
      </c>
    </row>
    <row r="759" spans="1:15" ht="49.5" x14ac:dyDescent="0.25">
      <c r="A759" s="27" t="s">
        <v>1653</v>
      </c>
      <c r="B759" s="56">
        <v>53</v>
      </c>
      <c r="C759" s="27" t="s">
        <v>2524</v>
      </c>
      <c r="D759" s="56">
        <v>5304</v>
      </c>
      <c r="E759" s="27" t="s">
        <v>2621</v>
      </c>
      <c r="F759" s="27" t="s">
        <v>2667</v>
      </c>
      <c r="G759" s="56">
        <v>53040010003</v>
      </c>
      <c r="H759" s="27" t="s">
        <v>1663</v>
      </c>
      <c r="I759" s="57" t="s">
        <v>1670</v>
      </c>
      <c r="J759" s="27" t="s">
        <v>1671</v>
      </c>
      <c r="K759" s="27" t="s">
        <v>2548</v>
      </c>
      <c r="L759" s="28">
        <v>0</v>
      </c>
      <c r="M759" s="28">
        <v>26472570</v>
      </c>
      <c r="N759" s="28">
        <v>0</v>
      </c>
      <c r="O759" s="58">
        <f t="shared" si="11"/>
        <v>0</v>
      </c>
    </row>
    <row r="760" spans="1:15" ht="33" x14ac:dyDescent="0.25">
      <c r="A760" s="27" t="s">
        <v>1653</v>
      </c>
      <c r="B760" s="56">
        <v>53</v>
      </c>
      <c r="C760" s="27" t="s">
        <v>2524</v>
      </c>
      <c r="D760" s="56">
        <v>5304</v>
      </c>
      <c r="E760" s="27" t="s">
        <v>2621</v>
      </c>
      <c r="F760" s="27" t="s">
        <v>2667</v>
      </c>
      <c r="G760" s="56">
        <v>53040010004</v>
      </c>
      <c r="H760" s="27" t="s">
        <v>1672</v>
      </c>
      <c r="I760" s="57" t="s">
        <v>1673</v>
      </c>
      <c r="J760" s="27" t="s">
        <v>1674</v>
      </c>
      <c r="K760" s="27" t="s">
        <v>2525</v>
      </c>
      <c r="L760" s="28">
        <v>322637853</v>
      </c>
      <c r="M760" s="28">
        <v>322637853</v>
      </c>
      <c r="N760" s="28">
        <v>0</v>
      </c>
      <c r="O760" s="58">
        <f t="shared" si="11"/>
        <v>0</v>
      </c>
    </row>
    <row r="761" spans="1:15" ht="99" x14ac:dyDescent="0.25">
      <c r="A761" s="27" t="s">
        <v>1653</v>
      </c>
      <c r="B761" s="56">
        <v>53</v>
      </c>
      <c r="C761" s="27" t="s">
        <v>2524</v>
      </c>
      <c r="D761" s="56">
        <v>5304</v>
      </c>
      <c r="E761" s="27" t="s">
        <v>2621</v>
      </c>
      <c r="F761" s="27" t="s">
        <v>2667</v>
      </c>
      <c r="G761" s="56">
        <v>53040010004</v>
      </c>
      <c r="H761" s="27" t="s">
        <v>1672</v>
      </c>
      <c r="I761" s="57" t="s">
        <v>1675</v>
      </c>
      <c r="J761" s="27" t="s">
        <v>1676</v>
      </c>
      <c r="K761" s="27" t="s">
        <v>2527</v>
      </c>
      <c r="L761" s="28">
        <v>105000000</v>
      </c>
      <c r="M761" s="28">
        <v>105000000</v>
      </c>
      <c r="N761" s="28">
        <v>0</v>
      </c>
      <c r="O761" s="58">
        <f t="shared" si="11"/>
        <v>0</v>
      </c>
    </row>
    <row r="762" spans="1:15" ht="66" x14ac:dyDescent="0.25">
      <c r="A762" s="27" t="s">
        <v>1653</v>
      </c>
      <c r="B762" s="56">
        <v>53</v>
      </c>
      <c r="C762" s="27" t="s">
        <v>2524</v>
      </c>
      <c r="D762" s="56">
        <v>5304</v>
      </c>
      <c r="E762" s="27" t="s">
        <v>2621</v>
      </c>
      <c r="F762" s="27" t="s">
        <v>2667</v>
      </c>
      <c r="G762" s="56">
        <v>53040010004</v>
      </c>
      <c r="H762" s="27" t="s">
        <v>1672</v>
      </c>
      <c r="I762" s="57" t="s">
        <v>1677</v>
      </c>
      <c r="J762" s="27" t="s">
        <v>1678</v>
      </c>
      <c r="K762" s="27" t="s">
        <v>2542</v>
      </c>
      <c r="L762" s="28">
        <v>17672555</v>
      </c>
      <c r="M762" s="28">
        <v>17672555</v>
      </c>
      <c r="N762" s="28">
        <v>0</v>
      </c>
      <c r="O762" s="58">
        <f t="shared" si="11"/>
        <v>0</v>
      </c>
    </row>
    <row r="763" spans="1:15" ht="33" x14ac:dyDescent="0.25">
      <c r="A763" s="27" t="s">
        <v>1653</v>
      </c>
      <c r="B763" s="56">
        <v>53</v>
      </c>
      <c r="C763" s="27" t="s">
        <v>2524</v>
      </c>
      <c r="D763" s="56">
        <v>5304</v>
      </c>
      <c r="E763" s="27" t="s">
        <v>2621</v>
      </c>
      <c r="F763" s="27" t="s">
        <v>2667</v>
      </c>
      <c r="G763" s="56">
        <v>53040010004</v>
      </c>
      <c r="H763" s="27" t="s">
        <v>1672</v>
      </c>
      <c r="I763" s="57" t="s">
        <v>1679</v>
      </c>
      <c r="J763" s="27" t="s">
        <v>1680</v>
      </c>
      <c r="K763" s="27" t="s">
        <v>2528</v>
      </c>
      <c r="L763" s="28">
        <v>75006705</v>
      </c>
      <c r="M763" s="28">
        <v>75006705</v>
      </c>
      <c r="N763" s="28">
        <v>0</v>
      </c>
      <c r="O763" s="58">
        <f t="shared" si="11"/>
        <v>0</v>
      </c>
    </row>
    <row r="764" spans="1:15" ht="33" x14ac:dyDescent="0.25">
      <c r="A764" s="27" t="s">
        <v>1653</v>
      </c>
      <c r="B764" s="56">
        <v>53</v>
      </c>
      <c r="C764" s="27" t="s">
        <v>2524</v>
      </c>
      <c r="D764" s="56">
        <v>5304</v>
      </c>
      <c r="E764" s="27" t="s">
        <v>2621</v>
      </c>
      <c r="F764" s="27" t="s">
        <v>2667</v>
      </c>
      <c r="G764" s="56">
        <v>53040010004</v>
      </c>
      <c r="H764" s="27" t="s">
        <v>1672</v>
      </c>
      <c r="I764" s="57" t="s">
        <v>1681</v>
      </c>
      <c r="J764" s="27" t="s">
        <v>1682</v>
      </c>
      <c r="K764" s="27" t="s">
        <v>2545</v>
      </c>
      <c r="L764" s="28">
        <v>33336213</v>
      </c>
      <c r="M764" s="28">
        <v>33336213</v>
      </c>
      <c r="N764" s="28">
        <v>0</v>
      </c>
      <c r="O764" s="58">
        <f t="shared" si="11"/>
        <v>0</v>
      </c>
    </row>
    <row r="765" spans="1:15" ht="49.5" x14ac:dyDescent="0.25">
      <c r="A765" s="27" t="s">
        <v>1653</v>
      </c>
      <c r="B765" s="56">
        <v>53</v>
      </c>
      <c r="C765" s="27" t="s">
        <v>2524</v>
      </c>
      <c r="D765" s="56">
        <v>5304</v>
      </c>
      <c r="E765" s="27" t="s">
        <v>2621</v>
      </c>
      <c r="F765" s="27" t="s">
        <v>2667</v>
      </c>
      <c r="G765" s="56">
        <v>53040010004</v>
      </c>
      <c r="H765" s="27" t="s">
        <v>1672</v>
      </c>
      <c r="I765" s="57" t="s">
        <v>1683</v>
      </c>
      <c r="J765" s="27" t="s">
        <v>1684</v>
      </c>
      <c r="K765" s="27" t="s">
        <v>2560</v>
      </c>
      <c r="L765" s="28">
        <v>0</v>
      </c>
      <c r="M765" s="28">
        <v>22699395</v>
      </c>
      <c r="N765" s="28">
        <v>0</v>
      </c>
      <c r="O765" s="58">
        <f t="shared" si="11"/>
        <v>0</v>
      </c>
    </row>
    <row r="766" spans="1:15" ht="49.5" x14ac:dyDescent="0.25">
      <c r="A766" s="27" t="s">
        <v>1653</v>
      </c>
      <c r="B766" s="56">
        <v>53</v>
      </c>
      <c r="C766" s="27" t="s">
        <v>2524</v>
      </c>
      <c r="D766" s="56">
        <v>5304</v>
      </c>
      <c r="E766" s="27" t="s">
        <v>2621</v>
      </c>
      <c r="F766" s="27" t="s">
        <v>2667</v>
      </c>
      <c r="G766" s="56">
        <v>53040010004</v>
      </c>
      <c r="H766" s="27" t="s">
        <v>1672</v>
      </c>
      <c r="I766" s="57" t="s">
        <v>1685</v>
      </c>
      <c r="J766" s="27" t="s">
        <v>1686</v>
      </c>
      <c r="K766" s="27" t="s">
        <v>2550</v>
      </c>
      <c r="L766" s="28">
        <v>0</v>
      </c>
      <c r="M766" s="28">
        <v>22450299</v>
      </c>
      <c r="N766" s="28">
        <v>0</v>
      </c>
      <c r="O766" s="58">
        <f t="shared" si="11"/>
        <v>0</v>
      </c>
    </row>
    <row r="767" spans="1:15" ht="49.5" x14ac:dyDescent="0.25">
      <c r="A767" s="27" t="s">
        <v>1653</v>
      </c>
      <c r="B767" s="56">
        <v>53</v>
      </c>
      <c r="C767" s="27" t="s">
        <v>2524</v>
      </c>
      <c r="D767" s="56">
        <v>5304</v>
      </c>
      <c r="E767" s="27" t="s">
        <v>2621</v>
      </c>
      <c r="F767" s="27" t="s">
        <v>2667</v>
      </c>
      <c r="G767" s="56">
        <v>53040010004</v>
      </c>
      <c r="H767" s="27" t="s">
        <v>1672</v>
      </c>
      <c r="I767" s="57" t="s">
        <v>1687</v>
      </c>
      <c r="J767" s="27" t="s">
        <v>1688</v>
      </c>
      <c r="K767" s="27" t="s">
        <v>2549</v>
      </c>
      <c r="L767" s="28">
        <v>0</v>
      </c>
      <c r="M767" s="28">
        <v>50000000</v>
      </c>
      <c r="N767" s="28">
        <v>0</v>
      </c>
      <c r="O767" s="58">
        <f t="shared" si="11"/>
        <v>0</v>
      </c>
    </row>
    <row r="768" spans="1:15" ht="49.5" x14ac:dyDescent="0.25">
      <c r="A768" s="27" t="s">
        <v>1653</v>
      </c>
      <c r="B768" s="56">
        <v>53</v>
      </c>
      <c r="C768" s="27" t="s">
        <v>2524</v>
      </c>
      <c r="D768" s="56">
        <v>5304</v>
      </c>
      <c r="E768" s="27" t="s">
        <v>2621</v>
      </c>
      <c r="F768" s="27" t="s">
        <v>2667</v>
      </c>
      <c r="G768" s="56">
        <v>53040010004</v>
      </c>
      <c r="H768" s="27" t="s">
        <v>1672</v>
      </c>
      <c r="I768" s="57" t="s">
        <v>1689</v>
      </c>
      <c r="J768" s="27" t="s">
        <v>1690</v>
      </c>
      <c r="K768" s="27" t="s">
        <v>2556</v>
      </c>
      <c r="L768" s="28">
        <v>0</v>
      </c>
      <c r="M768" s="28">
        <v>41035336</v>
      </c>
      <c r="N768" s="28">
        <v>0</v>
      </c>
      <c r="O768" s="58">
        <f t="shared" si="11"/>
        <v>0</v>
      </c>
    </row>
    <row r="769" spans="1:15" ht="66" x14ac:dyDescent="0.25">
      <c r="A769" s="27" t="s">
        <v>1653</v>
      </c>
      <c r="B769" s="56">
        <v>53</v>
      </c>
      <c r="C769" s="27" t="s">
        <v>2524</v>
      </c>
      <c r="D769" s="56">
        <v>5304</v>
      </c>
      <c r="E769" s="27" t="s">
        <v>2621</v>
      </c>
      <c r="F769" s="27" t="s">
        <v>2623</v>
      </c>
      <c r="G769" s="56">
        <v>53040030003</v>
      </c>
      <c r="H769" s="27" t="s">
        <v>1694</v>
      </c>
      <c r="I769" s="57" t="s">
        <v>1695</v>
      </c>
      <c r="J769" s="27" t="s">
        <v>1696</v>
      </c>
      <c r="K769" s="27" t="s">
        <v>2525</v>
      </c>
      <c r="L769" s="28">
        <v>71375795493</v>
      </c>
      <c r="M769" s="28">
        <v>101375795493</v>
      </c>
      <c r="N769" s="28">
        <v>79246396554</v>
      </c>
      <c r="O769" s="58">
        <f t="shared" si="11"/>
        <v>0.78170924497921168</v>
      </c>
    </row>
    <row r="770" spans="1:15" ht="49.5" x14ac:dyDescent="0.25">
      <c r="A770" s="27" t="s">
        <v>1653</v>
      </c>
      <c r="B770" s="56">
        <v>53</v>
      </c>
      <c r="C770" s="27" t="s">
        <v>2524</v>
      </c>
      <c r="D770" s="56">
        <v>5305</v>
      </c>
      <c r="E770" s="27" t="s">
        <v>2615</v>
      </c>
      <c r="F770" s="27" t="s">
        <v>2663</v>
      </c>
      <c r="G770" s="56">
        <v>53050020003</v>
      </c>
      <c r="H770" s="27" t="s">
        <v>1790</v>
      </c>
      <c r="I770" s="57" t="s">
        <v>1791</v>
      </c>
      <c r="J770" s="27" t="s">
        <v>1792</v>
      </c>
      <c r="K770" s="27" t="s">
        <v>2525</v>
      </c>
      <c r="L770" s="28">
        <v>339532745</v>
      </c>
      <c r="M770" s="28">
        <v>339532745</v>
      </c>
      <c r="N770" s="28">
        <v>0</v>
      </c>
      <c r="O770" s="58">
        <f t="shared" si="11"/>
        <v>0</v>
      </c>
    </row>
    <row r="771" spans="1:15" ht="49.5" x14ac:dyDescent="0.25">
      <c r="A771" s="27" t="s">
        <v>1653</v>
      </c>
      <c r="B771" s="56">
        <v>53</v>
      </c>
      <c r="C771" s="27" t="s">
        <v>2524</v>
      </c>
      <c r="D771" s="56">
        <v>5305</v>
      </c>
      <c r="E771" s="27" t="s">
        <v>2615</v>
      </c>
      <c r="F771" s="27" t="s">
        <v>2663</v>
      </c>
      <c r="G771" s="56">
        <v>53050020003</v>
      </c>
      <c r="H771" s="27" t="s">
        <v>1790</v>
      </c>
      <c r="I771" s="57" t="s">
        <v>1793</v>
      </c>
      <c r="J771" s="27" t="s">
        <v>1794</v>
      </c>
      <c r="K771" s="27" t="s">
        <v>2531</v>
      </c>
      <c r="L771" s="28">
        <v>0</v>
      </c>
      <c r="M771" s="28">
        <v>132169324</v>
      </c>
      <c r="N771" s="28">
        <v>0</v>
      </c>
      <c r="O771" s="58">
        <f t="shared" si="11"/>
        <v>0</v>
      </c>
    </row>
    <row r="772" spans="1:15" ht="49.5" x14ac:dyDescent="0.25">
      <c r="A772" s="27" t="s">
        <v>1653</v>
      </c>
      <c r="B772" s="56">
        <v>53</v>
      </c>
      <c r="C772" s="27" t="s">
        <v>2524</v>
      </c>
      <c r="D772" s="56">
        <v>5305</v>
      </c>
      <c r="E772" s="27" t="s">
        <v>2615</v>
      </c>
      <c r="F772" s="27" t="s">
        <v>2663</v>
      </c>
      <c r="G772" s="56">
        <v>53050020003</v>
      </c>
      <c r="H772" s="27" t="s">
        <v>1790</v>
      </c>
      <c r="I772" s="57" t="s">
        <v>1795</v>
      </c>
      <c r="J772" s="27" t="s">
        <v>1796</v>
      </c>
      <c r="K772" s="27" t="s">
        <v>2553</v>
      </c>
      <c r="L772" s="28">
        <v>0</v>
      </c>
      <c r="M772" s="28">
        <v>11560916</v>
      </c>
      <c r="N772" s="28">
        <v>0</v>
      </c>
      <c r="O772" s="58">
        <f t="shared" si="11"/>
        <v>0</v>
      </c>
    </row>
    <row r="773" spans="1:15" ht="49.5" x14ac:dyDescent="0.25">
      <c r="A773" s="27" t="s">
        <v>1653</v>
      </c>
      <c r="B773" s="56">
        <v>53</v>
      </c>
      <c r="C773" s="27" t="s">
        <v>2524</v>
      </c>
      <c r="D773" s="56">
        <v>5305</v>
      </c>
      <c r="E773" s="27" t="s">
        <v>2615</v>
      </c>
      <c r="F773" s="27" t="s">
        <v>2663</v>
      </c>
      <c r="G773" s="56">
        <v>53050020003</v>
      </c>
      <c r="H773" s="27" t="s">
        <v>1790</v>
      </c>
      <c r="I773" s="57" t="s">
        <v>1797</v>
      </c>
      <c r="J773" s="27" t="s">
        <v>1798</v>
      </c>
      <c r="K773" s="27" t="s">
        <v>2525</v>
      </c>
      <c r="L773" s="28">
        <v>0</v>
      </c>
      <c r="M773" s="28">
        <v>8962713730</v>
      </c>
      <c r="N773" s="28">
        <v>8925090557</v>
      </c>
      <c r="O773" s="58">
        <f t="shared" ref="O773:O836" si="12">+N773/M773</f>
        <v>0.99580225653374743</v>
      </c>
    </row>
    <row r="774" spans="1:15" ht="99" x14ac:dyDescent="0.25">
      <c r="A774" s="47" t="s">
        <v>1653</v>
      </c>
      <c r="B774" s="48">
        <v>53</v>
      </c>
      <c r="C774" s="47" t="s">
        <v>2524</v>
      </c>
      <c r="D774" s="48">
        <v>5305</v>
      </c>
      <c r="E774" s="47" t="s">
        <v>2615</v>
      </c>
      <c r="F774" s="47" t="s">
        <v>2663</v>
      </c>
      <c r="G774" s="48">
        <v>53050020011</v>
      </c>
      <c r="H774" s="47" t="s">
        <v>1799</v>
      </c>
      <c r="I774" s="49" t="s">
        <v>1800</v>
      </c>
      <c r="J774" s="47" t="s">
        <v>1801</v>
      </c>
      <c r="K774" s="47" t="s">
        <v>2525</v>
      </c>
      <c r="L774" s="50">
        <v>675049784</v>
      </c>
      <c r="M774" s="50">
        <v>675049784</v>
      </c>
      <c r="N774" s="50">
        <v>451169500</v>
      </c>
      <c r="O774" s="51">
        <f t="shared" si="12"/>
        <v>0.66834996572637972</v>
      </c>
    </row>
    <row r="775" spans="1:15" ht="33" x14ac:dyDescent="0.25">
      <c r="A775" s="52" t="s">
        <v>2580</v>
      </c>
      <c r="B775" s="40"/>
      <c r="C775" s="52"/>
      <c r="D775" s="40"/>
      <c r="E775" s="52"/>
      <c r="F775" s="52"/>
      <c r="G775" s="40"/>
      <c r="H775" s="52"/>
      <c r="I775" s="53"/>
      <c r="J775" s="52"/>
      <c r="K775" s="52"/>
      <c r="L775" s="54">
        <v>116904561011</v>
      </c>
      <c r="M775" s="54">
        <v>232572806082</v>
      </c>
      <c r="N775" s="54">
        <v>163012057953</v>
      </c>
      <c r="O775" s="55">
        <f t="shared" si="12"/>
        <v>0.70090764564936092</v>
      </c>
    </row>
    <row r="776" spans="1:15" ht="49.5" x14ac:dyDescent="0.25">
      <c r="A776" s="42" t="s">
        <v>1802</v>
      </c>
      <c r="B776" s="43">
        <v>51</v>
      </c>
      <c r="C776" s="42" t="s">
        <v>2521</v>
      </c>
      <c r="D776" s="43">
        <v>5101</v>
      </c>
      <c r="E776" s="42" t="s">
        <v>2590</v>
      </c>
      <c r="F776" s="42" t="s">
        <v>2591</v>
      </c>
      <c r="G776" s="43">
        <v>51010010042</v>
      </c>
      <c r="H776" s="42" t="s">
        <v>1803</v>
      </c>
      <c r="I776" s="44" t="s">
        <v>1804</v>
      </c>
      <c r="J776" s="42" t="s">
        <v>1805</v>
      </c>
      <c r="K776" s="42" t="s">
        <v>2525</v>
      </c>
      <c r="L776" s="45">
        <v>0</v>
      </c>
      <c r="M776" s="45">
        <v>2037715667</v>
      </c>
      <c r="N776" s="45">
        <v>149079000</v>
      </c>
      <c r="O776" s="46">
        <f t="shared" si="12"/>
        <v>7.3159863475692657E-2</v>
      </c>
    </row>
    <row r="777" spans="1:15" ht="49.5" x14ac:dyDescent="0.25">
      <c r="A777" s="27" t="s">
        <v>1802</v>
      </c>
      <c r="B777" s="56">
        <v>53</v>
      </c>
      <c r="C777" s="27" t="s">
        <v>2524</v>
      </c>
      <c r="D777" s="56">
        <v>5304</v>
      </c>
      <c r="E777" s="27" t="s">
        <v>2621</v>
      </c>
      <c r="F777" s="27" t="s">
        <v>2666</v>
      </c>
      <c r="G777" s="56">
        <v>53040020005</v>
      </c>
      <c r="H777" s="27" t="s">
        <v>1806</v>
      </c>
      <c r="I777" s="57" t="s">
        <v>1807</v>
      </c>
      <c r="J777" s="27" t="s">
        <v>1808</v>
      </c>
      <c r="K777" s="27" t="s">
        <v>2525</v>
      </c>
      <c r="L777" s="28">
        <v>1597396965</v>
      </c>
      <c r="M777" s="28">
        <v>322126000</v>
      </c>
      <c r="N777" s="28">
        <v>90673000</v>
      </c>
      <c r="O777" s="58">
        <f t="shared" si="12"/>
        <v>0.28148302217144844</v>
      </c>
    </row>
    <row r="778" spans="1:15" ht="49.5" x14ac:dyDescent="0.25">
      <c r="A778" s="27" t="s">
        <v>1802</v>
      </c>
      <c r="B778" s="56">
        <v>53</v>
      </c>
      <c r="C778" s="27" t="s">
        <v>2524</v>
      </c>
      <c r="D778" s="56">
        <v>5304</v>
      </c>
      <c r="E778" s="27" t="s">
        <v>2621</v>
      </c>
      <c r="F778" s="27" t="s">
        <v>2666</v>
      </c>
      <c r="G778" s="56">
        <v>53040020006</v>
      </c>
      <c r="H778" s="27" t="s">
        <v>1809</v>
      </c>
      <c r="I778" s="57" t="s">
        <v>1810</v>
      </c>
      <c r="J778" s="27" t="s">
        <v>1811</v>
      </c>
      <c r="K778" s="27" t="s">
        <v>2525</v>
      </c>
      <c r="L778" s="28">
        <v>1305880855</v>
      </c>
      <c r="M778" s="28">
        <v>335880855</v>
      </c>
      <c r="N778" s="28">
        <v>0</v>
      </c>
      <c r="O778" s="58">
        <f t="shared" si="12"/>
        <v>0</v>
      </c>
    </row>
    <row r="779" spans="1:15" ht="49.5" x14ac:dyDescent="0.25">
      <c r="A779" s="27" t="s">
        <v>1802</v>
      </c>
      <c r="B779" s="56">
        <v>53</v>
      </c>
      <c r="C779" s="27" t="s">
        <v>2524</v>
      </c>
      <c r="D779" s="56">
        <v>5304</v>
      </c>
      <c r="E779" s="27" t="s">
        <v>2621</v>
      </c>
      <c r="F779" s="27" t="s">
        <v>2622</v>
      </c>
      <c r="G779" s="56">
        <v>53040050001</v>
      </c>
      <c r="H779" s="27" t="s">
        <v>1818</v>
      </c>
      <c r="I779" s="57" t="s">
        <v>1819</v>
      </c>
      <c r="J779" s="27" t="s">
        <v>1820</v>
      </c>
      <c r="K779" s="27" t="s">
        <v>2525</v>
      </c>
      <c r="L779" s="28">
        <v>3000000000</v>
      </c>
      <c r="M779" s="28">
        <v>3000000000</v>
      </c>
      <c r="N779" s="28">
        <v>1731672158</v>
      </c>
      <c r="O779" s="58">
        <f t="shared" si="12"/>
        <v>0.57722405266666665</v>
      </c>
    </row>
    <row r="780" spans="1:15" ht="49.5" x14ac:dyDescent="0.25">
      <c r="A780" s="27" t="s">
        <v>1802</v>
      </c>
      <c r="B780" s="56">
        <v>53</v>
      </c>
      <c r="C780" s="27" t="s">
        <v>2524</v>
      </c>
      <c r="D780" s="56">
        <v>5304</v>
      </c>
      <c r="E780" s="27" t="s">
        <v>2621</v>
      </c>
      <c r="F780" s="27" t="s">
        <v>2622</v>
      </c>
      <c r="G780" s="56">
        <v>53040050002</v>
      </c>
      <c r="H780" s="27" t="s">
        <v>1821</v>
      </c>
      <c r="I780" s="57" t="s">
        <v>1822</v>
      </c>
      <c r="J780" s="27" t="s">
        <v>1823</v>
      </c>
      <c r="K780" s="27" t="s">
        <v>2525</v>
      </c>
      <c r="L780" s="28">
        <v>3017946880</v>
      </c>
      <c r="M780" s="28">
        <v>4635217845</v>
      </c>
      <c r="N780" s="28">
        <v>1104808000</v>
      </c>
      <c r="O780" s="58">
        <f t="shared" si="12"/>
        <v>0.23835082555866369</v>
      </c>
    </row>
    <row r="781" spans="1:15" ht="49.5" x14ac:dyDescent="0.25">
      <c r="A781" s="27" t="s">
        <v>1802</v>
      </c>
      <c r="B781" s="56">
        <v>53</v>
      </c>
      <c r="C781" s="27" t="s">
        <v>2524</v>
      </c>
      <c r="D781" s="56">
        <v>5304</v>
      </c>
      <c r="E781" s="27" t="s">
        <v>2621</v>
      </c>
      <c r="F781" s="27" t="s">
        <v>2622</v>
      </c>
      <c r="G781" s="56">
        <v>53040050002</v>
      </c>
      <c r="H781" s="27" t="s">
        <v>1821</v>
      </c>
      <c r="I781" s="57" t="s">
        <v>1824</v>
      </c>
      <c r="J781" s="27" t="s">
        <v>1825</v>
      </c>
      <c r="K781" s="27" t="s">
        <v>2533</v>
      </c>
      <c r="L781" s="28">
        <v>355628787</v>
      </c>
      <c r="M781" s="28">
        <v>355628787</v>
      </c>
      <c r="N781" s="28">
        <v>0</v>
      </c>
      <c r="O781" s="58">
        <f t="shared" si="12"/>
        <v>0</v>
      </c>
    </row>
    <row r="782" spans="1:15" ht="49.5" x14ac:dyDescent="0.25">
      <c r="A782" s="27" t="s">
        <v>1802</v>
      </c>
      <c r="B782" s="56">
        <v>53</v>
      </c>
      <c r="C782" s="27" t="s">
        <v>2524</v>
      </c>
      <c r="D782" s="56">
        <v>5304</v>
      </c>
      <c r="E782" s="27" t="s">
        <v>2621</v>
      </c>
      <c r="F782" s="27" t="s">
        <v>2622</v>
      </c>
      <c r="G782" s="56">
        <v>53040050002</v>
      </c>
      <c r="H782" s="27" t="s">
        <v>1821</v>
      </c>
      <c r="I782" s="57" t="s">
        <v>1826</v>
      </c>
      <c r="J782" s="27" t="s">
        <v>1827</v>
      </c>
      <c r="K782" s="27" t="s">
        <v>2527</v>
      </c>
      <c r="L782" s="28">
        <v>119604014</v>
      </c>
      <c r="M782" s="28">
        <v>119604014</v>
      </c>
      <c r="N782" s="28">
        <v>0</v>
      </c>
      <c r="O782" s="58">
        <f t="shared" si="12"/>
        <v>0</v>
      </c>
    </row>
    <row r="783" spans="1:15" ht="49.5" x14ac:dyDescent="0.25">
      <c r="A783" s="27" t="s">
        <v>1802</v>
      </c>
      <c r="B783" s="56">
        <v>53</v>
      </c>
      <c r="C783" s="27" t="s">
        <v>2524</v>
      </c>
      <c r="D783" s="56">
        <v>5304</v>
      </c>
      <c r="E783" s="27" t="s">
        <v>2621</v>
      </c>
      <c r="F783" s="27" t="s">
        <v>2622</v>
      </c>
      <c r="G783" s="56">
        <v>53040050002</v>
      </c>
      <c r="H783" s="27" t="s">
        <v>1821</v>
      </c>
      <c r="I783" s="57" t="s">
        <v>1828</v>
      </c>
      <c r="J783" s="27" t="s">
        <v>1829</v>
      </c>
      <c r="K783" s="27" t="s">
        <v>2526</v>
      </c>
      <c r="L783" s="28">
        <v>60000000</v>
      </c>
      <c r="M783" s="28">
        <v>60000000</v>
      </c>
      <c r="N783" s="28">
        <v>0</v>
      </c>
      <c r="O783" s="58">
        <f t="shared" si="12"/>
        <v>0</v>
      </c>
    </row>
    <row r="784" spans="1:15" ht="49.5" x14ac:dyDescent="0.25">
      <c r="A784" s="27" t="s">
        <v>1802</v>
      </c>
      <c r="B784" s="56">
        <v>53</v>
      </c>
      <c r="C784" s="27" t="s">
        <v>2524</v>
      </c>
      <c r="D784" s="56">
        <v>5304</v>
      </c>
      <c r="E784" s="27" t="s">
        <v>2621</v>
      </c>
      <c r="F784" s="27" t="s">
        <v>2622</v>
      </c>
      <c r="G784" s="56">
        <v>53040050002</v>
      </c>
      <c r="H784" s="27" t="s">
        <v>1821</v>
      </c>
      <c r="I784" s="57" t="s">
        <v>1830</v>
      </c>
      <c r="J784" s="27" t="s">
        <v>1831</v>
      </c>
      <c r="K784" s="27" t="s">
        <v>2542</v>
      </c>
      <c r="L784" s="28">
        <v>25000000</v>
      </c>
      <c r="M784" s="28">
        <v>25000000</v>
      </c>
      <c r="N784" s="28">
        <v>0</v>
      </c>
      <c r="O784" s="58">
        <f t="shared" si="12"/>
        <v>0</v>
      </c>
    </row>
    <row r="785" spans="1:15" ht="49.5" x14ac:dyDescent="0.25">
      <c r="A785" s="27" t="s">
        <v>1802</v>
      </c>
      <c r="B785" s="56">
        <v>53</v>
      </c>
      <c r="C785" s="27" t="s">
        <v>2524</v>
      </c>
      <c r="D785" s="56">
        <v>5304</v>
      </c>
      <c r="E785" s="27" t="s">
        <v>2621</v>
      </c>
      <c r="F785" s="27" t="s">
        <v>2622</v>
      </c>
      <c r="G785" s="56">
        <v>53040050002</v>
      </c>
      <c r="H785" s="27" t="s">
        <v>1821</v>
      </c>
      <c r="I785" s="57" t="s">
        <v>1832</v>
      </c>
      <c r="J785" s="27" t="s">
        <v>1833</v>
      </c>
      <c r="K785" s="27" t="s">
        <v>2553</v>
      </c>
      <c r="L785" s="28">
        <v>42000000</v>
      </c>
      <c r="M785" s="28">
        <v>42000000</v>
      </c>
      <c r="N785" s="28">
        <v>0</v>
      </c>
      <c r="O785" s="58">
        <f t="shared" si="12"/>
        <v>0</v>
      </c>
    </row>
    <row r="786" spans="1:15" ht="66" x14ac:dyDescent="0.25">
      <c r="A786" s="27" t="s">
        <v>1802</v>
      </c>
      <c r="B786" s="56">
        <v>53</v>
      </c>
      <c r="C786" s="27" t="s">
        <v>2524</v>
      </c>
      <c r="D786" s="56">
        <v>5304</v>
      </c>
      <c r="E786" s="27" t="s">
        <v>2621</v>
      </c>
      <c r="F786" s="27" t="s">
        <v>2622</v>
      </c>
      <c r="G786" s="56">
        <v>53040050003</v>
      </c>
      <c r="H786" s="27" t="s">
        <v>1834</v>
      </c>
      <c r="I786" s="57" t="s">
        <v>1835</v>
      </c>
      <c r="J786" s="27" t="s">
        <v>1836</v>
      </c>
      <c r="K786" s="27" t="s">
        <v>2525</v>
      </c>
      <c r="L786" s="28">
        <v>55856147278</v>
      </c>
      <c r="M786" s="28">
        <v>73711139723</v>
      </c>
      <c r="N786" s="28">
        <v>35645279188</v>
      </c>
      <c r="O786" s="58">
        <f t="shared" si="12"/>
        <v>0.4835806273237917</v>
      </c>
    </row>
    <row r="787" spans="1:15" ht="49.5" x14ac:dyDescent="0.25">
      <c r="A787" s="27" t="s">
        <v>1802</v>
      </c>
      <c r="B787" s="56">
        <v>53</v>
      </c>
      <c r="C787" s="27" t="s">
        <v>2524</v>
      </c>
      <c r="D787" s="56">
        <v>5304</v>
      </c>
      <c r="E787" s="27" t="s">
        <v>2621</v>
      </c>
      <c r="F787" s="27" t="s">
        <v>2622</v>
      </c>
      <c r="G787" s="56">
        <v>53040050005</v>
      </c>
      <c r="H787" s="27" t="s">
        <v>1837</v>
      </c>
      <c r="I787" s="57" t="s">
        <v>1838</v>
      </c>
      <c r="J787" s="27" t="s">
        <v>1839</v>
      </c>
      <c r="K787" s="27" t="s">
        <v>2525</v>
      </c>
      <c r="L787" s="28">
        <v>831962991</v>
      </c>
      <c r="M787" s="28">
        <v>831962991</v>
      </c>
      <c r="N787" s="28">
        <v>41656000</v>
      </c>
      <c r="O787" s="58">
        <f t="shared" si="12"/>
        <v>5.0069534883914087E-2</v>
      </c>
    </row>
    <row r="788" spans="1:15" ht="66" x14ac:dyDescent="0.25">
      <c r="A788" s="27" t="s">
        <v>1802</v>
      </c>
      <c r="B788" s="56">
        <v>53</v>
      </c>
      <c r="C788" s="27" t="s">
        <v>2524</v>
      </c>
      <c r="D788" s="56">
        <v>5304</v>
      </c>
      <c r="E788" s="27" t="s">
        <v>2621</v>
      </c>
      <c r="F788" s="27" t="s">
        <v>2622</v>
      </c>
      <c r="G788" s="56">
        <v>53040050006</v>
      </c>
      <c r="H788" s="27" t="s">
        <v>1840</v>
      </c>
      <c r="I788" s="57" t="s">
        <v>1841</v>
      </c>
      <c r="J788" s="27" t="s">
        <v>1842</v>
      </c>
      <c r="K788" s="27" t="s">
        <v>2525</v>
      </c>
      <c r="L788" s="28">
        <v>308513975</v>
      </c>
      <c r="M788" s="28">
        <v>308513975</v>
      </c>
      <c r="N788" s="28">
        <v>110630000</v>
      </c>
      <c r="O788" s="58">
        <f t="shared" si="12"/>
        <v>0.35858991476804253</v>
      </c>
    </row>
    <row r="789" spans="1:15" ht="49.5" x14ac:dyDescent="0.25">
      <c r="A789" s="27" t="s">
        <v>1802</v>
      </c>
      <c r="B789" s="56">
        <v>53</v>
      </c>
      <c r="C789" s="27" t="s">
        <v>2524</v>
      </c>
      <c r="D789" s="56">
        <v>5304</v>
      </c>
      <c r="E789" s="27" t="s">
        <v>2621</v>
      </c>
      <c r="F789" s="27" t="s">
        <v>2622</v>
      </c>
      <c r="G789" s="56">
        <v>53040050007</v>
      </c>
      <c r="H789" s="27" t="s">
        <v>1843</v>
      </c>
      <c r="I789" s="57" t="s">
        <v>1844</v>
      </c>
      <c r="J789" s="27" t="s">
        <v>1845</v>
      </c>
      <c r="K789" s="27" t="s">
        <v>2525</v>
      </c>
      <c r="L789" s="28">
        <v>223554000</v>
      </c>
      <c r="M789" s="28">
        <v>466680674</v>
      </c>
      <c r="N789" s="28">
        <v>0</v>
      </c>
      <c r="O789" s="58">
        <f t="shared" si="12"/>
        <v>0</v>
      </c>
    </row>
    <row r="790" spans="1:15" ht="66" x14ac:dyDescent="0.25">
      <c r="A790" s="27" t="s">
        <v>1802</v>
      </c>
      <c r="B790" s="56">
        <v>53</v>
      </c>
      <c r="C790" s="27" t="s">
        <v>2524</v>
      </c>
      <c r="D790" s="56">
        <v>5304</v>
      </c>
      <c r="E790" s="27" t="s">
        <v>2621</v>
      </c>
      <c r="F790" s="27" t="s">
        <v>2622</v>
      </c>
      <c r="G790" s="56">
        <v>53040050009</v>
      </c>
      <c r="H790" s="27" t="s">
        <v>1846</v>
      </c>
      <c r="I790" s="57" t="s">
        <v>1847</v>
      </c>
      <c r="J790" s="27" t="s">
        <v>1848</v>
      </c>
      <c r="K790" s="27" t="s">
        <v>2525</v>
      </c>
      <c r="L790" s="28">
        <v>979683000</v>
      </c>
      <c r="M790" s="28">
        <v>1210683000</v>
      </c>
      <c r="N790" s="28">
        <v>454772000</v>
      </c>
      <c r="O790" s="58">
        <f t="shared" si="12"/>
        <v>0.37563259746771038</v>
      </c>
    </row>
    <row r="791" spans="1:15" ht="82.5" x14ac:dyDescent="0.25">
      <c r="A791" s="27" t="s">
        <v>1802</v>
      </c>
      <c r="B791" s="56">
        <v>53</v>
      </c>
      <c r="C791" s="27" t="s">
        <v>2524</v>
      </c>
      <c r="D791" s="56">
        <v>5304</v>
      </c>
      <c r="E791" s="27" t="s">
        <v>2621</v>
      </c>
      <c r="F791" s="27" t="s">
        <v>2622</v>
      </c>
      <c r="G791" s="56">
        <v>53040050010</v>
      </c>
      <c r="H791" s="27" t="s">
        <v>1849</v>
      </c>
      <c r="I791" s="57" t="s">
        <v>1850</v>
      </c>
      <c r="J791" s="27" t="s">
        <v>1851</v>
      </c>
      <c r="K791" s="27" t="s">
        <v>2525</v>
      </c>
      <c r="L791" s="28">
        <v>1113327000</v>
      </c>
      <c r="M791" s="28">
        <v>1162327000</v>
      </c>
      <c r="N791" s="28">
        <v>366835500</v>
      </c>
      <c r="O791" s="58">
        <f t="shared" si="12"/>
        <v>0.31560438671733515</v>
      </c>
    </row>
    <row r="792" spans="1:15" ht="82.5" x14ac:dyDescent="0.25">
      <c r="A792" s="27" t="s">
        <v>1802</v>
      </c>
      <c r="B792" s="56">
        <v>53</v>
      </c>
      <c r="C792" s="27" t="s">
        <v>2524</v>
      </c>
      <c r="D792" s="56">
        <v>5304</v>
      </c>
      <c r="E792" s="27" t="s">
        <v>2621</v>
      </c>
      <c r="F792" s="27" t="s">
        <v>2622</v>
      </c>
      <c r="G792" s="56">
        <v>53040050010</v>
      </c>
      <c r="H792" s="27" t="s">
        <v>1849</v>
      </c>
      <c r="I792" s="57" t="s">
        <v>1852</v>
      </c>
      <c r="J792" s="27" t="s">
        <v>1853</v>
      </c>
      <c r="K792" s="27" t="s">
        <v>2529</v>
      </c>
      <c r="L792" s="28">
        <v>90000000</v>
      </c>
      <c r="M792" s="28">
        <v>90000000</v>
      </c>
      <c r="N792" s="28">
        <v>90000000</v>
      </c>
      <c r="O792" s="58">
        <f t="shared" si="12"/>
        <v>1</v>
      </c>
    </row>
    <row r="793" spans="1:15" ht="82.5" x14ac:dyDescent="0.25">
      <c r="A793" s="27" t="s">
        <v>1802</v>
      </c>
      <c r="B793" s="56">
        <v>53</v>
      </c>
      <c r="C793" s="27" t="s">
        <v>2524</v>
      </c>
      <c r="D793" s="56">
        <v>5304</v>
      </c>
      <c r="E793" s="27" t="s">
        <v>2621</v>
      </c>
      <c r="F793" s="27" t="s">
        <v>2622</v>
      </c>
      <c r="G793" s="56">
        <v>53040050010</v>
      </c>
      <c r="H793" s="27" t="s">
        <v>1849</v>
      </c>
      <c r="I793" s="57" t="s">
        <v>1854</v>
      </c>
      <c r="J793" s="27" t="s">
        <v>1855</v>
      </c>
      <c r="K793" s="27" t="s">
        <v>2544</v>
      </c>
      <c r="L793" s="28">
        <v>40000000</v>
      </c>
      <c r="M793" s="28">
        <v>40000000</v>
      </c>
      <c r="N793" s="28">
        <v>20402200</v>
      </c>
      <c r="O793" s="58">
        <f t="shared" si="12"/>
        <v>0.51005500000000004</v>
      </c>
    </row>
    <row r="794" spans="1:15" ht="66" x14ac:dyDescent="0.25">
      <c r="A794" s="27" t="s">
        <v>1802</v>
      </c>
      <c r="B794" s="56">
        <v>53</v>
      </c>
      <c r="C794" s="27" t="s">
        <v>2524</v>
      </c>
      <c r="D794" s="56">
        <v>5304</v>
      </c>
      <c r="E794" s="27" t="s">
        <v>2621</v>
      </c>
      <c r="F794" s="27" t="s">
        <v>2622</v>
      </c>
      <c r="G794" s="56">
        <v>53040050011</v>
      </c>
      <c r="H794" s="27" t="s">
        <v>1856</v>
      </c>
      <c r="I794" s="57" t="s">
        <v>1857</v>
      </c>
      <c r="J794" s="27" t="s">
        <v>1858</v>
      </c>
      <c r="K794" s="27" t="s">
        <v>2525</v>
      </c>
      <c r="L794" s="28">
        <v>300000000</v>
      </c>
      <c r="M794" s="28">
        <v>354000000</v>
      </c>
      <c r="N794" s="28">
        <v>237984000</v>
      </c>
      <c r="O794" s="58">
        <f t="shared" si="12"/>
        <v>0.67227118644067796</v>
      </c>
    </row>
    <row r="795" spans="1:15" ht="49.5" x14ac:dyDescent="0.25">
      <c r="A795" s="27" t="s">
        <v>1802</v>
      </c>
      <c r="B795" s="56">
        <v>53</v>
      </c>
      <c r="C795" s="27" t="s">
        <v>2524</v>
      </c>
      <c r="D795" s="56">
        <v>5304</v>
      </c>
      <c r="E795" s="27" t="s">
        <v>2621</v>
      </c>
      <c r="F795" s="27" t="s">
        <v>2623</v>
      </c>
      <c r="G795" s="56">
        <v>53040030011</v>
      </c>
      <c r="H795" s="27" t="s">
        <v>1812</v>
      </c>
      <c r="I795" s="57" t="s">
        <v>1813</v>
      </c>
      <c r="J795" s="27" t="s">
        <v>1814</v>
      </c>
      <c r="K795" s="27" t="s">
        <v>2525</v>
      </c>
      <c r="L795" s="28">
        <v>93671814000</v>
      </c>
      <c r="M795" s="28">
        <v>95645231410</v>
      </c>
      <c r="N795" s="28">
        <v>68338690392</v>
      </c>
      <c r="O795" s="58">
        <f t="shared" si="12"/>
        <v>0.71450180405810571</v>
      </c>
    </row>
    <row r="796" spans="1:15" ht="49.5" x14ac:dyDescent="0.25">
      <c r="A796" s="27" t="s">
        <v>1802</v>
      </c>
      <c r="B796" s="56">
        <v>53</v>
      </c>
      <c r="C796" s="27" t="s">
        <v>2524</v>
      </c>
      <c r="D796" s="56">
        <v>5304</v>
      </c>
      <c r="E796" s="27" t="s">
        <v>2621</v>
      </c>
      <c r="F796" s="27" t="s">
        <v>2623</v>
      </c>
      <c r="G796" s="56">
        <v>53040030012</v>
      </c>
      <c r="H796" s="27" t="s">
        <v>1815</v>
      </c>
      <c r="I796" s="57" t="s">
        <v>1816</v>
      </c>
      <c r="J796" s="27" t="s">
        <v>1817</v>
      </c>
      <c r="K796" s="27" t="s">
        <v>2525</v>
      </c>
      <c r="L796" s="28">
        <v>7225511538</v>
      </c>
      <c r="M796" s="28">
        <v>7225511538</v>
      </c>
      <c r="N796" s="28">
        <v>0</v>
      </c>
      <c r="O796" s="58">
        <f t="shared" si="12"/>
        <v>0</v>
      </c>
    </row>
    <row r="797" spans="1:15" ht="82.5" x14ac:dyDescent="0.25">
      <c r="A797" s="27" t="s">
        <v>1802</v>
      </c>
      <c r="B797" s="56">
        <v>54</v>
      </c>
      <c r="C797" s="27" t="s">
        <v>2522</v>
      </c>
      <c r="D797" s="56">
        <v>5402</v>
      </c>
      <c r="E797" s="27" t="s">
        <v>2592</v>
      </c>
      <c r="F797" s="27" t="s">
        <v>2593</v>
      </c>
      <c r="G797" s="56">
        <v>54020010043</v>
      </c>
      <c r="H797" s="27" t="s">
        <v>1859</v>
      </c>
      <c r="I797" s="57" t="s">
        <v>1860</v>
      </c>
      <c r="J797" s="27" t="s">
        <v>1861</v>
      </c>
      <c r="K797" s="27" t="s">
        <v>2525</v>
      </c>
      <c r="L797" s="28">
        <v>2970798842</v>
      </c>
      <c r="M797" s="28">
        <v>3959798842</v>
      </c>
      <c r="N797" s="28">
        <v>2769708500</v>
      </c>
      <c r="O797" s="58">
        <f t="shared" si="12"/>
        <v>0.69945686902647974</v>
      </c>
    </row>
    <row r="798" spans="1:15" ht="49.5" x14ac:dyDescent="0.25">
      <c r="A798" s="47" t="s">
        <v>1802</v>
      </c>
      <c r="B798" s="48">
        <v>54</v>
      </c>
      <c r="C798" s="47" t="s">
        <v>2522</v>
      </c>
      <c r="D798" s="48">
        <v>5402</v>
      </c>
      <c r="E798" s="47" t="s">
        <v>2592</v>
      </c>
      <c r="F798" s="47" t="s">
        <v>2620</v>
      </c>
      <c r="G798" s="48">
        <v>54020040009</v>
      </c>
      <c r="H798" s="47" t="s">
        <v>1862</v>
      </c>
      <c r="I798" s="49" t="s">
        <v>1863</v>
      </c>
      <c r="J798" s="47" t="s">
        <v>1864</v>
      </c>
      <c r="K798" s="47" t="s">
        <v>2525</v>
      </c>
      <c r="L798" s="50">
        <v>1203328014</v>
      </c>
      <c r="M798" s="50">
        <v>1203328014</v>
      </c>
      <c r="N798" s="50">
        <v>959411500</v>
      </c>
      <c r="O798" s="51">
        <f t="shared" si="12"/>
        <v>0.79729839980273243</v>
      </c>
    </row>
    <row r="799" spans="1:15" ht="33" x14ac:dyDescent="0.25">
      <c r="A799" s="52" t="s">
        <v>2581</v>
      </c>
      <c r="B799" s="40"/>
      <c r="C799" s="52"/>
      <c r="D799" s="40"/>
      <c r="E799" s="52"/>
      <c r="F799" s="52"/>
      <c r="G799" s="40"/>
      <c r="H799" s="52"/>
      <c r="I799" s="53"/>
      <c r="J799" s="52"/>
      <c r="K799" s="52"/>
      <c r="L799" s="54">
        <v>174338098139</v>
      </c>
      <c r="M799" s="54">
        <v>197142350335</v>
      </c>
      <c r="N799" s="54">
        <v>112111601438</v>
      </c>
      <c r="O799" s="55">
        <f t="shared" si="12"/>
        <v>0.56868349823105502</v>
      </c>
    </row>
    <row r="800" spans="1:15" ht="115.5" x14ac:dyDescent="0.25">
      <c r="A800" s="42" t="s">
        <v>1865</v>
      </c>
      <c r="B800" s="43">
        <v>52</v>
      </c>
      <c r="C800" s="42" t="s">
        <v>2523</v>
      </c>
      <c r="D800" s="43">
        <v>5201</v>
      </c>
      <c r="E800" s="42" t="s">
        <v>2628</v>
      </c>
      <c r="F800" s="42" t="s">
        <v>2630</v>
      </c>
      <c r="G800" s="43">
        <v>52010020005</v>
      </c>
      <c r="H800" s="42" t="s">
        <v>1901</v>
      </c>
      <c r="I800" s="44" t="s">
        <v>1902</v>
      </c>
      <c r="J800" s="42" t="s">
        <v>1903</v>
      </c>
      <c r="K800" s="42" t="s">
        <v>2525</v>
      </c>
      <c r="L800" s="45">
        <v>300000000</v>
      </c>
      <c r="M800" s="45">
        <v>300000000</v>
      </c>
      <c r="N800" s="45">
        <v>232628109</v>
      </c>
      <c r="O800" s="46">
        <f t="shared" si="12"/>
        <v>0.77542703000000002</v>
      </c>
    </row>
    <row r="801" spans="1:15" ht="99" x14ac:dyDescent="0.25">
      <c r="A801" s="27" t="s">
        <v>1865</v>
      </c>
      <c r="B801" s="56">
        <v>52</v>
      </c>
      <c r="C801" s="27" t="s">
        <v>2523</v>
      </c>
      <c r="D801" s="56">
        <v>5201</v>
      </c>
      <c r="E801" s="27" t="s">
        <v>2628</v>
      </c>
      <c r="F801" s="27" t="s">
        <v>2630</v>
      </c>
      <c r="G801" s="56">
        <v>52010020007</v>
      </c>
      <c r="H801" s="27" t="s">
        <v>1904</v>
      </c>
      <c r="I801" s="57" t="s">
        <v>1905</v>
      </c>
      <c r="J801" s="27" t="s">
        <v>1906</v>
      </c>
      <c r="K801" s="27" t="s">
        <v>2525</v>
      </c>
      <c r="L801" s="28">
        <v>180000000</v>
      </c>
      <c r="M801" s="28">
        <v>1280000000</v>
      </c>
      <c r="N801" s="28">
        <v>273721882</v>
      </c>
      <c r="O801" s="58">
        <f t="shared" si="12"/>
        <v>0.2138452203125</v>
      </c>
    </row>
    <row r="802" spans="1:15" ht="82.5" x14ac:dyDescent="0.25">
      <c r="A802" s="27" t="s">
        <v>1865</v>
      </c>
      <c r="B802" s="56">
        <v>52</v>
      </c>
      <c r="C802" s="27" t="s">
        <v>2523</v>
      </c>
      <c r="D802" s="56">
        <v>5201</v>
      </c>
      <c r="E802" s="27" t="s">
        <v>2628</v>
      </c>
      <c r="F802" s="27" t="s">
        <v>2630</v>
      </c>
      <c r="G802" s="56">
        <v>52010020010</v>
      </c>
      <c r="H802" s="27" t="s">
        <v>1907</v>
      </c>
      <c r="I802" s="57" t="s">
        <v>1908</v>
      </c>
      <c r="J802" s="27" t="s">
        <v>1909</v>
      </c>
      <c r="K802" s="27" t="s">
        <v>2525</v>
      </c>
      <c r="L802" s="28">
        <v>150000000</v>
      </c>
      <c r="M802" s="28">
        <v>150000000</v>
      </c>
      <c r="N802" s="28">
        <v>130940499</v>
      </c>
      <c r="O802" s="58">
        <f t="shared" si="12"/>
        <v>0.87293666000000003</v>
      </c>
    </row>
    <row r="803" spans="1:15" ht="49.5" x14ac:dyDescent="0.25">
      <c r="A803" s="27" t="s">
        <v>1865</v>
      </c>
      <c r="B803" s="56">
        <v>52</v>
      </c>
      <c r="C803" s="27" t="s">
        <v>2523</v>
      </c>
      <c r="D803" s="56">
        <v>5201</v>
      </c>
      <c r="E803" s="27" t="s">
        <v>2628</v>
      </c>
      <c r="F803" s="27" t="s">
        <v>2657</v>
      </c>
      <c r="G803" s="56">
        <v>52010010001</v>
      </c>
      <c r="H803" s="27" t="s">
        <v>1866</v>
      </c>
      <c r="I803" s="57" t="s">
        <v>1867</v>
      </c>
      <c r="J803" s="27" t="s">
        <v>1868</v>
      </c>
      <c r="K803" s="27" t="s">
        <v>2525</v>
      </c>
      <c r="L803" s="28">
        <v>100011692</v>
      </c>
      <c r="M803" s="28">
        <v>200011692</v>
      </c>
      <c r="N803" s="28">
        <v>169586768</v>
      </c>
      <c r="O803" s="58">
        <f t="shared" si="12"/>
        <v>0.84788427268541877</v>
      </c>
    </row>
    <row r="804" spans="1:15" ht="99" x14ac:dyDescent="0.25">
      <c r="A804" s="27" t="s">
        <v>1865</v>
      </c>
      <c r="B804" s="56">
        <v>52</v>
      </c>
      <c r="C804" s="27" t="s">
        <v>2523</v>
      </c>
      <c r="D804" s="56">
        <v>5201</v>
      </c>
      <c r="E804" s="27" t="s">
        <v>2628</v>
      </c>
      <c r="F804" s="27" t="s">
        <v>2657</v>
      </c>
      <c r="G804" s="56">
        <v>52010010002</v>
      </c>
      <c r="H804" s="27" t="s">
        <v>1869</v>
      </c>
      <c r="I804" s="57" t="s">
        <v>1870</v>
      </c>
      <c r="J804" s="27" t="s">
        <v>1871</v>
      </c>
      <c r="K804" s="27" t="s">
        <v>2525</v>
      </c>
      <c r="L804" s="28">
        <v>200000059</v>
      </c>
      <c r="M804" s="28">
        <v>200000059</v>
      </c>
      <c r="N804" s="28">
        <v>175700958</v>
      </c>
      <c r="O804" s="58">
        <f t="shared" si="12"/>
        <v>0.87850453084116342</v>
      </c>
    </row>
    <row r="805" spans="1:15" ht="132" x14ac:dyDescent="0.25">
      <c r="A805" s="27" t="s">
        <v>1865</v>
      </c>
      <c r="B805" s="56">
        <v>52</v>
      </c>
      <c r="C805" s="27" t="s">
        <v>2523</v>
      </c>
      <c r="D805" s="56">
        <v>5201</v>
      </c>
      <c r="E805" s="27" t="s">
        <v>2628</v>
      </c>
      <c r="F805" s="27" t="s">
        <v>2657</v>
      </c>
      <c r="G805" s="56">
        <v>52010010003</v>
      </c>
      <c r="H805" s="27" t="s">
        <v>1872</v>
      </c>
      <c r="I805" s="57" t="s">
        <v>1873</v>
      </c>
      <c r="J805" s="27" t="s">
        <v>1874</v>
      </c>
      <c r="K805" s="27" t="s">
        <v>2525</v>
      </c>
      <c r="L805" s="28">
        <v>500005177</v>
      </c>
      <c r="M805" s="28">
        <v>500005177</v>
      </c>
      <c r="N805" s="28">
        <v>414911357</v>
      </c>
      <c r="O805" s="58">
        <f t="shared" si="12"/>
        <v>0.82981412210457972</v>
      </c>
    </row>
    <row r="806" spans="1:15" ht="115.5" x14ac:dyDescent="0.25">
      <c r="A806" s="27" t="s">
        <v>1865</v>
      </c>
      <c r="B806" s="56">
        <v>52</v>
      </c>
      <c r="C806" s="27" t="s">
        <v>2523</v>
      </c>
      <c r="D806" s="56">
        <v>5201</v>
      </c>
      <c r="E806" s="27" t="s">
        <v>2628</v>
      </c>
      <c r="F806" s="27" t="s">
        <v>2657</v>
      </c>
      <c r="G806" s="56">
        <v>52010010004</v>
      </c>
      <c r="H806" s="27" t="s">
        <v>1875</v>
      </c>
      <c r="I806" s="57" t="s">
        <v>1876</v>
      </c>
      <c r="J806" s="27" t="s">
        <v>1877</v>
      </c>
      <c r="K806" s="27" t="s">
        <v>2525</v>
      </c>
      <c r="L806" s="28">
        <v>150000843</v>
      </c>
      <c r="M806" s="28">
        <v>150000843</v>
      </c>
      <c r="N806" s="28">
        <v>130106568</v>
      </c>
      <c r="O806" s="58">
        <f t="shared" si="12"/>
        <v>0.86737224536798108</v>
      </c>
    </row>
    <row r="807" spans="1:15" ht="82.5" x14ac:dyDescent="0.25">
      <c r="A807" s="27" t="s">
        <v>1865</v>
      </c>
      <c r="B807" s="56">
        <v>52</v>
      </c>
      <c r="C807" s="27" t="s">
        <v>2523</v>
      </c>
      <c r="D807" s="56">
        <v>5201</v>
      </c>
      <c r="E807" s="27" t="s">
        <v>2628</v>
      </c>
      <c r="F807" s="27" t="s">
        <v>2657</v>
      </c>
      <c r="G807" s="56">
        <v>52010010004</v>
      </c>
      <c r="H807" s="27" t="s">
        <v>1875</v>
      </c>
      <c r="I807" s="57" t="s">
        <v>1878</v>
      </c>
      <c r="J807" s="27" t="s">
        <v>1879</v>
      </c>
      <c r="K807" s="27" t="s">
        <v>2525</v>
      </c>
      <c r="L807" s="28">
        <v>0</v>
      </c>
      <c r="M807" s="28">
        <v>3429089794</v>
      </c>
      <c r="N807" s="28">
        <v>0</v>
      </c>
      <c r="O807" s="58">
        <f t="shared" si="12"/>
        <v>0</v>
      </c>
    </row>
    <row r="808" spans="1:15" ht="82.5" x14ac:dyDescent="0.25">
      <c r="A808" s="27" t="s">
        <v>1865</v>
      </c>
      <c r="B808" s="56">
        <v>52</v>
      </c>
      <c r="C808" s="27" t="s">
        <v>2523</v>
      </c>
      <c r="D808" s="56">
        <v>5201</v>
      </c>
      <c r="E808" s="27" t="s">
        <v>2628</v>
      </c>
      <c r="F808" s="27" t="s">
        <v>2657</v>
      </c>
      <c r="G808" s="56">
        <v>52010010006</v>
      </c>
      <c r="H808" s="27" t="s">
        <v>1880</v>
      </c>
      <c r="I808" s="57" t="s">
        <v>1881</v>
      </c>
      <c r="J808" s="27" t="s">
        <v>1882</v>
      </c>
      <c r="K808" s="27" t="s">
        <v>2525</v>
      </c>
      <c r="L808" s="28">
        <v>600000000</v>
      </c>
      <c r="M808" s="28">
        <v>405249880</v>
      </c>
      <c r="N808" s="28">
        <v>344063302</v>
      </c>
      <c r="O808" s="58">
        <f t="shared" si="12"/>
        <v>0.84901518539623011</v>
      </c>
    </row>
    <row r="809" spans="1:15" ht="66" x14ac:dyDescent="0.25">
      <c r="A809" s="27" t="s">
        <v>1865</v>
      </c>
      <c r="B809" s="56">
        <v>52</v>
      </c>
      <c r="C809" s="27" t="s">
        <v>2523</v>
      </c>
      <c r="D809" s="56">
        <v>5201</v>
      </c>
      <c r="E809" s="27" t="s">
        <v>2628</v>
      </c>
      <c r="F809" s="27" t="s">
        <v>2657</v>
      </c>
      <c r="G809" s="56">
        <v>52010010007</v>
      </c>
      <c r="H809" s="27" t="s">
        <v>1883</v>
      </c>
      <c r="I809" s="57" t="s">
        <v>1884</v>
      </c>
      <c r="J809" s="27" t="s">
        <v>1885</v>
      </c>
      <c r="K809" s="27" t="s">
        <v>2525</v>
      </c>
      <c r="L809" s="28">
        <v>570004999</v>
      </c>
      <c r="M809" s="28">
        <v>570004999</v>
      </c>
      <c r="N809" s="28">
        <v>518663568</v>
      </c>
      <c r="O809" s="58">
        <f t="shared" si="12"/>
        <v>0.90992810398141788</v>
      </c>
    </row>
    <row r="810" spans="1:15" ht="148.5" x14ac:dyDescent="0.25">
      <c r="A810" s="27" t="s">
        <v>1865</v>
      </c>
      <c r="B810" s="56">
        <v>52</v>
      </c>
      <c r="C810" s="27" t="s">
        <v>2523</v>
      </c>
      <c r="D810" s="56">
        <v>5201</v>
      </c>
      <c r="E810" s="27" t="s">
        <v>2628</v>
      </c>
      <c r="F810" s="27" t="s">
        <v>2657</v>
      </c>
      <c r="G810" s="56">
        <v>52010010008</v>
      </c>
      <c r="H810" s="27" t="s">
        <v>1886</v>
      </c>
      <c r="I810" s="57" t="s">
        <v>1887</v>
      </c>
      <c r="J810" s="27" t="s">
        <v>1888</v>
      </c>
      <c r="K810" s="27" t="s">
        <v>2525</v>
      </c>
      <c r="L810" s="28">
        <v>932415603</v>
      </c>
      <c r="M810" s="28">
        <v>932415603</v>
      </c>
      <c r="N810" s="28">
        <v>902594997</v>
      </c>
      <c r="O810" s="58">
        <f t="shared" si="12"/>
        <v>0.96801790327826598</v>
      </c>
    </row>
    <row r="811" spans="1:15" ht="132" x14ac:dyDescent="0.25">
      <c r="A811" s="27" t="s">
        <v>1865</v>
      </c>
      <c r="B811" s="56">
        <v>52</v>
      </c>
      <c r="C811" s="27" t="s">
        <v>2523</v>
      </c>
      <c r="D811" s="56">
        <v>5201</v>
      </c>
      <c r="E811" s="27" t="s">
        <v>2628</v>
      </c>
      <c r="F811" s="27" t="s">
        <v>2657</v>
      </c>
      <c r="G811" s="56">
        <v>52010010009</v>
      </c>
      <c r="H811" s="27" t="s">
        <v>1889</v>
      </c>
      <c r="I811" s="57" t="s">
        <v>1890</v>
      </c>
      <c r="J811" s="27" t="s">
        <v>1891</v>
      </c>
      <c r="K811" s="27" t="s">
        <v>2525</v>
      </c>
      <c r="L811" s="28">
        <v>300009206</v>
      </c>
      <c r="M811" s="28">
        <v>300009206</v>
      </c>
      <c r="N811" s="28">
        <v>220656165</v>
      </c>
      <c r="O811" s="58">
        <f t="shared" si="12"/>
        <v>0.73549798001865319</v>
      </c>
    </row>
    <row r="812" spans="1:15" ht="132" x14ac:dyDescent="0.25">
      <c r="A812" s="27" t="s">
        <v>1865</v>
      </c>
      <c r="B812" s="56">
        <v>52</v>
      </c>
      <c r="C812" s="27" t="s">
        <v>2523</v>
      </c>
      <c r="D812" s="56">
        <v>5201</v>
      </c>
      <c r="E812" s="27" t="s">
        <v>2628</v>
      </c>
      <c r="F812" s="27" t="s">
        <v>2657</v>
      </c>
      <c r="G812" s="56">
        <v>52010010012</v>
      </c>
      <c r="H812" s="27" t="s">
        <v>1892</v>
      </c>
      <c r="I812" s="57" t="s">
        <v>1893</v>
      </c>
      <c r="J812" s="27" t="s">
        <v>1894</v>
      </c>
      <c r="K812" s="27" t="s">
        <v>2525</v>
      </c>
      <c r="L812" s="28">
        <v>200000000</v>
      </c>
      <c r="M812" s="28">
        <v>200000000</v>
      </c>
      <c r="N812" s="28">
        <v>192503306</v>
      </c>
      <c r="O812" s="58">
        <f t="shared" si="12"/>
        <v>0.96251653000000004</v>
      </c>
    </row>
    <row r="813" spans="1:15" ht="132" x14ac:dyDescent="0.25">
      <c r="A813" s="27" t="s">
        <v>1865</v>
      </c>
      <c r="B813" s="56">
        <v>52</v>
      </c>
      <c r="C813" s="27" t="s">
        <v>2523</v>
      </c>
      <c r="D813" s="56">
        <v>5201</v>
      </c>
      <c r="E813" s="27" t="s">
        <v>2628</v>
      </c>
      <c r="F813" s="27" t="s">
        <v>2657</v>
      </c>
      <c r="G813" s="56">
        <v>52010010013</v>
      </c>
      <c r="H813" s="27" t="s">
        <v>1895</v>
      </c>
      <c r="I813" s="57" t="s">
        <v>1896</v>
      </c>
      <c r="J813" s="27" t="s">
        <v>1897</v>
      </c>
      <c r="K813" s="27" t="s">
        <v>2525</v>
      </c>
      <c r="L813" s="28">
        <v>149959033</v>
      </c>
      <c r="M813" s="28">
        <v>249959033</v>
      </c>
      <c r="N813" s="28">
        <v>149614945</v>
      </c>
      <c r="O813" s="58">
        <f t="shared" si="12"/>
        <v>0.59855786448013659</v>
      </c>
    </row>
    <row r="814" spans="1:15" ht="132" x14ac:dyDescent="0.25">
      <c r="A814" s="27" t="s">
        <v>1865</v>
      </c>
      <c r="B814" s="56">
        <v>52</v>
      </c>
      <c r="C814" s="27" t="s">
        <v>2523</v>
      </c>
      <c r="D814" s="56">
        <v>5201</v>
      </c>
      <c r="E814" s="27" t="s">
        <v>2628</v>
      </c>
      <c r="F814" s="27" t="s">
        <v>2657</v>
      </c>
      <c r="G814" s="56">
        <v>52010010014</v>
      </c>
      <c r="H814" s="27" t="s">
        <v>1898</v>
      </c>
      <c r="I814" s="57" t="s">
        <v>1899</v>
      </c>
      <c r="J814" s="27" t="s">
        <v>1900</v>
      </c>
      <c r="K814" s="27" t="s">
        <v>2525</v>
      </c>
      <c r="L814" s="28">
        <v>200000000</v>
      </c>
      <c r="M814" s="28">
        <v>200000000</v>
      </c>
      <c r="N814" s="28">
        <v>181145246</v>
      </c>
      <c r="O814" s="58">
        <f t="shared" si="12"/>
        <v>0.90572622999999997</v>
      </c>
    </row>
    <row r="815" spans="1:15" ht="115.5" x14ac:dyDescent="0.25">
      <c r="A815" s="27" t="s">
        <v>1865</v>
      </c>
      <c r="B815" s="56">
        <v>54</v>
      </c>
      <c r="C815" s="27" t="s">
        <v>2522</v>
      </c>
      <c r="D815" s="56">
        <v>5402</v>
      </c>
      <c r="E815" s="27" t="s">
        <v>2592</v>
      </c>
      <c r="F815" s="27" t="s">
        <v>2594</v>
      </c>
      <c r="G815" s="56">
        <v>54020020024</v>
      </c>
      <c r="H815" s="27" t="s">
        <v>1910</v>
      </c>
      <c r="I815" s="57" t="s">
        <v>1911</v>
      </c>
      <c r="J815" s="27" t="s">
        <v>1912</v>
      </c>
      <c r="K815" s="27" t="s">
        <v>2525</v>
      </c>
      <c r="L815" s="28">
        <v>400000000</v>
      </c>
      <c r="M815" s="28">
        <v>397506767</v>
      </c>
      <c r="N815" s="28">
        <v>310640346</v>
      </c>
      <c r="O815" s="58">
        <f t="shared" si="12"/>
        <v>0.78147184347178678</v>
      </c>
    </row>
    <row r="816" spans="1:15" ht="49.5" x14ac:dyDescent="0.25">
      <c r="A816" s="27" t="s">
        <v>1865</v>
      </c>
      <c r="B816" s="56">
        <v>54</v>
      </c>
      <c r="C816" s="27" t="s">
        <v>2522</v>
      </c>
      <c r="D816" s="56">
        <v>5403</v>
      </c>
      <c r="E816" s="27" t="s">
        <v>2597</v>
      </c>
      <c r="F816" s="27" t="s">
        <v>2656</v>
      </c>
      <c r="G816" s="56">
        <v>54030020001</v>
      </c>
      <c r="H816" s="27" t="s">
        <v>1913</v>
      </c>
      <c r="I816" s="57" t="s">
        <v>1914</v>
      </c>
      <c r="J816" s="27" t="s">
        <v>1915</v>
      </c>
      <c r="K816" s="27" t="s">
        <v>2525</v>
      </c>
      <c r="L816" s="28">
        <v>150000000</v>
      </c>
      <c r="M816" s="28">
        <v>250000000</v>
      </c>
      <c r="N816" s="28">
        <v>202365230</v>
      </c>
      <c r="O816" s="58">
        <f t="shared" si="12"/>
        <v>0.80946092000000003</v>
      </c>
    </row>
    <row r="817" spans="1:15" ht="82.5" x14ac:dyDescent="0.25">
      <c r="A817" s="27" t="s">
        <v>1865</v>
      </c>
      <c r="B817" s="56">
        <v>54</v>
      </c>
      <c r="C817" s="27" t="s">
        <v>2522</v>
      </c>
      <c r="D817" s="56">
        <v>5403</v>
      </c>
      <c r="E817" s="27" t="s">
        <v>2597</v>
      </c>
      <c r="F817" s="27" t="s">
        <v>2656</v>
      </c>
      <c r="G817" s="56">
        <v>54030020003</v>
      </c>
      <c r="H817" s="27" t="s">
        <v>1916</v>
      </c>
      <c r="I817" s="57" t="s">
        <v>1917</v>
      </c>
      <c r="J817" s="27" t="s">
        <v>1918</v>
      </c>
      <c r="K817" s="27" t="s">
        <v>2525</v>
      </c>
      <c r="L817" s="28">
        <v>430000000</v>
      </c>
      <c r="M817" s="28">
        <v>430000000</v>
      </c>
      <c r="N817" s="28">
        <v>401787059</v>
      </c>
      <c r="O817" s="58">
        <f t="shared" si="12"/>
        <v>0.93438850930232553</v>
      </c>
    </row>
    <row r="818" spans="1:15" ht="66" x14ac:dyDescent="0.25">
      <c r="A818" s="27" t="s">
        <v>1865</v>
      </c>
      <c r="B818" s="56">
        <v>54</v>
      </c>
      <c r="C818" s="27" t="s">
        <v>2522</v>
      </c>
      <c r="D818" s="56">
        <v>5403</v>
      </c>
      <c r="E818" s="27" t="s">
        <v>2597</v>
      </c>
      <c r="F818" s="27" t="s">
        <v>2656</v>
      </c>
      <c r="G818" s="56">
        <v>54030020003</v>
      </c>
      <c r="H818" s="27" t="s">
        <v>1916</v>
      </c>
      <c r="I818" s="57" t="s">
        <v>1919</v>
      </c>
      <c r="J818" s="27" t="s">
        <v>1920</v>
      </c>
      <c r="K818" s="27" t="s">
        <v>2525</v>
      </c>
      <c r="L818" s="28">
        <v>700000000</v>
      </c>
      <c r="M818" s="28">
        <v>700000000</v>
      </c>
      <c r="N818" s="28">
        <v>656251123</v>
      </c>
      <c r="O818" s="58">
        <f t="shared" si="12"/>
        <v>0.93750160428571427</v>
      </c>
    </row>
    <row r="819" spans="1:15" ht="99" x14ac:dyDescent="0.25">
      <c r="A819" s="27" t="s">
        <v>1865</v>
      </c>
      <c r="B819" s="56">
        <v>54</v>
      </c>
      <c r="C819" s="27" t="s">
        <v>2522</v>
      </c>
      <c r="D819" s="56">
        <v>5403</v>
      </c>
      <c r="E819" s="27" t="s">
        <v>2597</v>
      </c>
      <c r="F819" s="27" t="s">
        <v>2656</v>
      </c>
      <c r="G819" s="56">
        <v>54030020003</v>
      </c>
      <c r="H819" s="27" t="s">
        <v>1916</v>
      </c>
      <c r="I819" s="57" t="s">
        <v>1921</v>
      </c>
      <c r="J819" s="27" t="s">
        <v>1922</v>
      </c>
      <c r="K819" s="27" t="s">
        <v>2533</v>
      </c>
      <c r="L819" s="28">
        <v>125699725</v>
      </c>
      <c r="M819" s="28">
        <v>125699725</v>
      </c>
      <c r="N819" s="28">
        <v>0</v>
      </c>
      <c r="O819" s="58">
        <f t="shared" si="12"/>
        <v>0</v>
      </c>
    </row>
    <row r="820" spans="1:15" ht="99" x14ac:dyDescent="0.25">
      <c r="A820" s="27" t="s">
        <v>1865</v>
      </c>
      <c r="B820" s="56">
        <v>54</v>
      </c>
      <c r="C820" s="27" t="s">
        <v>2522</v>
      </c>
      <c r="D820" s="56">
        <v>5403</v>
      </c>
      <c r="E820" s="27" t="s">
        <v>2597</v>
      </c>
      <c r="F820" s="27" t="s">
        <v>2656</v>
      </c>
      <c r="G820" s="56">
        <v>54030020004</v>
      </c>
      <c r="H820" s="27" t="s">
        <v>1650</v>
      </c>
      <c r="I820" s="57" t="s">
        <v>1923</v>
      </c>
      <c r="J820" s="27" t="s">
        <v>1924</v>
      </c>
      <c r="K820" s="27" t="s">
        <v>2525</v>
      </c>
      <c r="L820" s="28">
        <v>350000000</v>
      </c>
      <c r="M820" s="28">
        <v>378123942</v>
      </c>
      <c r="N820" s="28">
        <v>304913905</v>
      </c>
      <c r="O820" s="58">
        <f t="shared" si="12"/>
        <v>0.8063861372734763</v>
      </c>
    </row>
    <row r="821" spans="1:15" ht="82.5" x14ac:dyDescent="0.25">
      <c r="A821" s="27" t="s">
        <v>1865</v>
      </c>
      <c r="B821" s="56">
        <v>54</v>
      </c>
      <c r="C821" s="27" t="s">
        <v>2522</v>
      </c>
      <c r="D821" s="56">
        <v>5403</v>
      </c>
      <c r="E821" s="27" t="s">
        <v>2597</v>
      </c>
      <c r="F821" s="27" t="s">
        <v>2656</v>
      </c>
      <c r="G821" s="56">
        <v>54030020004</v>
      </c>
      <c r="H821" s="27" t="s">
        <v>1650</v>
      </c>
      <c r="I821" s="57" t="s">
        <v>1925</v>
      </c>
      <c r="J821" s="27" t="s">
        <v>1926</v>
      </c>
      <c r="K821" s="27" t="s">
        <v>2525</v>
      </c>
      <c r="L821" s="28">
        <v>1037593388</v>
      </c>
      <c r="M821" s="28">
        <v>5913041707</v>
      </c>
      <c r="N821" s="28">
        <v>5746548043</v>
      </c>
      <c r="O821" s="58">
        <f t="shared" si="12"/>
        <v>0.97184297485963933</v>
      </c>
    </row>
    <row r="822" spans="1:15" ht="82.5" x14ac:dyDescent="0.25">
      <c r="A822" s="27" t="s">
        <v>1865</v>
      </c>
      <c r="B822" s="56">
        <v>54</v>
      </c>
      <c r="C822" s="27" t="s">
        <v>2522</v>
      </c>
      <c r="D822" s="56">
        <v>5403</v>
      </c>
      <c r="E822" s="27" t="s">
        <v>2597</v>
      </c>
      <c r="F822" s="27" t="s">
        <v>2656</v>
      </c>
      <c r="G822" s="56">
        <v>54030020005</v>
      </c>
      <c r="H822" s="27" t="s">
        <v>1927</v>
      </c>
      <c r="I822" s="57" t="s">
        <v>1928</v>
      </c>
      <c r="J822" s="27" t="s">
        <v>1929</v>
      </c>
      <c r="K822" s="27" t="s">
        <v>2525</v>
      </c>
      <c r="L822" s="28">
        <v>400000000</v>
      </c>
      <c r="M822" s="28">
        <v>400000000</v>
      </c>
      <c r="N822" s="28">
        <v>318152971</v>
      </c>
      <c r="O822" s="58">
        <f t="shared" si="12"/>
        <v>0.79538242749999999</v>
      </c>
    </row>
    <row r="823" spans="1:15" ht="99" x14ac:dyDescent="0.25">
      <c r="A823" s="27" t="s">
        <v>1865</v>
      </c>
      <c r="B823" s="56">
        <v>54</v>
      </c>
      <c r="C823" s="27" t="s">
        <v>2522</v>
      </c>
      <c r="D823" s="56">
        <v>5403</v>
      </c>
      <c r="E823" s="27" t="s">
        <v>2597</v>
      </c>
      <c r="F823" s="27" t="s">
        <v>2656</v>
      </c>
      <c r="G823" s="56">
        <v>54030020005</v>
      </c>
      <c r="H823" s="27" t="s">
        <v>1927</v>
      </c>
      <c r="I823" s="57" t="s">
        <v>1930</v>
      </c>
      <c r="J823" s="27" t="s">
        <v>1931</v>
      </c>
      <c r="K823" s="27" t="s">
        <v>2540</v>
      </c>
      <c r="L823" s="28">
        <v>43427578</v>
      </c>
      <c r="M823" s="28">
        <v>43427578</v>
      </c>
      <c r="N823" s="28">
        <v>0</v>
      </c>
      <c r="O823" s="58">
        <f t="shared" si="12"/>
        <v>0</v>
      </c>
    </row>
    <row r="824" spans="1:15" ht="49.5" x14ac:dyDescent="0.25">
      <c r="A824" s="47" t="s">
        <v>1865</v>
      </c>
      <c r="B824" s="48">
        <v>54</v>
      </c>
      <c r="C824" s="47" t="s">
        <v>2522</v>
      </c>
      <c r="D824" s="48">
        <v>5403</v>
      </c>
      <c r="E824" s="47" t="s">
        <v>2597</v>
      </c>
      <c r="F824" s="47" t="s">
        <v>2656</v>
      </c>
      <c r="G824" s="48">
        <v>54030020005</v>
      </c>
      <c r="H824" s="47" t="s">
        <v>1927</v>
      </c>
      <c r="I824" s="49" t="s">
        <v>1932</v>
      </c>
      <c r="J824" s="47" t="s">
        <v>1933</v>
      </c>
      <c r="K824" s="47" t="s">
        <v>2544</v>
      </c>
      <c r="L824" s="50">
        <v>40000000</v>
      </c>
      <c r="M824" s="50">
        <v>40000000</v>
      </c>
      <c r="N824" s="50">
        <v>0</v>
      </c>
      <c r="O824" s="51">
        <f t="shared" si="12"/>
        <v>0</v>
      </c>
    </row>
    <row r="825" spans="1:15" ht="33" x14ac:dyDescent="0.25">
      <c r="A825" s="52" t="s">
        <v>2582</v>
      </c>
      <c r="B825" s="40"/>
      <c r="C825" s="52"/>
      <c r="D825" s="40"/>
      <c r="E825" s="52"/>
      <c r="F825" s="52"/>
      <c r="G825" s="40"/>
      <c r="H825" s="52"/>
      <c r="I825" s="53"/>
      <c r="J825" s="52"/>
      <c r="K825" s="52"/>
      <c r="L825" s="54">
        <v>8209127303</v>
      </c>
      <c r="M825" s="54">
        <v>17744546005</v>
      </c>
      <c r="N825" s="54">
        <v>11977496347</v>
      </c>
      <c r="O825" s="55">
        <f t="shared" si="12"/>
        <v>0.67499593078487441</v>
      </c>
    </row>
    <row r="826" spans="1:15" ht="66" x14ac:dyDescent="0.25">
      <c r="A826" s="42" t="s">
        <v>1934</v>
      </c>
      <c r="B826" s="43">
        <v>51</v>
      </c>
      <c r="C826" s="42" t="s">
        <v>2521</v>
      </c>
      <c r="D826" s="43">
        <v>5101</v>
      </c>
      <c r="E826" s="42" t="s">
        <v>2590</v>
      </c>
      <c r="F826" s="42" t="s">
        <v>2591</v>
      </c>
      <c r="G826" s="43">
        <v>51010010005</v>
      </c>
      <c r="H826" s="42" t="s">
        <v>1935</v>
      </c>
      <c r="I826" s="44" t="s">
        <v>1936</v>
      </c>
      <c r="J826" s="42" t="s">
        <v>1937</v>
      </c>
      <c r="K826" s="42" t="s">
        <v>2525</v>
      </c>
      <c r="L826" s="45">
        <v>690141119</v>
      </c>
      <c r="M826" s="45">
        <v>690141119</v>
      </c>
      <c r="N826" s="45">
        <v>17615000</v>
      </c>
      <c r="O826" s="46">
        <f t="shared" si="12"/>
        <v>2.55237653793528E-2</v>
      </c>
    </row>
    <row r="827" spans="1:15" ht="99" x14ac:dyDescent="0.25">
      <c r="A827" s="27" t="s">
        <v>1934</v>
      </c>
      <c r="B827" s="56">
        <v>52</v>
      </c>
      <c r="C827" s="27" t="s">
        <v>2523</v>
      </c>
      <c r="D827" s="56">
        <v>5201</v>
      </c>
      <c r="E827" s="27" t="s">
        <v>2628</v>
      </c>
      <c r="F827" s="27" t="s">
        <v>2629</v>
      </c>
      <c r="G827" s="56">
        <v>52010050008</v>
      </c>
      <c r="H827" s="27" t="s">
        <v>1945</v>
      </c>
      <c r="I827" s="57" t="s">
        <v>1946</v>
      </c>
      <c r="J827" s="27" t="s">
        <v>1947</v>
      </c>
      <c r="K827" s="27" t="s">
        <v>2525</v>
      </c>
      <c r="L827" s="28">
        <v>1927419957</v>
      </c>
      <c r="M827" s="28">
        <v>2929434793</v>
      </c>
      <c r="N827" s="28">
        <v>1601921341</v>
      </c>
      <c r="O827" s="58">
        <f t="shared" si="12"/>
        <v>0.54683631969820734</v>
      </c>
    </row>
    <row r="828" spans="1:15" ht="115.5" x14ac:dyDescent="0.25">
      <c r="A828" s="27" t="s">
        <v>1934</v>
      </c>
      <c r="B828" s="56">
        <v>52</v>
      </c>
      <c r="C828" s="27" t="s">
        <v>2523</v>
      </c>
      <c r="D828" s="56">
        <v>5201</v>
      </c>
      <c r="E828" s="27" t="s">
        <v>2628</v>
      </c>
      <c r="F828" s="27" t="s">
        <v>2630</v>
      </c>
      <c r="G828" s="56">
        <v>52010020009</v>
      </c>
      <c r="H828" s="27" t="s">
        <v>1938</v>
      </c>
      <c r="I828" s="57" t="s">
        <v>1939</v>
      </c>
      <c r="J828" s="27" t="s">
        <v>1940</v>
      </c>
      <c r="K828" s="27" t="s">
        <v>2525</v>
      </c>
      <c r="L828" s="28">
        <v>737657654</v>
      </c>
      <c r="M828" s="28">
        <v>1257657654</v>
      </c>
      <c r="N828" s="28">
        <v>708225280</v>
      </c>
      <c r="O828" s="58">
        <f t="shared" si="12"/>
        <v>0.56313041768360284</v>
      </c>
    </row>
    <row r="829" spans="1:15" ht="115.5" x14ac:dyDescent="0.25">
      <c r="A829" s="27" t="s">
        <v>1934</v>
      </c>
      <c r="B829" s="56">
        <v>52</v>
      </c>
      <c r="C829" s="27" t="s">
        <v>2523</v>
      </c>
      <c r="D829" s="56">
        <v>5201</v>
      </c>
      <c r="E829" s="27" t="s">
        <v>2628</v>
      </c>
      <c r="F829" s="27" t="s">
        <v>2630</v>
      </c>
      <c r="G829" s="56">
        <v>52010020009</v>
      </c>
      <c r="H829" s="27" t="s">
        <v>1938</v>
      </c>
      <c r="I829" s="57" t="s">
        <v>1941</v>
      </c>
      <c r="J829" s="27" t="s">
        <v>1942</v>
      </c>
      <c r="K829" s="27" t="s">
        <v>2546</v>
      </c>
      <c r="L829" s="28">
        <v>50000000</v>
      </c>
      <c r="M829" s="28">
        <v>50000000</v>
      </c>
      <c r="N829" s="28">
        <v>38675000</v>
      </c>
      <c r="O829" s="58">
        <f t="shared" si="12"/>
        <v>0.77349999999999997</v>
      </c>
    </row>
    <row r="830" spans="1:15" ht="115.5" x14ac:dyDescent="0.25">
      <c r="A830" s="27" t="s">
        <v>1934</v>
      </c>
      <c r="B830" s="56">
        <v>52</v>
      </c>
      <c r="C830" s="27" t="s">
        <v>2523</v>
      </c>
      <c r="D830" s="56">
        <v>5201</v>
      </c>
      <c r="E830" s="27" t="s">
        <v>2628</v>
      </c>
      <c r="F830" s="27" t="s">
        <v>2630</v>
      </c>
      <c r="G830" s="56">
        <v>52010020009</v>
      </c>
      <c r="H830" s="27" t="s">
        <v>1938</v>
      </c>
      <c r="I830" s="57" t="s">
        <v>1943</v>
      </c>
      <c r="J830" s="27" t="s">
        <v>1944</v>
      </c>
      <c r="K830" s="27" t="s">
        <v>2542</v>
      </c>
      <c r="L830" s="28">
        <v>24000000</v>
      </c>
      <c r="M830" s="28">
        <v>24000000</v>
      </c>
      <c r="N830" s="28">
        <v>24000000</v>
      </c>
      <c r="O830" s="58">
        <f t="shared" si="12"/>
        <v>1</v>
      </c>
    </row>
    <row r="831" spans="1:15" ht="66" x14ac:dyDescent="0.25">
      <c r="A831" s="27" t="s">
        <v>1934</v>
      </c>
      <c r="B831" s="56">
        <v>52</v>
      </c>
      <c r="C831" s="27" t="s">
        <v>2523</v>
      </c>
      <c r="D831" s="56">
        <v>5202</v>
      </c>
      <c r="E831" s="27" t="s">
        <v>2631</v>
      </c>
      <c r="F831" s="27" t="s">
        <v>2632</v>
      </c>
      <c r="G831" s="56">
        <v>52020030006</v>
      </c>
      <c r="H831" s="27" t="s">
        <v>1956</v>
      </c>
      <c r="I831" s="57" t="s">
        <v>1957</v>
      </c>
      <c r="J831" s="27" t="s">
        <v>1958</v>
      </c>
      <c r="K831" s="27" t="s">
        <v>2525</v>
      </c>
      <c r="L831" s="28">
        <v>753873998</v>
      </c>
      <c r="M831" s="28">
        <v>771868841</v>
      </c>
      <c r="N831" s="28">
        <v>409285242</v>
      </c>
      <c r="O831" s="58">
        <f t="shared" si="12"/>
        <v>0.53025231782869697</v>
      </c>
    </row>
    <row r="832" spans="1:15" ht="82.5" x14ac:dyDescent="0.25">
      <c r="A832" s="27" t="s">
        <v>1934</v>
      </c>
      <c r="B832" s="56">
        <v>52</v>
      </c>
      <c r="C832" s="27" t="s">
        <v>2523</v>
      </c>
      <c r="D832" s="56">
        <v>5202</v>
      </c>
      <c r="E832" s="27" t="s">
        <v>2631</v>
      </c>
      <c r="F832" s="27" t="s">
        <v>2633</v>
      </c>
      <c r="G832" s="56">
        <v>52020060006</v>
      </c>
      <c r="H832" s="27" t="s">
        <v>1973</v>
      </c>
      <c r="I832" s="57" t="s">
        <v>1974</v>
      </c>
      <c r="J832" s="27" t="s">
        <v>1975</v>
      </c>
      <c r="K832" s="27" t="s">
        <v>2525</v>
      </c>
      <c r="L832" s="28">
        <v>250000000</v>
      </c>
      <c r="M832" s="28">
        <v>267067492</v>
      </c>
      <c r="N832" s="28">
        <v>0</v>
      </c>
      <c r="O832" s="58">
        <f t="shared" si="12"/>
        <v>0</v>
      </c>
    </row>
    <row r="833" spans="1:15" ht="82.5" x14ac:dyDescent="0.25">
      <c r="A833" s="27" t="s">
        <v>1934</v>
      </c>
      <c r="B833" s="56">
        <v>52</v>
      </c>
      <c r="C833" s="27" t="s">
        <v>2523</v>
      </c>
      <c r="D833" s="56">
        <v>5202</v>
      </c>
      <c r="E833" s="27" t="s">
        <v>2631</v>
      </c>
      <c r="F833" s="27" t="s">
        <v>2635</v>
      </c>
      <c r="G833" s="56">
        <v>52020010006</v>
      </c>
      <c r="H833" s="27" t="s">
        <v>1948</v>
      </c>
      <c r="I833" s="57" t="s">
        <v>1949</v>
      </c>
      <c r="J833" s="27" t="s">
        <v>1950</v>
      </c>
      <c r="K833" s="27" t="s">
        <v>2525</v>
      </c>
      <c r="L833" s="28">
        <v>601430399</v>
      </c>
      <c r="M833" s="28">
        <v>919250399</v>
      </c>
      <c r="N833" s="28">
        <v>452138500</v>
      </c>
      <c r="O833" s="58">
        <f t="shared" si="12"/>
        <v>0.49185564726635489</v>
      </c>
    </row>
    <row r="834" spans="1:15" ht="148.5" x14ac:dyDescent="0.25">
      <c r="A834" s="27" t="s">
        <v>1934</v>
      </c>
      <c r="B834" s="56">
        <v>52</v>
      </c>
      <c r="C834" s="27" t="s">
        <v>2523</v>
      </c>
      <c r="D834" s="56">
        <v>5202</v>
      </c>
      <c r="E834" s="27" t="s">
        <v>2631</v>
      </c>
      <c r="F834" s="27" t="s">
        <v>2636</v>
      </c>
      <c r="G834" s="56">
        <v>52020050003</v>
      </c>
      <c r="H834" s="27" t="s">
        <v>1966</v>
      </c>
      <c r="I834" s="57" t="s">
        <v>1967</v>
      </c>
      <c r="J834" s="27" t="s">
        <v>1968</v>
      </c>
      <c r="K834" s="27" t="s">
        <v>2525</v>
      </c>
      <c r="L834" s="28">
        <v>1865350000</v>
      </c>
      <c r="M834" s="28">
        <v>1865350000</v>
      </c>
      <c r="N834" s="28">
        <v>399775095</v>
      </c>
      <c r="O834" s="58">
        <f t="shared" si="12"/>
        <v>0.21431639906719918</v>
      </c>
    </row>
    <row r="835" spans="1:15" ht="82.5" x14ac:dyDescent="0.25">
      <c r="A835" s="27" t="s">
        <v>1934</v>
      </c>
      <c r="B835" s="56">
        <v>52</v>
      </c>
      <c r="C835" s="27" t="s">
        <v>2523</v>
      </c>
      <c r="D835" s="56">
        <v>5202</v>
      </c>
      <c r="E835" s="27" t="s">
        <v>2631</v>
      </c>
      <c r="F835" s="27" t="s">
        <v>2636</v>
      </c>
      <c r="G835" s="56">
        <v>52020050003</v>
      </c>
      <c r="H835" s="27" t="s">
        <v>1966</v>
      </c>
      <c r="I835" s="57" t="s">
        <v>1969</v>
      </c>
      <c r="J835" s="27" t="s">
        <v>1970</v>
      </c>
      <c r="K835" s="27" t="s">
        <v>2541</v>
      </c>
      <c r="L835" s="28">
        <v>100565410</v>
      </c>
      <c r="M835" s="28">
        <v>100565410</v>
      </c>
      <c r="N835" s="28">
        <v>100565410</v>
      </c>
      <c r="O835" s="58">
        <f t="shared" si="12"/>
        <v>1</v>
      </c>
    </row>
    <row r="836" spans="1:15" ht="82.5" x14ac:dyDescent="0.25">
      <c r="A836" s="27" t="s">
        <v>1934</v>
      </c>
      <c r="B836" s="56">
        <v>52</v>
      </c>
      <c r="C836" s="27" t="s">
        <v>2523</v>
      </c>
      <c r="D836" s="56">
        <v>5202</v>
      </c>
      <c r="E836" s="27" t="s">
        <v>2631</v>
      </c>
      <c r="F836" s="27" t="s">
        <v>2636</v>
      </c>
      <c r="G836" s="56">
        <v>52020050003</v>
      </c>
      <c r="H836" s="27" t="s">
        <v>1966</v>
      </c>
      <c r="I836" s="57" t="s">
        <v>1971</v>
      </c>
      <c r="J836" s="27" t="s">
        <v>1972</v>
      </c>
      <c r="K836" s="27" t="s">
        <v>2540</v>
      </c>
      <c r="L836" s="28">
        <v>50282705</v>
      </c>
      <c r="M836" s="28">
        <v>50282705</v>
      </c>
      <c r="N836" s="28">
        <v>50282705</v>
      </c>
      <c r="O836" s="58">
        <f t="shared" si="12"/>
        <v>1</v>
      </c>
    </row>
    <row r="837" spans="1:15" ht="66" x14ac:dyDescent="0.25">
      <c r="A837" s="27" t="s">
        <v>1934</v>
      </c>
      <c r="B837" s="56">
        <v>52</v>
      </c>
      <c r="C837" s="27" t="s">
        <v>2523</v>
      </c>
      <c r="D837" s="56">
        <v>5202</v>
      </c>
      <c r="E837" s="27" t="s">
        <v>2631</v>
      </c>
      <c r="F837" s="27" t="s">
        <v>2638</v>
      </c>
      <c r="G837" s="56">
        <v>52020040008</v>
      </c>
      <c r="H837" s="27" t="s">
        <v>1959</v>
      </c>
      <c r="I837" s="57" t="s">
        <v>1960</v>
      </c>
      <c r="J837" s="27" t="s">
        <v>1961</v>
      </c>
      <c r="K837" s="27" t="s">
        <v>2525</v>
      </c>
      <c r="L837" s="28">
        <v>525421432</v>
      </c>
      <c r="M837" s="28">
        <v>525421432</v>
      </c>
      <c r="N837" s="28">
        <v>213319454</v>
      </c>
      <c r="O837" s="58">
        <f t="shared" ref="O837:O900" si="13">+N837/M837</f>
        <v>0.40599686462732643</v>
      </c>
    </row>
    <row r="838" spans="1:15" ht="66" x14ac:dyDescent="0.25">
      <c r="A838" s="27" t="s">
        <v>1934</v>
      </c>
      <c r="B838" s="56">
        <v>52</v>
      </c>
      <c r="C838" s="27" t="s">
        <v>2523</v>
      </c>
      <c r="D838" s="56">
        <v>5202</v>
      </c>
      <c r="E838" s="27" t="s">
        <v>2631</v>
      </c>
      <c r="F838" s="27" t="s">
        <v>2638</v>
      </c>
      <c r="G838" s="56">
        <v>52020040008</v>
      </c>
      <c r="H838" s="27" t="s">
        <v>1959</v>
      </c>
      <c r="I838" s="57" t="s">
        <v>1962</v>
      </c>
      <c r="J838" s="27" t="s">
        <v>1963</v>
      </c>
      <c r="K838" s="27" t="s">
        <v>2541</v>
      </c>
      <c r="L838" s="28">
        <v>28161517</v>
      </c>
      <c r="M838" s="28">
        <v>28161517</v>
      </c>
      <c r="N838" s="28">
        <v>28161517</v>
      </c>
      <c r="O838" s="58">
        <f t="shared" si="13"/>
        <v>1</v>
      </c>
    </row>
    <row r="839" spans="1:15" ht="66" x14ac:dyDescent="0.25">
      <c r="A839" s="27" t="s">
        <v>1934</v>
      </c>
      <c r="B839" s="56">
        <v>52</v>
      </c>
      <c r="C839" s="27" t="s">
        <v>2523</v>
      </c>
      <c r="D839" s="56">
        <v>5202</v>
      </c>
      <c r="E839" s="27" t="s">
        <v>2631</v>
      </c>
      <c r="F839" s="27" t="s">
        <v>2638</v>
      </c>
      <c r="G839" s="56">
        <v>52020040008</v>
      </c>
      <c r="H839" s="27" t="s">
        <v>1959</v>
      </c>
      <c r="I839" s="57" t="s">
        <v>1964</v>
      </c>
      <c r="J839" s="27" t="s">
        <v>1965</v>
      </c>
      <c r="K839" s="27" t="s">
        <v>2532</v>
      </c>
      <c r="L839" s="28">
        <v>88779183</v>
      </c>
      <c r="M839" s="28">
        <v>88779183</v>
      </c>
      <c r="N839" s="28">
        <v>88779183</v>
      </c>
      <c r="O839" s="58">
        <f t="shared" si="13"/>
        <v>1</v>
      </c>
    </row>
    <row r="840" spans="1:15" ht="66" x14ac:dyDescent="0.25">
      <c r="A840" s="27" t="s">
        <v>1934</v>
      </c>
      <c r="B840" s="56">
        <v>52</v>
      </c>
      <c r="C840" s="27" t="s">
        <v>2523</v>
      </c>
      <c r="D840" s="56">
        <v>5202</v>
      </c>
      <c r="E840" s="27" t="s">
        <v>2631</v>
      </c>
      <c r="F840" s="27" t="s">
        <v>2640</v>
      </c>
      <c r="G840" s="56">
        <v>52020020007</v>
      </c>
      <c r="H840" s="27" t="s">
        <v>1951</v>
      </c>
      <c r="I840" s="57" t="s">
        <v>1952</v>
      </c>
      <c r="J840" s="27" t="s">
        <v>1953</v>
      </c>
      <c r="K840" s="27" t="s">
        <v>2525</v>
      </c>
      <c r="L840" s="28">
        <v>1234707265</v>
      </c>
      <c r="M840" s="28">
        <v>2886916050</v>
      </c>
      <c r="N840" s="28">
        <v>2219737854</v>
      </c>
      <c r="O840" s="58">
        <f t="shared" si="13"/>
        <v>0.76889587904712364</v>
      </c>
    </row>
    <row r="841" spans="1:15" ht="66" x14ac:dyDescent="0.25">
      <c r="A841" s="27" t="s">
        <v>1934</v>
      </c>
      <c r="B841" s="56">
        <v>52</v>
      </c>
      <c r="C841" s="27" t="s">
        <v>2523</v>
      </c>
      <c r="D841" s="56">
        <v>5202</v>
      </c>
      <c r="E841" s="27" t="s">
        <v>2631</v>
      </c>
      <c r="F841" s="27" t="s">
        <v>2640</v>
      </c>
      <c r="G841" s="56">
        <v>52020020007</v>
      </c>
      <c r="H841" s="27" t="s">
        <v>1951</v>
      </c>
      <c r="I841" s="57" t="s">
        <v>1954</v>
      </c>
      <c r="J841" s="27" t="s">
        <v>1955</v>
      </c>
      <c r="K841" s="27" t="s">
        <v>2525</v>
      </c>
      <c r="L841" s="28">
        <v>0</v>
      </c>
      <c r="M841" s="28">
        <v>6500000000</v>
      </c>
      <c r="N841" s="28">
        <v>4674656571</v>
      </c>
      <c r="O841" s="58">
        <f t="shared" si="13"/>
        <v>0.71917793399999996</v>
      </c>
    </row>
    <row r="842" spans="1:15" ht="82.5" x14ac:dyDescent="0.25">
      <c r="A842" s="27" t="s">
        <v>1934</v>
      </c>
      <c r="B842" s="56">
        <v>52</v>
      </c>
      <c r="C842" s="27" t="s">
        <v>2523</v>
      </c>
      <c r="D842" s="56">
        <v>5202</v>
      </c>
      <c r="E842" s="27" t="s">
        <v>2631</v>
      </c>
      <c r="F842" s="27" t="s">
        <v>2641</v>
      </c>
      <c r="G842" s="56">
        <v>52020070005</v>
      </c>
      <c r="H842" s="27" t="s">
        <v>1976</v>
      </c>
      <c r="I842" s="57" t="s">
        <v>1977</v>
      </c>
      <c r="J842" s="27" t="s">
        <v>1978</v>
      </c>
      <c r="K842" s="27" t="s">
        <v>2525</v>
      </c>
      <c r="L842" s="28">
        <v>360828255</v>
      </c>
      <c r="M842" s="28">
        <v>324000000</v>
      </c>
      <c r="N842" s="28">
        <v>0</v>
      </c>
      <c r="O842" s="58">
        <f t="shared" si="13"/>
        <v>0</v>
      </c>
    </row>
    <row r="843" spans="1:15" ht="66" x14ac:dyDescent="0.25">
      <c r="A843" s="27" t="s">
        <v>1934</v>
      </c>
      <c r="B843" s="56">
        <v>52</v>
      </c>
      <c r="C843" s="27" t="s">
        <v>2523</v>
      </c>
      <c r="D843" s="56">
        <v>5203</v>
      </c>
      <c r="E843" s="27" t="s">
        <v>2601</v>
      </c>
      <c r="F843" s="27" t="s">
        <v>2646</v>
      </c>
      <c r="G843" s="56">
        <v>52030080004</v>
      </c>
      <c r="H843" s="27" t="s">
        <v>2068</v>
      </c>
      <c r="I843" s="57" t="s">
        <v>2069</v>
      </c>
      <c r="J843" s="27" t="s">
        <v>2070</v>
      </c>
      <c r="K843" s="27" t="s">
        <v>2525</v>
      </c>
      <c r="L843" s="28">
        <v>4500000000</v>
      </c>
      <c r="M843" s="28">
        <v>4500000000</v>
      </c>
      <c r="N843" s="28">
        <v>4050103917</v>
      </c>
      <c r="O843" s="58">
        <f t="shared" si="13"/>
        <v>0.90002309266666669</v>
      </c>
    </row>
    <row r="844" spans="1:15" ht="66" x14ac:dyDescent="0.25">
      <c r="A844" s="27" t="s">
        <v>1934</v>
      </c>
      <c r="B844" s="56">
        <v>52</v>
      </c>
      <c r="C844" s="27" t="s">
        <v>2523</v>
      </c>
      <c r="D844" s="56">
        <v>5203</v>
      </c>
      <c r="E844" s="27" t="s">
        <v>2601</v>
      </c>
      <c r="F844" s="27" t="s">
        <v>2668</v>
      </c>
      <c r="G844" s="56">
        <v>52030030001</v>
      </c>
      <c r="H844" s="27" t="s">
        <v>2052</v>
      </c>
      <c r="I844" s="57" t="s">
        <v>2053</v>
      </c>
      <c r="J844" s="27" t="s">
        <v>2054</v>
      </c>
      <c r="K844" s="27" t="s">
        <v>2525</v>
      </c>
      <c r="L844" s="28">
        <v>1031090436</v>
      </c>
      <c r="M844" s="28">
        <v>1335686436</v>
      </c>
      <c r="N844" s="28">
        <v>957718666</v>
      </c>
      <c r="O844" s="58">
        <f t="shared" si="13"/>
        <v>0.71702357693179419</v>
      </c>
    </row>
    <row r="845" spans="1:15" ht="82.5" x14ac:dyDescent="0.25">
      <c r="A845" s="27" t="s">
        <v>1934</v>
      </c>
      <c r="B845" s="56">
        <v>52</v>
      </c>
      <c r="C845" s="27" t="s">
        <v>2523</v>
      </c>
      <c r="D845" s="56">
        <v>5203</v>
      </c>
      <c r="E845" s="27" t="s">
        <v>2601</v>
      </c>
      <c r="F845" s="27" t="s">
        <v>2668</v>
      </c>
      <c r="G845" s="56">
        <v>52030030001</v>
      </c>
      <c r="H845" s="27" t="s">
        <v>2052</v>
      </c>
      <c r="I845" s="57" t="s">
        <v>2055</v>
      </c>
      <c r="J845" s="27" t="s">
        <v>2056</v>
      </c>
      <c r="K845" s="27" t="s">
        <v>2546</v>
      </c>
      <c r="L845" s="28">
        <v>100000000</v>
      </c>
      <c r="M845" s="28">
        <v>100000000</v>
      </c>
      <c r="N845" s="28">
        <v>83970050</v>
      </c>
      <c r="O845" s="58">
        <f t="shared" si="13"/>
        <v>0.83970049999999996</v>
      </c>
    </row>
    <row r="846" spans="1:15" ht="82.5" x14ac:dyDescent="0.25">
      <c r="A846" s="27" t="s">
        <v>1934</v>
      </c>
      <c r="B846" s="56">
        <v>52</v>
      </c>
      <c r="C846" s="27" t="s">
        <v>2523</v>
      </c>
      <c r="D846" s="56">
        <v>5203</v>
      </c>
      <c r="E846" s="27" t="s">
        <v>2601</v>
      </c>
      <c r="F846" s="27" t="s">
        <v>2668</v>
      </c>
      <c r="G846" s="56">
        <v>52030030001</v>
      </c>
      <c r="H846" s="27" t="s">
        <v>2052</v>
      </c>
      <c r="I846" s="57" t="s">
        <v>2057</v>
      </c>
      <c r="J846" s="27" t="s">
        <v>2058</v>
      </c>
      <c r="K846" s="27" t="s">
        <v>2525</v>
      </c>
      <c r="L846" s="28">
        <v>0</v>
      </c>
      <c r="M846" s="28">
        <v>4000000000</v>
      </c>
      <c r="N846" s="28">
        <v>3600006984</v>
      </c>
      <c r="O846" s="58">
        <f t="shared" si="13"/>
        <v>0.90000174600000005</v>
      </c>
    </row>
    <row r="847" spans="1:15" ht="66" x14ac:dyDescent="0.25">
      <c r="A847" s="27" t="s">
        <v>1934</v>
      </c>
      <c r="B847" s="56">
        <v>52</v>
      </c>
      <c r="C847" s="27" t="s">
        <v>2523</v>
      </c>
      <c r="D847" s="56">
        <v>5203</v>
      </c>
      <c r="E847" s="27" t="s">
        <v>2601</v>
      </c>
      <c r="F847" s="27" t="s">
        <v>2668</v>
      </c>
      <c r="G847" s="56">
        <v>52030030002</v>
      </c>
      <c r="H847" s="27" t="s">
        <v>2059</v>
      </c>
      <c r="I847" s="57" t="s">
        <v>2060</v>
      </c>
      <c r="J847" s="27" t="s">
        <v>2061</v>
      </c>
      <c r="K847" s="27" t="s">
        <v>2525</v>
      </c>
      <c r="L847" s="28">
        <v>4043752523</v>
      </c>
      <c r="M847" s="28">
        <v>4280786513</v>
      </c>
      <c r="N847" s="28">
        <v>2789288548</v>
      </c>
      <c r="O847" s="58">
        <f t="shared" si="13"/>
        <v>0.65158319377278417</v>
      </c>
    </row>
    <row r="848" spans="1:15" ht="49.5" x14ac:dyDescent="0.25">
      <c r="A848" s="27" t="s">
        <v>1934</v>
      </c>
      <c r="B848" s="56">
        <v>52</v>
      </c>
      <c r="C848" s="27" t="s">
        <v>2523</v>
      </c>
      <c r="D848" s="56">
        <v>5203</v>
      </c>
      <c r="E848" s="27" t="s">
        <v>2601</v>
      </c>
      <c r="F848" s="27" t="s">
        <v>2668</v>
      </c>
      <c r="G848" s="56">
        <v>52030030003</v>
      </c>
      <c r="H848" s="27" t="s">
        <v>2062</v>
      </c>
      <c r="I848" s="57" t="s">
        <v>2063</v>
      </c>
      <c r="J848" s="27" t="s">
        <v>2064</v>
      </c>
      <c r="K848" s="27" t="s">
        <v>2525</v>
      </c>
      <c r="L848" s="28">
        <v>2572251500</v>
      </c>
      <c r="M848" s="28">
        <v>4130129500</v>
      </c>
      <c r="N848" s="28">
        <v>1656510425</v>
      </c>
      <c r="O848" s="58">
        <f t="shared" si="13"/>
        <v>0.40107953636804849</v>
      </c>
    </row>
    <row r="849" spans="1:15" ht="66" x14ac:dyDescent="0.25">
      <c r="A849" s="27" t="s">
        <v>1934</v>
      </c>
      <c r="B849" s="56">
        <v>52</v>
      </c>
      <c r="C849" s="27" t="s">
        <v>2523</v>
      </c>
      <c r="D849" s="56">
        <v>5203</v>
      </c>
      <c r="E849" s="27" t="s">
        <v>2601</v>
      </c>
      <c r="F849" s="27" t="s">
        <v>2668</v>
      </c>
      <c r="G849" s="56">
        <v>52030030005</v>
      </c>
      <c r="H849" s="27" t="s">
        <v>2065</v>
      </c>
      <c r="I849" s="57" t="s">
        <v>2066</v>
      </c>
      <c r="J849" s="27" t="s">
        <v>2067</v>
      </c>
      <c r="K849" s="27" t="s">
        <v>2525</v>
      </c>
      <c r="L849" s="28">
        <v>2014469465</v>
      </c>
      <c r="M849" s="28">
        <v>2093406787</v>
      </c>
      <c r="N849" s="28">
        <v>1613489469</v>
      </c>
      <c r="O849" s="58">
        <f t="shared" si="13"/>
        <v>0.7707481790064532</v>
      </c>
    </row>
    <row r="850" spans="1:15" ht="66" x14ac:dyDescent="0.25">
      <c r="A850" s="27" t="s">
        <v>1934</v>
      </c>
      <c r="B850" s="56">
        <v>52</v>
      </c>
      <c r="C850" s="27" t="s">
        <v>2523</v>
      </c>
      <c r="D850" s="56">
        <v>5203</v>
      </c>
      <c r="E850" s="27" t="s">
        <v>2601</v>
      </c>
      <c r="F850" s="27" t="s">
        <v>2669</v>
      </c>
      <c r="G850" s="56">
        <v>52030010001</v>
      </c>
      <c r="H850" s="27" t="s">
        <v>1979</v>
      </c>
      <c r="I850" s="57" t="s">
        <v>1980</v>
      </c>
      <c r="J850" s="27" t="s">
        <v>1981</v>
      </c>
      <c r="K850" s="27" t="s">
        <v>2525</v>
      </c>
      <c r="L850" s="28">
        <v>1455639433</v>
      </c>
      <c r="M850" s="28">
        <v>2846466560</v>
      </c>
      <c r="N850" s="28">
        <v>1068274290</v>
      </c>
      <c r="O850" s="58">
        <f t="shared" si="13"/>
        <v>0.37529838045945635</v>
      </c>
    </row>
    <row r="851" spans="1:15" ht="99" x14ac:dyDescent="0.25">
      <c r="A851" s="27" t="s">
        <v>1934</v>
      </c>
      <c r="B851" s="56">
        <v>52</v>
      </c>
      <c r="C851" s="27" t="s">
        <v>2523</v>
      </c>
      <c r="D851" s="56">
        <v>5203</v>
      </c>
      <c r="E851" s="27" t="s">
        <v>2601</v>
      </c>
      <c r="F851" s="27" t="s">
        <v>2669</v>
      </c>
      <c r="G851" s="56">
        <v>52030010002</v>
      </c>
      <c r="H851" s="27" t="s">
        <v>1982</v>
      </c>
      <c r="I851" s="57" t="s">
        <v>1983</v>
      </c>
      <c r="J851" s="27" t="s">
        <v>1984</v>
      </c>
      <c r="K851" s="27" t="s">
        <v>2525</v>
      </c>
      <c r="L851" s="28">
        <v>458912276</v>
      </c>
      <c r="M851" s="28">
        <v>1587020698</v>
      </c>
      <c r="N851" s="28">
        <v>1486990620</v>
      </c>
      <c r="O851" s="58">
        <f t="shared" si="13"/>
        <v>0.93696989703659173</v>
      </c>
    </row>
    <row r="852" spans="1:15" ht="66" x14ac:dyDescent="0.25">
      <c r="A852" s="27" t="s">
        <v>1934</v>
      </c>
      <c r="B852" s="56">
        <v>52</v>
      </c>
      <c r="C852" s="27" t="s">
        <v>2523</v>
      </c>
      <c r="D852" s="56">
        <v>5203</v>
      </c>
      <c r="E852" s="27" t="s">
        <v>2601</v>
      </c>
      <c r="F852" s="27" t="s">
        <v>2669</v>
      </c>
      <c r="G852" s="56">
        <v>52030010003</v>
      </c>
      <c r="H852" s="27" t="s">
        <v>1985</v>
      </c>
      <c r="I852" s="57" t="s">
        <v>1986</v>
      </c>
      <c r="J852" s="27" t="s">
        <v>1987</v>
      </c>
      <c r="K852" s="27" t="s">
        <v>2525</v>
      </c>
      <c r="L852" s="28">
        <v>568833511</v>
      </c>
      <c r="M852" s="28">
        <v>488833511</v>
      </c>
      <c r="N852" s="28">
        <v>319840275</v>
      </c>
      <c r="O852" s="58">
        <f t="shared" si="13"/>
        <v>0.6542928580033458</v>
      </c>
    </row>
    <row r="853" spans="1:15" ht="82.5" x14ac:dyDescent="0.25">
      <c r="A853" s="27" t="s">
        <v>1934</v>
      </c>
      <c r="B853" s="56">
        <v>52</v>
      </c>
      <c r="C853" s="27" t="s">
        <v>2523</v>
      </c>
      <c r="D853" s="56">
        <v>5203</v>
      </c>
      <c r="E853" s="27" t="s">
        <v>2601</v>
      </c>
      <c r="F853" s="27" t="s">
        <v>2669</v>
      </c>
      <c r="G853" s="56">
        <v>52030010004</v>
      </c>
      <c r="H853" s="27" t="s">
        <v>1988</v>
      </c>
      <c r="I853" s="57" t="s">
        <v>1989</v>
      </c>
      <c r="J853" s="27" t="s">
        <v>1990</v>
      </c>
      <c r="K853" s="27" t="s">
        <v>2525</v>
      </c>
      <c r="L853" s="28">
        <v>551658210</v>
      </c>
      <c r="M853" s="28">
        <v>679442210</v>
      </c>
      <c r="N853" s="28">
        <v>446994282</v>
      </c>
      <c r="O853" s="58">
        <f t="shared" si="13"/>
        <v>0.6578841812021069</v>
      </c>
    </row>
    <row r="854" spans="1:15" ht="99" x14ac:dyDescent="0.25">
      <c r="A854" s="27" t="s">
        <v>1934</v>
      </c>
      <c r="B854" s="56">
        <v>52</v>
      </c>
      <c r="C854" s="27" t="s">
        <v>2523</v>
      </c>
      <c r="D854" s="56">
        <v>5203</v>
      </c>
      <c r="E854" s="27" t="s">
        <v>2601</v>
      </c>
      <c r="F854" s="27" t="s">
        <v>2669</v>
      </c>
      <c r="G854" s="56">
        <v>52030010005</v>
      </c>
      <c r="H854" s="27" t="s">
        <v>1991</v>
      </c>
      <c r="I854" s="57" t="s">
        <v>1992</v>
      </c>
      <c r="J854" s="27" t="s">
        <v>1993</v>
      </c>
      <c r="K854" s="27" t="s">
        <v>2525</v>
      </c>
      <c r="L854" s="28">
        <v>1472194104</v>
      </c>
      <c r="M854" s="28">
        <v>2343539225</v>
      </c>
      <c r="N854" s="28">
        <v>1620310520</v>
      </c>
      <c r="O854" s="58">
        <f t="shared" si="13"/>
        <v>0.69139466611658695</v>
      </c>
    </row>
    <row r="855" spans="1:15" ht="49.5" x14ac:dyDescent="0.25">
      <c r="A855" s="27" t="s">
        <v>1934</v>
      </c>
      <c r="B855" s="56">
        <v>52</v>
      </c>
      <c r="C855" s="27" t="s">
        <v>2523</v>
      </c>
      <c r="D855" s="56">
        <v>5203</v>
      </c>
      <c r="E855" s="27" t="s">
        <v>2601</v>
      </c>
      <c r="F855" s="27" t="s">
        <v>2669</v>
      </c>
      <c r="G855" s="56">
        <v>52030010006</v>
      </c>
      <c r="H855" s="27" t="s">
        <v>1994</v>
      </c>
      <c r="I855" s="57" t="s">
        <v>1995</v>
      </c>
      <c r="J855" s="27" t="s">
        <v>1996</v>
      </c>
      <c r="K855" s="27" t="s">
        <v>2525</v>
      </c>
      <c r="L855" s="28">
        <v>965764191</v>
      </c>
      <c r="M855" s="28">
        <v>1511510973</v>
      </c>
      <c r="N855" s="28">
        <v>842565500</v>
      </c>
      <c r="O855" s="58">
        <f t="shared" si="13"/>
        <v>0.55743260555211327</v>
      </c>
    </row>
    <row r="856" spans="1:15" ht="115.5" x14ac:dyDescent="0.25">
      <c r="A856" s="27" t="s">
        <v>1934</v>
      </c>
      <c r="B856" s="56">
        <v>52</v>
      </c>
      <c r="C856" s="27" t="s">
        <v>2523</v>
      </c>
      <c r="D856" s="56">
        <v>5203</v>
      </c>
      <c r="E856" s="27" t="s">
        <v>2601</v>
      </c>
      <c r="F856" s="27" t="s">
        <v>2669</v>
      </c>
      <c r="G856" s="56">
        <v>52030010007</v>
      </c>
      <c r="H856" s="27" t="s">
        <v>1997</v>
      </c>
      <c r="I856" s="57" t="s">
        <v>1998</v>
      </c>
      <c r="J856" s="27" t="s">
        <v>1999</v>
      </c>
      <c r="K856" s="27" t="s">
        <v>2525</v>
      </c>
      <c r="L856" s="28">
        <v>320389424</v>
      </c>
      <c r="M856" s="28">
        <v>2790804261</v>
      </c>
      <c r="N856" s="28">
        <v>2251211611</v>
      </c>
      <c r="O856" s="58">
        <f t="shared" si="13"/>
        <v>0.80665335167337981</v>
      </c>
    </row>
    <row r="857" spans="1:15" ht="66" x14ac:dyDescent="0.25">
      <c r="A857" s="27" t="s">
        <v>1934</v>
      </c>
      <c r="B857" s="56">
        <v>52</v>
      </c>
      <c r="C857" s="27" t="s">
        <v>2523</v>
      </c>
      <c r="D857" s="56">
        <v>5203</v>
      </c>
      <c r="E857" s="27" t="s">
        <v>2601</v>
      </c>
      <c r="F857" s="27" t="s">
        <v>2669</v>
      </c>
      <c r="G857" s="56">
        <v>52030010008</v>
      </c>
      <c r="H857" s="27" t="s">
        <v>2000</v>
      </c>
      <c r="I857" s="57" t="s">
        <v>2001</v>
      </c>
      <c r="J857" s="27" t="s">
        <v>2002</v>
      </c>
      <c r="K857" s="27" t="s">
        <v>2525</v>
      </c>
      <c r="L857" s="28">
        <v>1403565366</v>
      </c>
      <c r="M857" s="28">
        <v>12603565366</v>
      </c>
      <c r="N857" s="28">
        <v>12380246500</v>
      </c>
      <c r="O857" s="58">
        <f t="shared" si="13"/>
        <v>0.98228129425960409</v>
      </c>
    </row>
    <row r="858" spans="1:15" ht="82.5" x14ac:dyDescent="0.25">
      <c r="A858" s="27" t="s">
        <v>1934</v>
      </c>
      <c r="B858" s="56">
        <v>52</v>
      </c>
      <c r="C858" s="27" t="s">
        <v>2523</v>
      </c>
      <c r="D858" s="56">
        <v>5203</v>
      </c>
      <c r="E858" s="27" t="s">
        <v>2601</v>
      </c>
      <c r="F858" s="27" t="s">
        <v>2669</v>
      </c>
      <c r="G858" s="56">
        <v>52030010009</v>
      </c>
      <c r="H858" s="27" t="s">
        <v>2003</v>
      </c>
      <c r="I858" s="57" t="s">
        <v>2004</v>
      </c>
      <c r="J858" s="27" t="s">
        <v>2005</v>
      </c>
      <c r="K858" s="27" t="s">
        <v>2525</v>
      </c>
      <c r="L858" s="28">
        <v>480221860</v>
      </c>
      <c r="M858" s="28">
        <v>552728945</v>
      </c>
      <c r="N858" s="28">
        <v>474561367</v>
      </c>
      <c r="O858" s="58">
        <f t="shared" si="13"/>
        <v>0.85857882293463028</v>
      </c>
    </row>
    <row r="859" spans="1:15" ht="66" x14ac:dyDescent="0.25">
      <c r="A859" s="27" t="s">
        <v>1934</v>
      </c>
      <c r="B859" s="56">
        <v>52</v>
      </c>
      <c r="C859" s="27" t="s">
        <v>2523</v>
      </c>
      <c r="D859" s="56">
        <v>5203</v>
      </c>
      <c r="E859" s="27" t="s">
        <v>2601</v>
      </c>
      <c r="F859" s="27" t="s">
        <v>2669</v>
      </c>
      <c r="G859" s="56">
        <v>52030010010</v>
      </c>
      <c r="H859" s="27" t="s">
        <v>2006</v>
      </c>
      <c r="I859" s="57" t="s">
        <v>2007</v>
      </c>
      <c r="J859" s="27" t="s">
        <v>2008</v>
      </c>
      <c r="K859" s="27" t="s">
        <v>2525</v>
      </c>
      <c r="L859" s="28">
        <v>551985134</v>
      </c>
      <c r="M859" s="28">
        <v>551985134</v>
      </c>
      <c r="N859" s="28">
        <v>550160000</v>
      </c>
      <c r="O859" s="58">
        <f t="shared" si="13"/>
        <v>0.99669350877844476</v>
      </c>
    </row>
    <row r="860" spans="1:15" ht="66" x14ac:dyDescent="0.25">
      <c r="A860" s="27" t="s">
        <v>1934</v>
      </c>
      <c r="B860" s="56">
        <v>52</v>
      </c>
      <c r="C860" s="27" t="s">
        <v>2523</v>
      </c>
      <c r="D860" s="56">
        <v>5203</v>
      </c>
      <c r="E860" s="27" t="s">
        <v>2601</v>
      </c>
      <c r="F860" s="27" t="s">
        <v>2669</v>
      </c>
      <c r="G860" s="56">
        <v>52030010011</v>
      </c>
      <c r="H860" s="27" t="s">
        <v>2009</v>
      </c>
      <c r="I860" s="57" t="s">
        <v>2010</v>
      </c>
      <c r="J860" s="27" t="s">
        <v>2011</v>
      </c>
      <c r="K860" s="27" t="s">
        <v>2525</v>
      </c>
      <c r="L860" s="28">
        <v>70000000</v>
      </c>
      <c r="M860" s="28">
        <v>26529489</v>
      </c>
      <c r="N860" s="28">
        <v>0</v>
      </c>
      <c r="O860" s="58">
        <f t="shared" si="13"/>
        <v>0</v>
      </c>
    </row>
    <row r="861" spans="1:15" ht="49.5" x14ac:dyDescent="0.25">
      <c r="A861" s="27" t="s">
        <v>1934</v>
      </c>
      <c r="B861" s="56">
        <v>52</v>
      </c>
      <c r="C861" s="27" t="s">
        <v>2523</v>
      </c>
      <c r="D861" s="56">
        <v>5203</v>
      </c>
      <c r="E861" s="27" t="s">
        <v>2601</v>
      </c>
      <c r="F861" s="27" t="s">
        <v>2669</v>
      </c>
      <c r="G861" s="56">
        <v>52030010012</v>
      </c>
      <c r="H861" s="27" t="s">
        <v>2012</v>
      </c>
      <c r="I861" s="57" t="s">
        <v>2013</v>
      </c>
      <c r="J861" s="27" t="s">
        <v>2014</v>
      </c>
      <c r="K861" s="27" t="s">
        <v>2525</v>
      </c>
      <c r="L861" s="28">
        <v>100000000</v>
      </c>
      <c r="M861" s="28">
        <v>0</v>
      </c>
      <c r="N861" s="28">
        <v>0</v>
      </c>
      <c r="O861" s="46">
        <v>0</v>
      </c>
    </row>
    <row r="862" spans="1:15" ht="66" x14ac:dyDescent="0.25">
      <c r="A862" s="27" t="s">
        <v>1934</v>
      </c>
      <c r="B862" s="56">
        <v>52</v>
      </c>
      <c r="C862" s="27" t="s">
        <v>2523</v>
      </c>
      <c r="D862" s="56">
        <v>5203</v>
      </c>
      <c r="E862" s="27" t="s">
        <v>2601</v>
      </c>
      <c r="F862" s="27" t="s">
        <v>2669</v>
      </c>
      <c r="G862" s="56">
        <v>52030010013</v>
      </c>
      <c r="H862" s="27" t="s">
        <v>2015</v>
      </c>
      <c r="I862" s="57" t="s">
        <v>2016</v>
      </c>
      <c r="J862" s="27" t="s">
        <v>2017</v>
      </c>
      <c r="K862" s="27" t="s">
        <v>2525</v>
      </c>
      <c r="L862" s="28">
        <v>1811889848</v>
      </c>
      <c r="M862" s="28">
        <v>2811889848</v>
      </c>
      <c r="N862" s="28">
        <v>1946648136</v>
      </c>
      <c r="O862" s="58">
        <f t="shared" si="13"/>
        <v>0.69229174726904164</v>
      </c>
    </row>
    <row r="863" spans="1:15" ht="82.5" x14ac:dyDescent="0.25">
      <c r="A863" s="27" t="s">
        <v>1934</v>
      </c>
      <c r="B863" s="56">
        <v>52</v>
      </c>
      <c r="C863" s="27" t="s">
        <v>2523</v>
      </c>
      <c r="D863" s="56">
        <v>5203</v>
      </c>
      <c r="E863" s="27" t="s">
        <v>2601</v>
      </c>
      <c r="F863" s="27" t="s">
        <v>2669</v>
      </c>
      <c r="G863" s="56">
        <v>52030010013</v>
      </c>
      <c r="H863" s="27" t="s">
        <v>2015</v>
      </c>
      <c r="I863" s="57" t="s">
        <v>2018</v>
      </c>
      <c r="J863" s="27" t="s">
        <v>2019</v>
      </c>
      <c r="K863" s="27" t="s">
        <v>2542</v>
      </c>
      <c r="L863" s="28">
        <v>60400000</v>
      </c>
      <c r="M863" s="28">
        <v>60400000</v>
      </c>
      <c r="N863" s="28">
        <v>60400000</v>
      </c>
      <c r="O863" s="58">
        <f t="shared" si="13"/>
        <v>1</v>
      </c>
    </row>
    <row r="864" spans="1:15" ht="82.5" x14ac:dyDescent="0.25">
      <c r="A864" s="27" t="s">
        <v>1934</v>
      </c>
      <c r="B864" s="56">
        <v>52</v>
      </c>
      <c r="C864" s="27" t="s">
        <v>2523</v>
      </c>
      <c r="D864" s="56">
        <v>5203</v>
      </c>
      <c r="E864" s="27" t="s">
        <v>2601</v>
      </c>
      <c r="F864" s="27" t="s">
        <v>2669</v>
      </c>
      <c r="G864" s="56">
        <v>52030010014</v>
      </c>
      <c r="H864" s="27" t="s">
        <v>2020</v>
      </c>
      <c r="I864" s="57" t="s">
        <v>2021</v>
      </c>
      <c r="J864" s="27" t="s">
        <v>2022</v>
      </c>
      <c r="K864" s="27" t="s">
        <v>2525</v>
      </c>
      <c r="L864" s="28">
        <v>304000000</v>
      </c>
      <c r="M864" s="28">
        <v>304000000</v>
      </c>
      <c r="N864" s="28">
        <v>25728000</v>
      </c>
      <c r="O864" s="58">
        <f t="shared" si="13"/>
        <v>8.4631578947368419E-2</v>
      </c>
    </row>
    <row r="865" spans="1:15" ht="99" x14ac:dyDescent="0.25">
      <c r="A865" s="27" t="s">
        <v>1934</v>
      </c>
      <c r="B865" s="56">
        <v>52</v>
      </c>
      <c r="C865" s="27" t="s">
        <v>2523</v>
      </c>
      <c r="D865" s="56">
        <v>5203</v>
      </c>
      <c r="E865" s="27" t="s">
        <v>2601</v>
      </c>
      <c r="F865" s="27" t="s">
        <v>2669</v>
      </c>
      <c r="G865" s="56">
        <v>52030010015</v>
      </c>
      <c r="H865" s="27" t="s">
        <v>2023</v>
      </c>
      <c r="I865" s="57" t="s">
        <v>2024</v>
      </c>
      <c r="J865" s="27" t="s">
        <v>2025</v>
      </c>
      <c r="K865" s="27" t="s">
        <v>2525</v>
      </c>
      <c r="L865" s="28">
        <v>679725349</v>
      </c>
      <c r="M865" s="28">
        <v>948903349</v>
      </c>
      <c r="N865" s="28">
        <v>364723112</v>
      </c>
      <c r="O865" s="58">
        <f t="shared" si="13"/>
        <v>0.38436276190231888</v>
      </c>
    </row>
    <row r="866" spans="1:15" ht="66" x14ac:dyDescent="0.25">
      <c r="A866" s="27" t="s">
        <v>1934</v>
      </c>
      <c r="B866" s="56">
        <v>52</v>
      </c>
      <c r="C866" s="27" t="s">
        <v>2523</v>
      </c>
      <c r="D866" s="56">
        <v>5203</v>
      </c>
      <c r="E866" s="27" t="s">
        <v>2601</v>
      </c>
      <c r="F866" s="27" t="s">
        <v>2669</v>
      </c>
      <c r="G866" s="56">
        <v>52030010016</v>
      </c>
      <c r="H866" s="27" t="s">
        <v>2026</v>
      </c>
      <c r="I866" s="57" t="s">
        <v>2027</v>
      </c>
      <c r="J866" s="27" t="s">
        <v>2028</v>
      </c>
      <c r="K866" s="27" t="s">
        <v>2525</v>
      </c>
      <c r="L866" s="28">
        <v>50000000</v>
      </c>
      <c r="M866" s="28">
        <v>50000000</v>
      </c>
      <c r="N866" s="28">
        <v>42880000</v>
      </c>
      <c r="O866" s="58">
        <f t="shared" si="13"/>
        <v>0.85760000000000003</v>
      </c>
    </row>
    <row r="867" spans="1:15" ht="66" x14ac:dyDescent="0.25">
      <c r="A867" s="27" t="s">
        <v>1934</v>
      </c>
      <c r="B867" s="56">
        <v>52</v>
      </c>
      <c r="C867" s="27" t="s">
        <v>2523</v>
      </c>
      <c r="D867" s="56">
        <v>5203</v>
      </c>
      <c r="E867" s="27" t="s">
        <v>2601</v>
      </c>
      <c r="F867" s="27" t="s">
        <v>2669</v>
      </c>
      <c r="G867" s="56">
        <v>52030010017</v>
      </c>
      <c r="H867" s="27" t="s">
        <v>2029</v>
      </c>
      <c r="I867" s="57" t="s">
        <v>2030</v>
      </c>
      <c r="J867" s="27" t="s">
        <v>2031</v>
      </c>
      <c r="K867" s="27" t="s">
        <v>2525</v>
      </c>
      <c r="L867" s="28">
        <v>400149072</v>
      </c>
      <c r="M867" s="28">
        <v>199151916</v>
      </c>
      <c r="N867" s="28">
        <v>139212990</v>
      </c>
      <c r="O867" s="58">
        <f t="shared" si="13"/>
        <v>0.69902912709109966</v>
      </c>
    </row>
    <row r="868" spans="1:15" ht="49.5" x14ac:dyDescent="0.25">
      <c r="A868" s="27" t="s">
        <v>1934</v>
      </c>
      <c r="B868" s="56">
        <v>52</v>
      </c>
      <c r="C868" s="27" t="s">
        <v>2523</v>
      </c>
      <c r="D868" s="56">
        <v>5203</v>
      </c>
      <c r="E868" s="27" t="s">
        <v>2601</v>
      </c>
      <c r="F868" s="27" t="s">
        <v>2670</v>
      </c>
      <c r="G868" s="56">
        <v>52030020001</v>
      </c>
      <c r="H868" s="27" t="s">
        <v>2032</v>
      </c>
      <c r="I868" s="57" t="s">
        <v>2033</v>
      </c>
      <c r="J868" s="27" t="s">
        <v>2034</v>
      </c>
      <c r="K868" s="27" t="s">
        <v>2525</v>
      </c>
      <c r="L868" s="28">
        <v>777846020609</v>
      </c>
      <c r="M868" s="28">
        <v>898898634599</v>
      </c>
      <c r="N868" s="28">
        <v>585167141113</v>
      </c>
      <c r="O868" s="58">
        <f t="shared" si="13"/>
        <v>0.65098234504944363</v>
      </c>
    </row>
    <row r="869" spans="1:15" ht="66" x14ac:dyDescent="0.25">
      <c r="A869" s="27" t="s">
        <v>1934</v>
      </c>
      <c r="B869" s="56">
        <v>52</v>
      </c>
      <c r="C869" s="27" t="s">
        <v>2523</v>
      </c>
      <c r="D869" s="56">
        <v>5203</v>
      </c>
      <c r="E869" s="27" t="s">
        <v>2601</v>
      </c>
      <c r="F869" s="27" t="s">
        <v>2670</v>
      </c>
      <c r="G869" s="56">
        <v>52030020002</v>
      </c>
      <c r="H869" s="27" t="s">
        <v>2035</v>
      </c>
      <c r="I869" s="57" t="s">
        <v>2036</v>
      </c>
      <c r="J869" s="27" t="s">
        <v>2037</v>
      </c>
      <c r="K869" s="27" t="s">
        <v>2525</v>
      </c>
      <c r="L869" s="28">
        <v>4259030272</v>
      </c>
      <c r="M869" s="28">
        <v>4468721370</v>
      </c>
      <c r="N869" s="28">
        <v>64400000</v>
      </c>
      <c r="O869" s="58">
        <f t="shared" si="13"/>
        <v>1.4411281140135171E-2</v>
      </c>
    </row>
    <row r="870" spans="1:15" ht="66" x14ac:dyDescent="0.25">
      <c r="A870" s="27" t="s">
        <v>1934</v>
      </c>
      <c r="B870" s="56">
        <v>52</v>
      </c>
      <c r="C870" s="27" t="s">
        <v>2523</v>
      </c>
      <c r="D870" s="56">
        <v>5203</v>
      </c>
      <c r="E870" s="27" t="s">
        <v>2601</v>
      </c>
      <c r="F870" s="27" t="s">
        <v>2670</v>
      </c>
      <c r="G870" s="56">
        <v>52030020003</v>
      </c>
      <c r="H870" s="27" t="s">
        <v>2038</v>
      </c>
      <c r="I870" s="57" t="s">
        <v>2039</v>
      </c>
      <c r="J870" s="27" t="s">
        <v>2040</v>
      </c>
      <c r="K870" s="27" t="s">
        <v>2525</v>
      </c>
      <c r="L870" s="28">
        <v>1525099159</v>
      </c>
      <c r="M870" s="28">
        <v>1530174527</v>
      </c>
      <c r="N870" s="28">
        <v>595088904</v>
      </c>
      <c r="O870" s="58">
        <f t="shared" si="13"/>
        <v>0.38890263398039171</v>
      </c>
    </row>
    <row r="871" spans="1:15" ht="66" x14ac:dyDescent="0.25">
      <c r="A871" s="27" t="s">
        <v>1934</v>
      </c>
      <c r="B871" s="56">
        <v>52</v>
      </c>
      <c r="C871" s="27" t="s">
        <v>2523</v>
      </c>
      <c r="D871" s="56">
        <v>5203</v>
      </c>
      <c r="E871" s="27" t="s">
        <v>2601</v>
      </c>
      <c r="F871" s="27" t="s">
        <v>2670</v>
      </c>
      <c r="G871" s="56">
        <v>52030020004</v>
      </c>
      <c r="H871" s="27" t="s">
        <v>2041</v>
      </c>
      <c r="I871" s="57" t="s">
        <v>2042</v>
      </c>
      <c r="J871" s="27" t="s">
        <v>2043</v>
      </c>
      <c r="K871" s="27" t="s">
        <v>2525</v>
      </c>
      <c r="L871" s="28">
        <v>900000000</v>
      </c>
      <c r="M871" s="28">
        <v>1372875423</v>
      </c>
      <c r="N871" s="28">
        <v>1284870423</v>
      </c>
      <c r="O871" s="58">
        <f t="shared" si="13"/>
        <v>0.93589731557165479</v>
      </c>
    </row>
    <row r="872" spans="1:15" ht="66" x14ac:dyDescent="0.25">
      <c r="A872" s="27" t="s">
        <v>1934</v>
      </c>
      <c r="B872" s="56">
        <v>52</v>
      </c>
      <c r="C872" s="27" t="s">
        <v>2523</v>
      </c>
      <c r="D872" s="56">
        <v>5203</v>
      </c>
      <c r="E872" s="27" t="s">
        <v>2601</v>
      </c>
      <c r="F872" s="27" t="s">
        <v>2670</v>
      </c>
      <c r="G872" s="56">
        <v>52030020005</v>
      </c>
      <c r="H872" s="27" t="s">
        <v>2044</v>
      </c>
      <c r="I872" s="57" t="s">
        <v>2045</v>
      </c>
      <c r="J872" s="27" t="s">
        <v>2046</v>
      </c>
      <c r="K872" s="27" t="s">
        <v>2525</v>
      </c>
      <c r="L872" s="28">
        <v>1539865135</v>
      </c>
      <c r="M872" s="28">
        <v>1539865135</v>
      </c>
      <c r="N872" s="28">
        <v>1483881000</v>
      </c>
      <c r="O872" s="58">
        <f t="shared" si="13"/>
        <v>0.96364348167412728</v>
      </c>
    </row>
    <row r="873" spans="1:15" ht="66" x14ac:dyDescent="0.25">
      <c r="A873" s="27" t="s">
        <v>1934</v>
      </c>
      <c r="B873" s="56">
        <v>52</v>
      </c>
      <c r="C873" s="27" t="s">
        <v>2523</v>
      </c>
      <c r="D873" s="56">
        <v>5203</v>
      </c>
      <c r="E873" s="27" t="s">
        <v>2601</v>
      </c>
      <c r="F873" s="27" t="s">
        <v>2670</v>
      </c>
      <c r="G873" s="56">
        <v>52030020005</v>
      </c>
      <c r="H873" s="27" t="s">
        <v>2044</v>
      </c>
      <c r="I873" s="57" t="s">
        <v>2047</v>
      </c>
      <c r="J873" s="27" t="s">
        <v>2048</v>
      </c>
      <c r="K873" s="27" t="s">
        <v>2525</v>
      </c>
      <c r="L873" s="28">
        <v>9869397415</v>
      </c>
      <c r="M873" s="28">
        <v>9369397415</v>
      </c>
      <c r="N873" s="28">
        <v>5295693110</v>
      </c>
      <c r="O873" s="58">
        <f t="shared" si="13"/>
        <v>0.56521170737424631</v>
      </c>
    </row>
    <row r="874" spans="1:15" ht="66" x14ac:dyDescent="0.25">
      <c r="A874" s="27" t="s">
        <v>1934</v>
      </c>
      <c r="B874" s="56">
        <v>52</v>
      </c>
      <c r="C874" s="27" t="s">
        <v>2523</v>
      </c>
      <c r="D874" s="56">
        <v>5203</v>
      </c>
      <c r="E874" s="27" t="s">
        <v>2601</v>
      </c>
      <c r="F874" s="27" t="s">
        <v>2670</v>
      </c>
      <c r="G874" s="56">
        <v>52030020006</v>
      </c>
      <c r="H874" s="27" t="s">
        <v>2049</v>
      </c>
      <c r="I874" s="57" t="s">
        <v>2050</v>
      </c>
      <c r="J874" s="27" t="s">
        <v>2051</v>
      </c>
      <c r="K874" s="27" t="s">
        <v>2525</v>
      </c>
      <c r="L874" s="28">
        <v>488784697</v>
      </c>
      <c r="M874" s="28">
        <v>1974544697</v>
      </c>
      <c r="N874" s="28">
        <v>1574544697</v>
      </c>
      <c r="O874" s="58">
        <f t="shared" si="13"/>
        <v>0.79742165340306803</v>
      </c>
    </row>
    <row r="875" spans="1:15" ht="115.5" x14ac:dyDescent="0.25">
      <c r="A875" s="27" t="s">
        <v>1934</v>
      </c>
      <c r="B875" s="56">
        <v>53</v>
      </c>
      <c r="C875" s="27" t="s">
        <v>2524</v>
      </c>
      <c r="D875" s="56">
        <v>5305</v>
      </c>
      <c r="E875" s="27" t="s">
        <v>2615</v>
      </c>
      <c r="F875" s="27" t="s">
        <v>2663</v>
      </c>
      <c r="G875" s="56">
        <v>53050020004</v>
      </c>
      <c r="H875" s="27" t="s">
        <v>2071</v>
      </c>
      <c r="I875" s="57" t="s">
        <v>2072</v>
      </c>
      <c r="J875" s="27" t="s">
        <v>2073</v>
      </c>
      <c r="K875" s="27" t="s">
        <v>2525</v>
      </c>
      <c r="L875" s="28">
        <v>2515617930</v>
      </c>
      <c r="M875" s="28">
        <v>2523002016</v>
      </c>
      <c r="N875" s="28">
        <v>2444045042</v>
      </c>
      <c r="O875" s="58">
        <f t="shared" si="13"/>
        <v>0.96870514827206544</v>
      </c>
    </row>
    <row r="876" spans="1:15" ht="66" x14ac:dyDescent="0.25">
      <c r="A876" s="47" t="s">
        <v>1934</v>
      </c>
      <c r="B876" s="48">
        <v>54</v>
      </c>
      <c r="C876" s="47" t="s">
        <v>2522</v>
      </c>
      <c r="D876" s="48">
        <v>5401</v>
      </c>
      <c r="E876" s="47" t="s">
        <v>2595</v>
      </c>
      <c r="F876" s="47" t="s">
        <v>2596</v>
      </c>
      <c r="G876" s="48">
        <v>54010010010</v>
      </c>
      <c r="H876" s="47" t="s">
        <v>2074</v>
      </c>
      <c r="I876" s="49" t="s">
        <v>2075</v>
      </c>
      <c r="J876" s="47" t="s">
        <v>2076</v>
      </c>
      <c r="K876" s="47" t="s">
        <v>2525</v>
      </c>
      <c r="L876" s="50">
        <v>67209002</v>
      </c>
      <c r="M876" s="50">
        <v>188665002</v>
      </c>
      <c r="N876" s="50">
        <v>67209002</v>
      </c>
      <c r="O876" s="51">
        <f t="shared" si="13"/>
        <v>0.35623460253640471</v>
      </c>
    </row>
    <row r="877" spans="1:15" ht="33" x14ac:dyDescent="0.25">
      <c r="A877" s="52" t="s">
        <v>2583</v>
      </c>
      <c r="B877" s="40"/>
      <c r="C877" s="52"/>
      <c r="D877" s="40"/>
      <c r="E877" s="52"/>
      <c r="F877" s="52"/>
      <c r="G877" s="40"/>
      <c r="H877" s="52"/>
      <c r="I877" s="53"/>
      <c r="J877" s="52"/>
      <c r="K877" s="52"/>
      <c r="L877" s="54">
        <v>834266534815</v>
      </c>
      <c r="M877" s="54">
        <v>991941557500</v>
      </c>
      <c r="N877" s="54">
        <v>647775846705</v>
      </c>
      <c r="O877" s="55">
        <f t="shared" si="13"/>
        <v>0.65303831844448157</v>
      </c>
    </row>
    <row r="878" spans="1:15" ht="66" x14ac:dyDescent="0.25">
      <c r="A878" s="42" t="s">
        <v>2077</v>
      </c>
      <c r="B878" s="43">
        <v>51</v>
      </c>
      <c r="C878" s="42" t="s">
        <v>2521</v>
      </c>
      <c r="D878" s="43">
        <v>5105</v>
      </c>
      <c r="E878" s="42" t="s">
        <v>2599</v>
      </c>
      <c r="F878" s="42" t="s">
        <v>2671</v>
      </c>
      <c r="G878" s="43">
        <v>51050030001</v>
      </c>
      <c r="H878" s="42" t="s">
        <v>2078</v>
      </c>
      <c r="I878" s="44" t="s">
        <v>2079</v>
      </c>
      <c r="J878" s="42" t="s">
        <v>2080</v>
      </c>
      <c r="K878" s="42" t="s">
        <v>2525</v>
      </c>
      <c r="L878" s="45">
        <v>1250000000</v>
      </c>
      <c r="M878" s="45">
        <v>1250000000</v>
      </c>
      <c r="N878" s="45">
        <v>939042550</v>
      </c>
      <c r="O878" s="46">
        <f t="shared" si="13"/>
        <v>0.75123404000000005</v>
      </c>
    </row>
    <row r="879" spans="1:15" ht="66" x14ac:dyDescent="0.25">
      <c r="A879" s="27" t="s">
        <v>2077</v>
      </c>
      <c r="B879" s="56">
        <v>51</v>
      </c>
      <c r="C879" s="27" t="s">
        <v>2521</v>
      </c>
      <c r="D879" s="56">
        <v>5105</v>
      </c>
      <c r="E879" s="27" t="s">
        <v>2599</v>
      </c>
      <c r="F879" s="27" t="s">
        <v>2671</v>
      </c>
      <c r="G879" s="56">
        <v>51050030002</v>
      </c>
      <c r="H879" s="27" t="s">
        <v>2081</v>
      </c>
      <c r="I879" s="57" t="s">
        <v>2082</v>
      </c>
      <c r="J879" s="27" t="s">
        <v>2083</v>
      </c>
      <c r="K879" s="27" t="s">
        <v>2525</v>
      </c>
      <c r="L879" s="28">
        <v>103591268</v>
      </c>
      <c r="M879" s="28">
        <v>103591268</v>
      </c>
      <c r="N879" s="28">
        <v>67410500</v>
      </c>
      <c r="O879" s="58">
        <f t="shared" si="13"/>
        <v>0.65073534962425594</v>
      </c>
    </row>
    <row r="880" spans="1:15" ht="66" x14ac:dyDescent="0.25">
      <c r="A880" s="27" t="s">
        <v>2077</v>
      </c>
      <c r="B880" s="56">
        <v>51</v>
      </c>
      <c r="C880" s="27" t="s">
        <v>2521</v>
      </c>
      <c r="D880" s="56">
        <v>5105</v>
      </c>
      <c r="E880" s="27" t="s">
        <v>2599</v>
      </c>
      <c r="F880" s="27" t="s">
        <v>2671</v>
      </c>
      <c r="G880" s="56">
        <v>51050030003</v>
      </c>
      <c r="H880" s="27" t="s">
        <v>2084</v>
      </c>
      <c r="I880" s="57" t="s">
        <v>2085</v>
      </c>
      <c r="J880" s="27" t="s">
        <v>2086</v>
      </c>
      <c r="K880" s="27" t="s">
        <v>2525</v>
      </c>
      <c r="L880" s="28">
        <v>333000000</v>
      </c>
      <c r="M880" s="28">
        <v>833000000</v>
      </c>
      <c r="N880" s="28">
        <v>148682000</v>
      </c>
      <c r="O880" s="58">
        <f t="shared" si="13"/>
        <v>0.17848979591836733</v>
      </c>
    </row>
    <row r="881" spans="1:15" ht="49.5" x14ac:dyDescent="0.25">
      <c r="A881" s="27" t="s">
        <v>2077</v>
      </c>
      <c r="B881" s="56">
        <v>52</v>
      </c>
      <c r="C881" s="27" t="s">
        <v>2523</v>
      </c>
      <c r="D881" s="56">
        <v>5201</v>
      </c>
      <c r="E881" s="27" t="s">
        <v>2628</v>
      </c>
      <c r="F881" s="27" t="s">
        <v>2629</v>
      </c>
      <c r="G881" s="56">
        <v>52010050013</v>
      </c>
      <c r="H881" s="27" t="s">
        <v>2205</v>
      </c>
      <c r="I881" s="57" t="s">
        <v>2206</v>
      </c>
      <c r="J881" s="27" t="s">
        <v>2207</v>
      </c>
      <c r="K881" s="27" t="s">
        <v>2525</v>
      </c>
      <c r="L881" s="28">
        <v>509632156</v>
      </c>
      <c r="M881" s="28">
        <v>634632156</v>
      </c>
      <c r="N881" s="28">
        <v>434482000</v>
      </c>
      <c r="O881" s="58">
        <f t="shared" si="13"/>
        <v>0.68462021013634233</v>
      </c>
    </row>
    <row r="882" spans="1:15" ht="49.5" x14ac:dyDescent="0.25">
      <c r="A882" s="27" t="s">
        <v>2077</v>
      </c>
      <c r="B882" s="56">
        <v>52</v>
      </c>
      <c r="C882" s="27" t="s">
        <v>2523</v>
      </c>
      <c r="D882" s="56">
        <v>5201</v>
      </c>
      <c r="E882" s="27" t="s">
        <v>2628</v>
      </c>
      <c r="F882" s="27" t="s">
        <v>2630</v>
      </c>
      <c r="G882" s="56">
        <v>52010020001</v>
      </c>
      <c r="H882" s="27" t="s">
        <v>2087</v>
      </c>
      <c r="I882" s="57" t="s">
        <v>2088</v>
      </c>
      <c r="J882" s="27" t="s">
        <v>2089</v>
      </c>
      <c r="K882" s="27" t="s">
        <v>2525</v>
      </c>
      <c r="L882" s="28">
        <v>1659500500</v>
      </c>
      <c r="M882" s="28">
        <v>3863569281</v>
      </c>
      <c r="N882" s="28">
        <v>1924197500</v>
      </c>
      <c r="O882" s="58">
        <f t="shared" si="13"/>
        <v>0.49803623542165748</v>
      </c>
    </row>
    <row r="883" spans="1:15" ht="115.5" x14ac:dyDescent="0.25">
      <c r="A883" s="27" t="s">
        <v>2077</v>
      </c>
      <c r="B883" s="56">
        <v>52</v>
      </c>
      <c r="C883" s="27" t="s">
        <v>2523</v>
      </c>
      <c r="D883" s="56">
        <v>5201</v>
      </c>
      <c r="E883" s="27" t="s">
        <v>2628</v>
      </c>
      <c r="F883" s="27" t="s">
        <v>2630</v>
      </c>
      <c r="G883" s="56">
        <v>52010020002</v>
      </c>
      <c r="H883" s="27" t="s">
        <v>2090</v>
      </c>
      <c r="I883" s="57" t="s">
        <v>2091</v>
      </c>
      <c r="J883" s="27" t="s">
        <v>2092</v>
      </c>
      <c r="K883" s="27" t="s">
        <v>2525</v>
      </c>
      <c r="L883" s="28">
        <v>2010256660</v>
      </c>
      <c r="M883" s="28">
        <v>3584369980</v>
      </c>
      <c r="N883" s="28">
        <v>2344033000</v>
      </c>
      <c r="O883" s="58">
        <f t="shared" si="13"/>
        <v>0.65395955581571963</v>
      </c>
    </row>
    <row r="884" spans="1:15" ht="99" x14ac:dyDescent="0.25">
      <c r="A884" s="27" t="s">
        <v>2077</v>
      </c>
      <c r="B884" s="56">
        <v>52</v>
      </c>
      <c r="C884" s="27" t="s">
        <v>2523</v>
      </c>
      <c r="D884" s="56">
        <v>5201</v>
      </c>
      <c r="E884" s="27" t="s">
        <v>2628</v>
      </c>
      <c r="F884" s="27" t="s">
        <v>2630</v>
      </c>
      <c r="G884" s="56">
        <v>52010020002</v>
      </c>
      <c r="H884" s="27" t="s">
        <v>2090</v>
      </c>
      <c r="I884" s="57" t="s">
        <v>2093</v>
      </c>
      <c r="J884" s="27" t="s">
        <v>2094</v>
      </c>
      <c r="K884" s="27" t="s">
        <v>2554</v>
      </c>
      <c r="L884" s="28">
        <v>60000000</v>
      </c>
      <c r="M884" s="28">
        <v>0</v>
      </c>
      <c r="N884" s="28">
        <v>0</v>
      </c>
      <c r="O884" s="46">
        <v>0</v>
      </c>
    </row>
    <row r="885" spans="1:15" ht="99" x14ac:dyDescent="0.25">
      <c r="A885" s="27" t="s">
        <v>2077</v>
      </c>
      <c r="B885" s="56">
        <v>52</v>
      </c>
      <c r="C885" s="27" t="s">
        <v>2523</v>
      </c>
      <c r="D885" s="56">
        <v>5201</v>
      </c>
      <c r="E885" s="27" t="s">
        <v>2628</v>
      </c>
      <c r="F885" s="27" t="s">
        <v>2630</v>
      </c>
      <c r="G885" s="56">
        <v>52010020002</v>
      </c>
      <c r="H885" s="27" t="s">
        <v>2090</v>
      </c>
      <c r="I885" s="57" t="s">
        <v>2095</v>
      </c>
      <c r="J885" s="27" t="s">
        <v>2096</v>
      </c>
      <c r="K885" s="27" t="s">
        <v>2528</v>
      </c>
      <c r="L885" s="28">
        <v>100000000</v>
      </c>
      <c r="M885" s="28">
        <v>100000000</v>
      </c>
      <c r="N885" s="28">
        <v>0</v>
      </c>
      <c r="O885" s="58">
        <f t="shared" si="13"/>
        <v>0</v>
      </c>
    </row>
    <row r="886" spans="1:15" ht="99" x14ac:dyDescent="0.25">
      <c r="A886" s="27" t="s">
        <v>2077</v>
      </c>
      <c r="B886" s="56">
        <v>52</v>
      </c>
      <c r="C886" s="27" t="s">
        <v>2523</v>
      </c>
      <c r="D886" s="56">
        <v>5201</v>
      </c>
      <c r="E886" s="27" t="s">
        <v>2628</v>
      </c>
      <c r="F886" s="27" t="s">
        <v>2630</v>
      </c>
      <c r="G886" s="56">
        <v>52010020002</v>
      </c>
      <c r="H886" s="27" t="s">
        <v>2090</v>
      </c>
      <c r="I886" s="57" t="s">
        <v>2097</v>
      </c>
      <c r="J886" s="27" t="s">
        <v>2098</v>
      </c>
      <c r="K886" s="27" t="s">
        <v>2541</v>
      </c>
      <c r="L886" s="28">
        <v>25000000</v>
      </c>
      <c r="M886" s="28">
        <v>25000000</v>
      </c>
      <c r="N886" s="28">
        <v>0</v>
      </c>
      <c r="O886" s="58">
        <f t="shared" si="13"/>
        <v>0</v>
      </c>
    </row>
    <row r="887" spans="1:15" ht="99" x14ac:dyDescent="0.25">
      <c r="A887" s="27" t="s">
        <v>2077</v>
      </c>
      <c r="B887" s="56">
        <v>52</v>
      </c>
      <c r="C887" s="27" t="s">
        <v>2523</v>
      </c>
      <c r="D887" s="56">
        <v>5201</v>
      </c>
      <c r="E887" s="27" t="s">
        <v>2628</v>
      </c>
      <c r="F887" s="27" t="s">
        <v>2630</v>
      </c>
      <c r="G887" s="56">
        <v>52010020002</v>
      </c>
      <c r="H887" s="27" t="s">
        <v>2090</v>
      </c>
      <c r="I887" s="57" t="s">
        <v>2099</v>
      </c>
      <c r="J887" s="27" t="s">
        <v>2100</v>
      </c>
      <c r="K887" s="27" t="s">
        <v>2558</v>
      </c>
      <c r="L887" s="28">
        <v>25000000</v>
      </c>
      <c r="M887" s="28">
        <v>0</v>
      </c>
      <c r="N887" s="28">
        <v>0</v>
      </c>
      <c r="O887" s="46">
        <v>0</v>
      </c>
    </row>
    <row r="888" spans="1:15" ht="99" x14ac:dyDescent="0.25">
      <c r="A888" s="27" t="s">
        <v>2077</v>
      </c>
      <c r="B888" s="56">
        <v>52</v>
      </c>
      <c r="C888" s="27" t="s">
        <v>2523</v>
      </c>
      <c r="D888" s="56">
        <v>5201</v>
      </c>
      <c r="E888" s="27" t="s">
        <v>2628</v>
      </c>
      <c r="F888" s="27" t="s">
        <v>2630</v>
      </c>
      <c r="G888" s="56">
        <v>52010020002</v>
      </c>
      <c r="H888" s="27" t="s">
        <v>2090</v>
      </c>
      <c r="I888" s="57" t="s">
        <v>2101</v>
      </c>
      <c r="J888" s="27" t="s">
        <v>2102</v>
      </c>
      <c r="K888" s="27" t="s">
        <v>2550</v>
      </c>
      <c r="L888" s="28">
        <v>75000000</v>
      </c>
      <c r="M888" s="28">
        <v>0</v>
      </c>
      <c r="N888" s="28">
        <v>0</v>
      </c>
      <c r="O888" s="46">
        <v>0</v>
      </c>
    </row>
    <row r="889" spans="1:15" ht="115.5" x14ac:dyDescent="0.25">
      <c r="A889" s="27" t="s">
        <v>2077</v>
      </c>
      <c r="B889" s="56">
        <v>52</v>
      </c>
      <c r="C889" s="27" t="s">
        <v>2523</v>
      </c>
      <c r="D889" s="56">
        <v>5201</v>
      </c>
      <c r="E889" s="27" t="s">
        <v>2628</v>
      </c>
      <c r="F889" s="27" t="s">
        <v>2630</v>
      </c>
      <c r="G889" s="56">
        <v>52010020002</v>
      </c>
      <c r="H889" s="27" t="s">
        <v>2090</v>
      </c>
      <c r="I889" s="57" t="s">
        <v>2103</v>
      </c>
      <c r="J889" s="27" t="s">
        <v>2104</v>
      </c>
      <c r="K889" s="27" t="s">
        <v>2558</v>
      </c>
      <c r="L889" s="28">
        <v>0</v>
      </c>
      <c r="M889" s="28">
        <v>25000000</v>
      </c>
      <c r="N889" s="28">
        <v>0</v>
      </c>
      <c r="O889" s="58">
        <f t="shared" si="13"/>
        <v>0</v>
      </c>
    </row>
    <row r="890" spans="1:15" ht="115.5" x14ac:dyDescent="0.25">
      <c r="A890" s="27" t="s">
        <v>2077</v>
      </c>
      <c r="B890" s="56">
        <v>52</v>
      </c>
      <c r="C890" s="27" t="s">
        <v>2523</v>
      </c>
      <c r="D890" s="56">
        <v>5201</v>
      </c>
      <c r="E890" s="27" t="s">
        <v>2628</v>
      </c>
      <c r="F890" s="27" t="s">
        <v>2630</v>
      </c>
      <c r="G890" s="56">
        <v>52010020002</v>
      </c>
      <c r="H890" s="27" t="s">
        <v>2090</v>
      </c>
      <c r="I890" s="57" t="s">
        <v>2105</v>
      </c>
      <c r="J890" s="27" t="s">
        <v>2106</v>
      </c>
      <c r="K890" s="27" t="s">
        <v>2550</v>
      </c>
      <c r="L890" s="28">
        <v>0</v>
      </c>
      <c r="M890" s="28">
        <v>75000000</v>
      </c>
      <c r="N890" s="28">
        <v>0</v>
      </c>
      <c r="O890" s="58">
        <f t="shared" si="13"/>
        <v>0</v>
      </c>
    </row>
    <row r="891" spans="1:15" ht="99" x14ac:dyDescent="0.25">
      <c r="A891" s="27" t="s">
        <v>2077</v>
      </c>
      <c r="B891" s="56">
        <v>52</v>
      </c>
      <c r="C891" s="27" t="s">
        <v>2523</v>
      </c>
      <c r="D891" s="56">
        <v>5201</v>
      </c>
      <c r="E891" s="27" t="s">
        <v>2628</v>
      </c>
      <c r="F891" s="27" t="s">
        <v>2630</v>
      </c>
      <c r="G891" s="56">
        <v>52010020002</v>
      </c>
      <c r="H891" s="27" t="s">
        <v>2090</v>
      </c>
      <c r="I891" s="57" t="s">
        <v>2107</v>
      </c>
      <c r="J891" s="27" t="s">
        <v>2108</v>
      </c>
      <c r="K891" s="27" t="s">
        <v>2554</v>
      </c>
      <c r="L891" s="28">
        <v>0</v>
      </c>
      <c r="M891" s="28">
        <v>60000000</v>
      </c>
      <c r="N891" s="28">
        <v>0</v>
      </c>
      <c r="O891" s="58">
        <f t="shared" si="13"/>
        <v>0</v>
      </c>
    </row>
    <row r="892" spans="1:15" ht="49.5" x14ac:dyDescent="0.25">
      <c r="A892" s="27" t="s">
        <v>2077</v>
      </c>
      <c r="B892" s="56">
        <v>52</v>
      </c>
      <c r="C892" s="27" t="s">
        <v>2523</v>
      </c>
      <c r="D892" s="56">
        <v>5201</v>
      </c>
      <c r="E892" s="27" t="s">
        <v>2628</v>
      </c>
      <c r="F892" s="27" t="s">
        <v>2630</v>
      </c>
      <c r="G892" s="56">
        <v>52010020002</v>
      </c>
      <c r="H892" s="27" t="s">
        <v>2090</v>
      </c>
      <c r="I892" s="57" t="s">
        <v>2109</v>
      </c>
      <c r="J892" s="27" t="s">
        <v>2110</v>
      </c>
      <c r="K892" s="27" t="s">
        <v>2537</v>
      </c>
      <c r="L892" s="28">
        <v>0</v>
      </c>
      <c r="M892" s="28">
        <v>81168000</v>
      </c>
      <c r="N892" s="28">
        <v>0</v>
      </c>
      <c r="O892" s="58">
        <f t="shared" si="13"/>
        <v>0</v>
      </c>
    </row>
    <row r="893" spans="1:15" ht="49.5" x14ac:dyDescent="0.25">
      <c r="A893" s="27" t="s">
        <v>2077</v>
      </c>
      <c r="B893" s="56">
        <v>52</v>
      </c>
      <c r="C893" s="27" t="s">
        <v>2523</v>
      </c>
      <c r="D893" s="56">
        <v>5201</v>
      </c>
      <c r="E893" s="27" t="s">
        <v>2628</v>
      </c>
      <c r="F893" s="27" t="s">
        <v>2658</v>
      </c>
      <c r="G893" s="56">
        <v>52010040001</v>
      </c>
      <c r="H893" s="27" t="s">
        <v>2187</v>
      </c>
      <c r="I893" s="57" t="s">
        <v>2188</v>
      </c>
      <c r="J893" s="27" t="s">
        <v>2189</v>
      </c>
      <c r="K893" s="27" t="s">
        <v>2525</v>
      </c>
      <c r="L893" s="28">
        <v>415248214</v>
      </c>
      <c r="M893" s="28">
        <v>415248214</v>
      </c>
      <c r="N893" s="28">
        <v>164457403</v>
      </c>
      <c r="O893" s="58">
        <f t="shared" si="13"/>
        <v>0.39604602128403132</v>
      </c>
    </row>
    <row r="894" spans="1:15" ht="99" x14ac:dyDescent="0.25">
      <c r="A894" s="27" t="s">
        <v>2077</v>
      </c>
      <c r="B894" s="56">
        <v>52</v>
      </c>
      <c r="C894" s="27" t="s">
        <v>2523</v>
      </c>
      <c r="D894" s="56">
        <v>5201</v>
      </c>
      <c r="E894" s="27" t="s">
        <v>2628</v>
      </c>
      <c r="F894" s="27" t="s">
        <v>2658</v>
      </c>
      <c r="G894" s="56">
        <v>52010040002</v>
      </c>
      <c r="H894" s="27" t="s">
        <v>2190</v>
      </c>
      <c r="I894" s="57" t="s">
        <v>2191</v>
      </c>
      <c r="J894" s="27" t="s">
        <v>2192</v>
      </c>
      <c r="K894" s="27" t="s">
        <v>2525</v>
      </c>
      <c r="L894" s="28">
        <v>289235200</v>
      </c>
      <c r="M894" s="28">
        <v>289235200</v>
      </c>
      <c r="N894" s="28">
        <v>35378000</v>
      </c>
      <c r="O894" s="58">
        <f t="shared" si="13"/>
        <v>0.12231567941937911</v>
      </c>
    </row>
    <row r="895" spans="1:15" ht="66" x14ac:dyDescent="0.25">
      <c r="A895" s="27" t="s">
        <v>2077</v>
      </c>
      <c r="B895" s="56">
        <v>52</v>
      </c>
      <c r="C895" s="27" t="s">
        <v>2523</v>
      </c>
      <c r="D895" s="56">
        <v>5201</v>
      </c>
      <c r="E895" s="27" t="s">
        <v>2628</v>
      </c>
      <c r="F895" s="27" t="s">
        <v>2658</v>
      </c>
      <c r="G895" s="56">
        <v>52010040003</v>
      </c>
      <c r="H895" s="27" t="s">
        <v>2193</v>
      </c>
      <c r="I895" s="57" t="s">
        <v>2194</v>
      </c>
      <c r="J895" s="27" t="s">
        <v>2195</v>
      </c>
      <c r="K895" s="27" t="s">
        <v>2525</v>
      </c>
      <c r="L895" s="28">
        <v>420000000</v>
      </c>
      <c r="M895" s="28">
        <v>420000000</v>
      </c>
      <c r="N895" s="28">
        <v>0</v>
      </c>
      <c r="O895" s="58">
        <f t="shared" si="13"/>
        <v>0</v>
      </c>
    </row>
    <row r="896" spans="1:15" ht="49.5" x14ac:dyDescent="0.25">
      <c r="A896" s="27" t="s">
        <v>2077</v>
      </c>
      <c r="B896" s="56">
        <v>52</v>
      </c>
      <c r="C896" s="27" t="s">
        <v>2523</v>
      </c>
      <c r="D896" s="56">
        <v>5201</v>
      </c>
      <c r="E896" s="27" t="s">
        <v>2628</v>
      </c>
      <c r="F896" s="27" t="s">
        <v>2658</v>
      </c>
      <c r="G896" s="56">
        <v>52010040004</v>
      </c>
      <c r="H896" s="27" t="s">
        <v>2196</v>
      </c>
      <c r="I896" s="57" t="s">
        <v>2197</v>
      </c>
      <c r="J896" s="27" t="s">
        <v>2198</v>
      </c>
      <c r="K896" s="27" t="s">
        <v>2525</v>
      </c>
      <c r="L896" s="28">
        <v>500000000</v>
      </c>
      <c r="M896" s="28">
        <v>500000000</v>
      </c>
      <c r="N896" s="28">
        <v>335378000</v>
      </c>
      <c r="O896" s="58">
        <f t="shared" si="13"/>
        <v>0.67075600000000002</v>
      </c>
    </row>
    <row r="897" spans="1:15" ht="49.5" x14ac:dyDescent="0.25">
      <c r="A897" s="27" t="s">
        <v>2077</v>
      </c>
      <c r="B897" s="56">
        <v>52</v>
      </c>
      <c r="C897" s="27" t="s">
        <v>2523</v>
      </c>
      <c r="D897" s="56">
        <v>5201</v>
      </c>
      <c r="E897" s="27" t="s">
        <v>2628</v>
      </c>
      <c r="F897" s="27" t="s">
        <v>2658</v>
      </c>
      <c r="G897" s="56">
        <v>52010040005</v>
      </c>
      <c r="H897" s="27" t="s">
        <v>2199</v>
      </c>
      <c r="I897" s="57" t="s">
        <v>2200</v>
      </c>
      <c r="J897" s="27" t="s">
        <v>2201</v>
      </c>
      <c r="K897" s="27" t="s">
        <v>2525</v>
      </c>
      <c r="L897" s="28">
        <v>1374763757</v>
      </c>
      <c r="M897" s="28">
        <v>1574763757</v>
      </c>
      <c r="N897" s="28">
        <v>613214714</v>
      </c>
      <c r="O897" s="58">
        <f t="shared" si="13"/>
        <v>0.38940108398748219</v>
      </c>
    </row>
    <row r="898" spans="1:15" ht="49.5" x14ac:dyDescent="0.25">
      <c r="A898" s="27" t="s">
        <v>2077</v>
      </c>
      <c r="B898" s="56">
        <v>52</v>
      </c>
      <c r="C898" s="27" t="s">
        <v>2523</v>
      </c>
      <c r="D898" s="56">
        <v>5201</v>
      </c>
      <c r="E898" s="27" t="s">
        <v>2628</v>
      </c>
      <c r="F898" s="27" t="s">
        <v>2658</v>
      </c>
      <c r="G898" s="56">
        <v>52010040006</v>
      </c>
      <c r="H898" s="27" t="s">
        <v>2202</v>
      </c>
      <c r="I898" s="57" t="s">
        <v>2203</v>
      </c>
      <c r="J898" s="27" t="s">
        <v>2204</v>
      </c>
      <c r="K898" s="27" t="s">
        <v>2525</v>
      </c>
      <c r="L898" s="28">
        <v>0</v>
      </c>
      <c r="M898" s="28">
        <v>1101386855</v>
      </c>
      <c r="N898" s="28">
        <v>0</v>
      </c>
      <c r="O898" s="58">
        <f t="shared" si="13"/>
        <v>0</v>
      </c>
    </row>
    <row r="899" spans="1:15" ht="49.5" x14ac:dyDescent="0.25">
      <c r="A899" s="27" t="s">
        <v>2077</v>
      </c>
      <c r="B899" s="56">
        <v>52</v>
      </c>
      <c r="C899" s="27" t="s">
        <v>2523</v>
      </c>
      <c r="D899" s="56">
        <v>5201</v>
      </c>
      <c r="E899" s="27" t="s">
        <v>2628</v>
      </c>
      <c r="F899" s="27" t="s">
        <v>2672</v>
      </c>
      <c r="G899" s="56">
        <v>52010030001</v>
      </c>
      <c r="H899" s="27" t="s">
        <v>2111</v>
      </c>
      <c r="I899" s="57" t="s">
        <v>2112</v>
      </c>
      <c r="J899" s="27" t="s">
        <v>2113</v>
      </c>
      <c r="K899" s="27" t="s">
        <v>2525</v>
      </c>
      <c r="L899" s="28">
        <v>262500000</v>
      </c>
      <c r="M899" s="28">
        <v>262500000</v>
      </c>
      <c r="N899" s="28">
        <v>0</v>
      </c>
      <c r="O899" s="58">
        <f t="shared" si="13"/>
        <v>0</v>
      </c>
    </row>
    <row r="900" spans="1:15" ht="66" x14ac:dyDescent="0.25">
      <c r="A900" s="27" t="s">
        <v>2077</v>
      </c>
      <c r="B900" s="56">
        <v>52</v>
      </c>
      <c r="C900" s="27" t="s">
        <v>2523</v>
      </c>
      <c r="D900" s="56">
        <v>5201</v>
      </c>
      <c r="E900" s="27" t="s">
        <v>2628</v>
      </c>
      <c r="F900" s="27" t="s">
        <v>2672</v>
      </c>
      <c r="G900" s="56">
        <v>52010030002</v>
      </c>
      <c r="H900" s="27" t="s">
        <v>2114</v>
      </c>
      <c r="I900" s="57" t="s">
        <v>2115</v>
      </c>
      <c r="J900" s="27" t="s">
        <v>2116</v>
      </c>
      <c r="K900" s="27" t="s">
        <v>2525</v>
      </c>
      <c r="L900" s="28">
        <v>1550000000</v>
      </c>
      <c r="M900" s="28">
        <v>2250000000</v>
      </c>
      <c r="N900" s="28">
        <v>759970900</v>
      </c>
      <c r="O900" s="58">
        <f t="shared" si="13"/>
        <v>0.33776484444444443</v>
      </c>
    </row>
    <row r="901" spans="1:15" ht="66" x14ac:dyDescent="0.25">
      <c r="A901" s="27" t="s">
        <v>2077</v>
      </c>
      <c r="B901" s="56">
        <v>52</v>
      </c>
      <c r="C901" s="27" t="s">
        <v>2523</v>
      </c>
      <c r="D901" s="56">
        <v>5201</v>
      </c>
      <c r="E901" s="27" t="s">
        <v>2628</v>
      </c>
      <c r="F901" s="27" t="s">
        <v>2672</v>
      </c>
      <c r="G901" s="56">
        <v>52010030003</v>
      </c>
      <c r="H901" s="27" t="s">
        <v>2117</v>
      </c>
      <c r="I901" s="57" t="s">
        <v>2118</v>
      </c>
      <c r="J901" s="27" t="s">
        <v>2119</v>
      </c>
      <c r="K901" s="27" t="s">
        <v>2525</v>
      </c>
      <c r="L901" s="28">
        <v>1807949884</v>
      </c>
      <c r="M901" s="28">
        <v>3693561594</v>
      </c>
      <c r="N901" s="28">
        <v>837664800</v>
      </c>
      <c r="O901" s="58">
        <f t="shared" ref="O901:O964" si="14">+N901/M901</f>
        <v>0.22679053230376425</v>
      </c>
    </row>
    <row r="902" spans="1:15" ht="49.5" x14ac:dyDescent="0.25">
      <c r="A902" s="27" t="s">
        <v>2077</v>
      </c>
      <c r="B902" s="56">
        <v>52</v>
      </c>
      <c r="C902" s="27" t="s">
        <v>2523</v>
      </c>
      <c r="D902" s="56">
        <v>5201</v>
      </c>
      <c r="E902" s="27" t="s">
        <v>2628</v>
      </c>
      <c r="F902" s="27" t="s">
        <v>2672</v>
      </c>
      <c r="G902" s="56">
        <v>52010030004</v>
      </c>
      <c r="H902" s="27" t="s">
        <v>2120</v>
      </c>
      <c r="I902" s="57" t="s">
        <v>2121</v>
      </c>
      <c r="J902" s="27" t="s">
        <v>2122</v>
      </c>
      <c r="K902" s="27" t="s">
        <v>2525</v>
      </c>
      <c r="L902" s="28">
        <v>385000000</v>
      </c>
      <c r="M902" s="28">
        <v>730941920</v>
      </c>
      <c r="N902" s="28">
        <v>215273085</v>
      </c>
      <c r="O902" s="58">
        <f t="shared" si="14"/>
        <v>0.29451462436304104</v>
      </c>
    </row>
    <row r="903" spans="1:15" ht="49.5" x14ac:dyDescent="0.25">
      <c r="A903" s="27" t="s">
        <v>2077</v>
      </c>
      <c r="B903" s="56">
        <v>52</v>
      </c>
      <c r="C903" s="27" t="s">
        <v>2523</v>
      </c>
      <c r="D903" s="56">
        <v>5201</v>
      </c>
      <c r="E903" s="27" t="s">
        <v>2628</v>
      </c>
      <c r="F903" s="27" t="s">
        <v>2672</v>
      </c>
      <c r="G903" s="56">
        <v>52010030004</v>
      </c>
      <c r="H903" s="27" t="s">
        <v>2120</v>
      </c>
      <c r="I903" s="57" t="s">
        <v>2123</v>
      </c>
      <c r="J903" s="27" t="s">
        <v>2124</v>
      </c>
      <c r="K903" s="27" t="s">
        <v>2525</v>
      </c>
      <c r="L903" s="28">
        <v>122000000</v>
      </c>
      <c r="M903" s="28">
        <v>282000000</v>
      </c>
      <c r="N903" s="28">
        <v>70000000</v>
      </c>
      <c r="O903" s="58">
        <f t="shared" si="14"/>
        <v>0.24822695035460993</v>
      </c>
    </row>
    <row r="904" spans="1:15" ht="49.5" x14ac:dyDescent="0.25">
      <c r="A904" s="27" t="s">
        <v>2077</v>
      </c>
      <c r="B904" s="56">
        <v>52</v>
      </c>
      <c r="C904" s="27" t="s">
        <v>2523</v>
      </c>
      <c r="D904" s="56">
        <v>5201</v>
      </c>
      <c r="E904" s="27" t="s">
        <v>2628</v>
      </c>
      <c r="F904" s="27" t="s">
        <v>2672</v>
      </c>
      <c r="G904" s="56">
        <v>52010030004</v>
      </c>
      <c r="H904" s="27" t="s">
        <v>2120</v>
      </c>
      <c r="I904" s="57" t="s">
        <v>2125</v>
      </c>
      <c r="J904" s="27" t="s">
        <v>2126</v>
      </c>
      <c r="K904" s="27" t="s">
        <v>2525</v>
      </c>
      <c r="L904" s="28">
        <v>250000000</v>
      </c>
      <c r="M904" s="28">
        <v>510000000</v>
      </c>
      <c r="N904" s="28">
        <v>202000000</v>
      </c>
      <c r="O904" s="58">
        <f t="shared" si="14"/>
        <v>0.396078431372549</v>
      </c>
    </row>
    <row r="905" spans="1:15" ht="33" x14ac:dyDescent="0.25">
      <c r="A905" s="27" t="s">
        <v>2077</v>
      </c>
      <c r="B905" s="56">
        <v>52</v>
      </c>
      <c r="C905" s="27" t="s">
        <v>2523</v>
      </c>
      <c r="D905" s="56">
        <v>5201</v>
      </c>
      <c r="E905" s="27" t="s">
        <v>2628</v>
      </c>
      <c r="F905" s="27" t="s">
        <v>2672</v>
      </c>
      <c r="G905" s="56">
        <v>52010030004</v>
      </c>
      <c r="H905" s="27" t="s">
        <v>2120</v>
      </c>
      <c r="I905" s="57" t="s">
        <v>2127</v>
      </c>
      <c r="J905" s="27" t="s">
        <v>2128</v>
      </c>
      <c r="K905" s="27" t="s">
        <v>2525</v>
      </c>
      <c r="L905" s="28">
        <v>5359952864</v>
      </c>
      <c r="M905" s="28">
        <v>10453952864</v>
      </c>
      <c r="N905" s="28">
        <v>3516074822</v>
      </c>
      <c r="O905" s="58">
        <f t="shared" si="14"/>
        <v>0.33633926494046223</v>
      </c>
    </row>
    <row r="906" spans="1:15" ht="49.5" x14ac:dyDescent="0.25">
      <c r="A906" s="27" t="s">
        <v>2077</v>
      </c>
      <c r="B906" s="56">
        <v>52</v>
      </c>
      <c r="C906" s="27" t="s">
        <v>2523</v>
      </c>
      <c r="D906" s="56">
        <v>5201</v>
      </c>
      <c r="E906" s="27" t="s">
        <v>2628</v>
      </c>
      <c r="F906" s="27" t="s">
        <v>2672</v>
      </c>
      <c r="G906" s="56">
        <v>52010030004</v>
      </c>
      <c r="H906" s="27" t="s">
        <v>2120</v>
      </c>
      <c r="I906" s="57" t="s">
        <v>2129</v>
      </c>
      <c r="J906" s="27" t="s">
        <v>2130</v>
      </c>
      <c r="K906" s="27" t="s">
        <v>2525</v>
      </c>
      <c r="L906" s="28">
        <v>45000000</v>
      </c>
      <c r="M906" s="28">
        <v>245000000</v>
      </c>
      <c r="N906" s="28">
        <v>15000000</v>
      </c>
      <c r="O906" s="58">
        <f t="shared" si="14"/>
        <v>6.1224489795918366E-2</v>
      </c>
    </row>
    <row r="907" spans="1:15" ht="66" x14ac:dyDescent="0.25">
      <c r="A907" s="27" t="s">
        <v>2077</v>
      </c>
      <c r="B907" s="56">
        <v>52</v>
      </c>
      <c r="C907" s="27" t="s">
        <v>2523</v>
      </c>
      <c r="D907" s="56">
        <v>5201</v>
      </c>
      <c r="E907" s="27" t="s">
        <v>2628</v>
      </c>
      <c r="F907" s="27" t="s">
        <v>2672</v>
      </c>
      <c r="G907" s="56">
        <v>52010030004</v>
      </c>
      <c r="H907" s="27" t="s">
        <v>2120</v>
      </c>
      <c r="I907" s="57" t="s">
        <v>2131</v>
      </c>
      <c r="J907" s="27" t="s">
        <v>2132</v>
      </c>
      <c r="K907" s="27" t="s">
        <v>2525</v>
      </c>
      <c r="L907" s="28">
        <v>894314236</v>
      </c>
      <c r="M907" s="28">
        <v>894314236</v>
      </c>
      <c r="N907" s="28">
        <v>862372000</v>
      </c>
      <c r="O907" s="58">
        <f t="shared" si="14"/>
        <v>0.96428298386161437</v>
      </c>
    </row>
    <row r="908" spans="1:15" ht="49.5" x14ac:dyDescent="0.25">
      <c r="A908" s="27" t="s">
        <v>2077</v>
      </c>
      <c r="B908" s="56">
        <v>52</v>
      </c>
      <c r="C908" s="27" t="s">
        <v>2523</v>
      </c>
      <c r="D908" s="56">
        <v>5201</v>
      </c>
      <c r="E908" s="27" t="s">
        <v>2628</v>
      </c>
      <c r="F908" s="27" t="s">
        <v>2672</v>
      </c>
      <c r="G908" s="56">
        <v>52010030004</v>
      </c>
      <c r="H908" s="27" t="s">
        <v>2120</v>
      </c>
      <c r="I908" s="57" t="s">
        <v>2133</v>
      </c>
      <c r="J908" s="27" t="s">
        <v>2134</v>
      </c>
      <c r="K908" s="27" t="s">
        <v>2525</v>
      </c>
      <c r="L908" s="28">
        <v>3406000000</v>
      </c>
      <c r="M908" s="28">
        <v>6386000000</v>
      </c>
      <c r="N908" s="28">
        <v>2693985895</v>
      </c>
      <c r="O908" s="58">
        <f t="shared" si="14"/>
        <v>0.42185811071093016</v>
      </c>
    </row>
    <row r="909" spans="1:15" ht="82.5" x14ac:dyDescent="0.25">
      <c r="A909" s="27" t="s">
        <v>2077</v>
      </c>
      <c r="B909" s="56">
        <v>52</v>
      </c>
      <c r="C909" s="27" t="s">
        <v>2523</v>
      </c>
      <c r="D909" s="56">
        <v>5201</v>
      </c>
      <c r="E909" s="27" t="s">
        <v>2628</v>
      </c>
      <c r="F909" s="27" t="s">
        <v>2672</v>
      </c>
      <c r="G909" s="56">
        <v>52010030005</v>
      </c>
      <c r="H909" s="27" t="s">
        <v>2135</v>
      </c>
      <c r="I909" s="57" t="s">
        <v>2136</v>
      </c>
      <c r="J909" s="27" t="s">
        <v>2137</v>
      </c>
      <c r="K909" s="27" t="s">
        <v>2525</v>
      </c>
      <c r="L909" s="28">
        <v>3159982314</v>
      </c>
      <c r="M909" s="28">
        <v>4359982314</v>
      </c>
      <c r="N909" s="28">
        <v>0</v>
      </c>
      <c r="O909" s="58">
        <f t="shared" si="14"/>
        <v>0</v>
      </c>
    </row>
    <row r="910" spans="1:15" ht="66" x14ac:dyDescent="0.25">
      <c r="A910" s="27" t="s">
        <v>2077</v>
      </c>
      <c r="B910" s="56">
        <v>52</v>
      </c>
      <c r="C910" s="27" t="s">
        <v>2523</v>
      </c>
      <c r="D910" s="56">
        <v>5201</v>
      </c>
      <c r="E910" s="27" t="s">
        <v>2628</v>
      </c>
      <c r="F910" s="27" t="s">
        <v>2672</v>
      </c>
      <c r="G910" s="56">
        <v>52010030005</v>
      </c>
      <c r="H910" s="27" t="s">
        <v>2135</v>
      </c>
      <c r="I910" s="57" t="s">
        <v>2138</v>
      </c>
      <c r="J910" s="27" t="s">
        <v>2139</v>
      </c>
      <c r="K910" s="27" t="s">
        <v>2543</v>
      </c>
      <c r="L910" s="28">
        <v>150408163</v>
      </c>
      <c r="M910" s="28">
        <v>150408163</v>
      </c>
      <c r="N910" s="28">
        <v>0</v>
      </c>
      <c r="O910" s="58">
        <f t="shared" si="14"/>
        <v>0</v>
      </c>
    </row>
    <row r="911" spans="1:15" ht="49.5" x14ac:dyDescent="0.25">
      <c r="A911" s="27" t="s">
        <v>2077</v>
      </c>
      <c r="B911" s="56">
        <v>52</v>
      </c>
      <c r="C911" s="27" t="s">
        <v>2523</v>
      </c>
      <c r="D911" s="56">
        <v>5201</v>
      </c>
      <c r="E911" s="27" t="s">
        <v>2628</v>
      </c>
      <c r="F911" s="27" t="s">
        <v>2672</v>
      </c>
      <c r="G911" s="56">
        <v>52010030006</v>
      </c>
      <c r="H911" s="27" t="s">
        <v>2140</v>
      </c>
      <c r="I911" s="57" t="s">
        <v>2141</v>
      </c>
      <c r="J911" s="27" t="s">
        <v>2142</v>
      </c>
      <c r="K911" s="27" t="s">
        <v>2525</v>
      </c>
      <c r="L911" s="28">
        <v>1319850000</v>
      </c>
      <c r="M911" s="28">
        <v>1699850000</v>
      </c>
      <c r="N911" s="28">
        <v>1266208000</v>
      </c>
      <c r="O911" s="58">
        <f t="shared" si="14"/>
        <v>0.74489396123187335</v>
      </c>
    </row>
    <row r="912" spans="1:15" ht="49.5" x14ac:dyDescent="0.25">
      <c r="A912" s="27" t="s">
        <v>2077</v>
      </c>
      <c r="B912" s="56">
        <v>52</v>
      </c>
      <c r="C912" s="27" t="s">
        <v>2523</v>
      </c>
      <c r="D912" s="56">
        <v>5201</v>
      </c>
      <c r="E912" s="27" t="s">
        <v>2628</v>
      </c>
      <c r="F912" s="27" t="s">
        <v>2672</v>
      </c>
      <c r="G912" s="56">
        <v>52010030007</v>
      </c>
      <c r="H912" s="27" t="s">
        <v>2143</v>
      </c>
      <c r="I912" s="57" t="s">
        <v>2144</v>
      </c>
      <c r="J912" s="27" t="s">
        <v>2145</v>
      </c>
      <c r="K912" s="27" t="s">
        <v>2525</v>
      </c>
      <c r="L912" s="28">
        <v>2000000000</v>
      </c>
      <c r="M912" s="28">
        <v>2600000000</v>
      </c>
      <c r="N912" s="28">
        <v>0</v>
      </c>
      <c r="O912" s="58">
        <f t="shared" si="14"/>
        <v>0</v>
      </c>
    </row>
    <row r="913" spans="1:15" ht="49.5" x14ac:dyDescent="0.25">
      <c r="A913" s="27" t="s">
        <v>2077</v>
      </c>
      <c r="B913" s="56">
        <v>52</v>
      </c>
      <c r="C913" s="27" t="s">
        <v>2523</v>
      </c>
      <c r="D913" s="56">
        <v>5201</v>
      </c>
      <c r="E913" s="27" t="s">
        <v>2628</v>
      </c>
      <c r="F913" s="27" t="s">
        <v>2672</v>
      </c>
      <c r="G913" s="56">
        <v>52010030007</v>
      </c>
      <c r="H913" s="27" t="s">
        <v>2143</v>
      </c>
      <c r="I913" s="57" t="s">
        <v>2146</v>
      </c>
      <c r="J913" s="27" t="s">
        <v>2147</v>
      </c>
      <c r="K913" s="27" t="s">
        <v>2525</v>
      </c>
      <c r="L913" s="28">
        <v>3050000000</v>
      </c>
      <c r="M913" s="28">
        <v>4450000000</v>
      </c>
      <c r="N913" s="28">
        <v>0</v>
      </c>
      <c r="O913" s="58">
        <f t="shared" si="14"/>
        <v>0</v>
      </c>
    </row>
    <row r="914" spans="1:15" ht="49.5" x14ac:dyDescent="0.25">
      <c r="A914" s="27" t="s">
        <v>2077</v>
      </c>
      <c r="B914" s="56">
        <v>52</v>
      </c>
      <c r="C914" s="27" t="s">
        <v>2523</v>
      </c>
      <c r="D914" s="56">
        <v>5201</v>
      </c>
      <c r="E914" s="27" t="s">
        <v>2628</v>
      </c>
      <c r="F914" s="27" t="s">
        <v>2672</v>
      </c>
      <c r="G914" s="56">
        <v>52010030007</v>
      </c>
      <c r="H914" s="27" t="s">
        <v>2143</v>
      </c>
      <c r="I914" s="57" t="s">
        <v>2148</v>
      </c>
      <c r="J914" s="27" t="s">
        <v>2149</v>
      </c>
      <c r="K914" s="27" t="s">
        <v>2527</v>
      </c>
      <c r="L914" s="28">
        <v>195635328</v>
      </c>
      <c r="M914" s="28">
        <v>195635328</v>
      </c>
      <c r="N914" s="28">
        <v>0</v>
      </c>
      <c r="O914" s="58">
        <f t="shared" si="14"/>
        <v>0</v>
      </c>
    </row>
    <row r="915" spans="1:15" ht="49.5" x14ac:dyDescent="0.25">
      <c r="A915" s="27" t="s">
        <v>2077</v>
      </c>
      <c r="B915" s="56">
        <v>52</v>
      </c>
      <c r="C915" s="27" t="s">
        <v>2523</v>
      </c>
      <c r="D915" s="56">
        <v>5201</v>
      </c>
      <c r="E915" s="27" t="s">
        <v>2628</v>
      </c>
      <c r="F915" s="27" t="s">
        <v>2672</v>
      </c>
      <c r="G915" s="56">
        <v>52010030007</v>
      </c>
      <c r="H915" s="27" t="s">
        <v>2143</v>
      </c>
      <c r="I915" s="57" t="s">
        <v>2150</v>
      </c>
      <c r="J915" s="27" t="s">
        <v>2151</v>
      </c>
      <c r="K915" s="27" t="s">
        <v>2533</v>
      </c>
      <c r="L915" s="28">
        <v>699389105</v>
      </c>
      <c r="M915" s="28">
        <v>699389105</v>
      </c>
      <c r="N915" s="28">
        <v>0</v>
      </c>
      <c r="O915" s="58">
        <f t="shared" si="14"/>
        <v>0</v>
      </c>
    </row>
    <row r="916" spans="1:15" ht="49.5" x14ac:dyDescent="0.25">
      <c r="A916" s="27" t="s">
        <v>2077</v>
      </c>
      <c r="B916" s="56">
        <v>52</v>
      </c>
      <c r="C916" s="27" t="s">
        <v>2523</v>
      </c>
      <c r="D916" s="56">
        <v>5201</v>
      </c>
      <c r="E916" s="27" t="s">
        <v>2628</v>
      </c>
      <c r="F916" s="27" t="s">
        <v>2672</v>
      </c>
      <c r="G916" s="56">
        <v>52010030007</v>
      </c>
      <c r="H916" s="27" t="s">
        <v>2143</v>
      </c>
      <c r="I916" s="57" t="s">
        <v>2152</v>
      </c>
      <c r="J916" s="27" t="s">
        <v>2153</v>
      </c>
      <c r="K916" s="27" t="s">
        <v>2532</v>
      </c>
      <c r="L916" s="28">
        <v>161999752</v>
      </c>
      <c r="M916" s="28">
        <v>161999752</v>
      </c>
      <c r="N916" s="28">
        <v>0</v>
      </c>
      <c r="O916" s="58">
        <f t="shared" si="14"/>
        <v>0</v>
      </c>
    </row>
    <row r="917" spans="1:15" ht="49.5" x14ac:dyDescent="0.25">
      <c r="A917" s="27" t="s">
        <v>2077</v>
      </c>
      <c r="B917" s="56">
        <v>52</v>
      </c>
      <c r="C917" s="27" t="s">
        <v>2523</v>
      </c>
      <c r="D917" s="56">
        <v>5201</v>
      </c>
      <c r="E917" s="27" t="s">
        <v>2628</v>
      </c>
      <c r="F917" s="27" t="s">
        <v>2672</v>
      </c>
      <c r="G917" s="56">
        <v>52010030007</v>
      </c>
      <c r="H917" s="27" t="s">
        <v>2143</v>
      </c>
      <c r="I917" s="57" t="s">
        <v>2154</v>
      </c>
      <c r="J917" s="27" t="s">
        <v>2155</v>
      </c>
      <c r="K917" s="27" t="s">
        <v>2538</v>
      </c>
      <c r="L917" s="28">
        <v>119452877</v>
      </c>
      <c r="M917" s="28">
        <v>119452877</v>
      </c>
      <c r="N917" s="28">
        <v>0</v>
      </c>
      <c r="O917" s="58">
        <f t="shared" si="14"/>
        <v>0</v>
      </c>
    </row>
    <row r="918" spans="1:15" ht="49.5" x14ac:dyDescent="0.25">
      <c r="A918" s="27" t="s">
        <v>2077</v>
      </c>
      <c r="B918" s="56">
        <v>52</v>
      </c>
      <c r="C918" s="27" t="s">
        <v>2523</v>
      </c>
      <c r="D918" s="56">
        <v>5201</v>
      </c>
      <c r="E918" s="27" t="s">
        <v>2628</v>
      </c>
      <c r="F918" s="27" t="s">
        <v>2672</v>
      </c>
      <c r="G918" s="56">
        <v>52010030007</v>
      </c>
      <c r="H918" s="27" t="s">
        <v>2143</v>
      </c>
      <c r="I918" s="57" t="s">
        <v>2156</v>
      </c>
      <c r="J918" s="27" t="s">
        <v>2157</v>
      </c>
      <c r="K918" s="27" t="s">
        <v>2536</v>
      </c>
      <c r="L918" s="28">
        <v>296176906</v>
      </c>
      <c r="M918" s="28">
        <v>468525733</v>
      </c>
      <c r="N918" s="28">
        <v>0</v>
      </c>
      <c r="O918" s="58">
        <f t="shared" si="14"/>
        <v>0</v>
      </c>
    </row>
    <row r="919" spans="1:15" ht="49.5" x14ac:dyDescent="0.25">
      <c r="A919" s="27" t="s">
        <v>2077</v>
      </c>
      <c r="B919" s="56">
        <v>52</v>
      </c>
      <c r="C919" s="27" t="s">
        <v>2523</v>
      </c>
      <c r="D919" s="56">
        <v>5201</v>
      </c>
      <c r="E919" s="27" t="s">
        <v>2628</v>
      </c>
      <c r="F919" s="27" t="s">
        <v>2672</v>
      </c>
      <c r="G919" s="56">
        <v>52010030007</v>
      </c>
      <c r="H919" s="27" t="s">
        <v>2143</v>
      </c>
      <c r="I919" s="57" t="s">
        <v>2158</v>
      </c>
      <c r="J919" s="27" t="s">
        <v>2159</v>
      </c>
      <c r="K919" s="27" t="s">
        <v>2543</v>
      </c>
      <c r="L919" s="28">
        <v>26722079</v>
      </c>
      <c r="M919" s="28">
        <v>26722079</v>
      </c>
      <c r="N919" s="28">
        <v>0</v>
      </c>
      <c r="O919" s="58">
        <f t="shared" si="14"/>
        <v>0</v>
      </c>
    </row>
    <row r="920" spans="1:15" ht="49.5" x14ac:dyDescent="0.25">
      <c r="A920" s="27" t="s">
        <v>2077</v>
      </c>
      <c r="B920" s="56">
        <v>52</v>
      </c>
      <c r="C920" s="27" t="s">
        <v>2523</v>
      </c>
      <c r="D920" s="56">
        <v>5201</v>
      </c>
      <c r="E920" s="27" t="s">
        <v>2628</v>
      </c>
      <c r="F920" s="27" t="s">
        <v>2672</v>
      </c>
      <c r="G920" s="56">
        <v>52010030007</v>
      </c>
      <c r="H920" s="27" t="s">
        <v>2143</v>
      </c>
      <c r="I920" s="57" t="s">
        <v>2160</v>
      </c>
      <c r="J920" s="27" t="s">
        <v>2161</v>
      </c>
      <c r="K920" s="27" t="s">
        <v>2544</v>
      </c>
      <c r="L920" s="28">
        <v>391188575</v>
      </c>
      <c r="M920" s="28">
        <v>391188575</v>
      </c>
      <c r="N920" s="28">
        <v>0</v>
      </c>
      <c r="O920" s="58">
        <f t="shared" si="14"/>
        <v>0</v>
      </c>
    </row>
    <row r="921" spans="1:15" ht="82.5" x14ac:dyDescent="0.25">
      <c r="A921" s="27" t="s">
        <v>2077</v>
      </c>
      <c r="B921" s="56">
        <v>52</v>
      </c>
      <c r="C921" s="27" t="s">
        <v>2523</v>
      </c>
      <c r="D921" s="56">
        <v>5201</v>
      </c>
      <c r="E921" s="27" t="s">
        <v>2628</v>
      </c>
      <c r="F921" s="27" t="s">
        <v>2672</v>
      </c>
      <c r="G921" s="56">
        <v>52010030007</v>
      </c>
      <c r="H921" s="27" t="s">
        <v>2143</v>
      </c>
      <c r="I921" s="57" t="s">
        <v>2162</v>
      </c>
      <c r="J921" s="27" t="s">
        <v>2163</v>
      </c>
      <c r="K921" s="27" t="s">
        <v>2534</v>
      </c>
      <c r="L921" s="28">
        <v>105015963</v>
      </c>
      <c r="M921" s="28">
        <v>105015963</v>
      </c>
      <c r="N921" s="28">
        <v>0</v>
      </c>
      <c r="O921" s="58">
        <f t="shared" si="14"/>
        <v>0</v>
      </c>
    </row>
    <row r="922" spans="1:15" ht="82.5" x14ac:dyDescent="0.25">
      <c r="A922" s="27" t="s">
        <v>2077</v>
      </c>
      <c r="B922" s="56">
        <v>52</v>
      </c>
      <c r="C922" s="27" t="s">
        <v>2523</v>
      </c>
      <c r="D922" s="56">
        <v>5201</v>
      </c>
      <c r="E922" s="27" t="s">
        <v>2628</v>
      </c>
      <c r="F922" s="27" t="s">
        <v>2672</v>
      </c>
      <c r="G922" s="56">
        <v>52010030007</v>
      </c>
      <c r="H922" s="27" t="s">
        <v>2143</v>
      </c>
      <c r="I922" s="57" t="s">
        <v>2164</v>
      </c>
      <c r="J922" s="27" t="s">
        <v>2165</v>
      </c>
      <c r="K922" s="27" t="s">
        <v>2535</v>
      </c>
      <c r="L922" s="28">
        <v>96516648</v>
      </c>
      <c r="M922" s="28">
        <v>96516648</v>
      </c>
      <c r="N922" s="28">
        <v>0</v>
      </c>
      <c r="O922" s="58">
        <f t="shared" si="14"/>
        <v>0</v>
      </c>
    </row>
    <row r="923" spans="1:15" ht="49.5" x14ac:dyDescent="0.25">
      <c r="A923" s="27" t="s">
        <v>2077</v>
      </c>
      <c r="B923" s="56">
        <v>52</v>
      </c>
      <c r="C923" s="27" t="s">
        <v>2523</v>
      </c>
      <c r="D923" s="56">
        <v>5201</v>
      </c>
      <c r="E923" s="27" t="s">
        <v>2628</v>
      </c>
      <c r="F923" s="27" t="s">
        <v>2672</v>
      </c>
      <c r="G923" s="56">
        <v>52010030007</v>
      </c>
      <c r="H923" s="27" t="s">
        <v>2143</v>
      </c>
      <c r="I923" s="57" t="s">
        <v>2166</v>
      </c>
      <c r="J923" s="27" t="s">
        <v>2167</v>
      </c>
      <c r="K923" s="27" t="s">
        <v>2555</v>
      </c>
      <c r="L923" s="28">
        <v>220000000</v>
      </c>
      <c r="M923" s="28">
        <v>220000000</v>
      </c>
      <c r="N923" s="28">
        <v>0</v>
      </c>
      <c r="O923" s="58">
        <f t="shared" si="14"/>
        <v>0</v>
      </c>
    </row>
    <row r="924" spans="1:15" ht="66" x14ac:dyDescent="0.25">
      <c r="A924" s="27" t="s">
        <v>2077</v>
      </c>
      <c r="B924" s="56">
        <v>52</v>
      </c>
      <c r="C924" s="27" t="s">
        <v>2523</v>
      </c>
      <c r="D924" s="56">
        <v>5201</v>
      </c>
      <c r="E924" s="27" t="s">
        <v>2628</v>
      </c>
      <c r="F924" s="27" t="s">
        <v>2672</v>
      </c>
      <c r="G924" s="56">
        <v>52010030007</v>
      </c>
      <c r="H924" s="27" t="s">
        <v>2143</v>
      </c>
      <c r="I924" s="57" t="s">
        <v>2168</v>
      </c>
      <c r="J924" s="27" t="s">
        <v>2169</v>
      </c>
      <c r="K924" s="27" t="s">
        <v>2547</v>
      </c>
      <c r="L924" s="28">
        <v>165373618</v>
      </c>
      <c r="M924" s="28">
        <v>165373618</v>
      </c>
      <c r="N924" s="28">
        <v>0</v>
      </c>
      <c r="O924" s="58">
        <f t="shared" si="14"/>
        <v>0</v>
      </c>
    </row>
    <row r="925" spans="1:15" ht="66" x14ac:dyDescent="0.25">
      <c r="A925" s="27" t="s">
        <v>2077</v>
      </c>
      <c r="B925" s="56">
        <v>52</v>
      </c>
      <c r="C925" s="27" t="s">
        <v>2523</v>
      </c>
      <c r="D925" s="56">
        <v>5201</v>
      </c>
      <c r="E925" s="27" t="s">
        <v>2628</v>
      </c>
      <c r="F925" s="27" t="s">
        <v>2672</v>
      </c>
      <c r="G925" s="56">
        <v>52010030007</v>
      </c>
      <c r="H925" s="27" t="s">
        <v>2143</v>
      </c>
      <c r="I925" s="57" t="s">
        <v>2170</v>
      </c>
      <c r="J925" s="27" t="s">
        <v>2171</v>
      </c>
      <c r="K925" s="27" t="s">
        <v>2526</v>
      </c>
      <c r="L925" s="28">
        <v>105015963</v>
      </c>
      <c r="M925" s="28">
        <v>0</v>
      </c>
      <c r="N925" s="28">
        <v>0</v>
      </c>
      <c r="O925" s="46">
        <v>0</v>
      </c>
    </row>
    <row r="926" spans="1:15" ht="66" x14ac:dyDescent="0.25">
      <c r="A926" s="27" t="s">
        <v>2077</v>
      </c>
      <c r="B926" s="56">
        <v>52</v>
      </c>
      <c r="C926" s="27" t="s">
        <v>2523</v>
      </c>
      <c r="D926" s="56">
        <v>5201</v>
      </c>
      <c r="E926" s="27" t="s">
        <v>2628</v>
      </c>
      <c r="F926" s="27" t="s">
        <v>2672</v>
      </c>
      <c r="G926" s="56">
        <v>52010030007</v>
      </c>
      <c r="H926" s="27" t="s">
        <v>2143</v>
      </c>
      <c r="I926" s="57" t="s">
        <v>2172</v>
      </c>
      <c r="J926" s="27" t="s">
        <v>2173</v>
      </c>
      <c r="K926" s="27" t="s">
        <v>2542</v>
      </c>
      <c r="L926" s="28">
        <v>206553183</v>
      </c>
      <c r="M926" s="28">
        <v>206553183</v>
      </c>
      <c r="N926" s="28">
        <v>0</v>
      </c>
      <c r="O926" s="58">
        <f t="shared" si="14"/>
        <v>0</v>
      </c>
    </row>
    <row r="927" spans="1:15" ht="49.5" x14ac:dyDescent="0.25">
      <c r="A927" s="27" t="s">
        <v>2077</v>
      </c>
      <c r="B927" s="56">
        <v>52</v>
      </c>
      <c r="C927" s="27" t="s">
        <v>2523</v>
      </c>
      <c r="D927" s="56">
        <v>5201</v>
      </c>
      <c r="E927" s="27" t="s">
        <v>2628</v>
      </c>
      <c r="F927" s="27" t="s">
        <v>2672</v>
      </c>
      <c r="G927" s="56">
        <v>52010030007</v>
      </c>
      <c r="H927" s="27" t="s">
        <v>2143</v>
      </c>
      <c r="I927" s="57" t="s">
        <v>2174</v>
      </c>
      <c r="J927" s="27" t="s">
        <v>2175</v>
      </c>
      <c r="K927" s="27" t="s">
        <v>2546</v>
      </c>
      <c r="L927" s="28">
        <v>59051233</v>
      </c>
      <c r="M927" s="28">
        <v>59051233</v>
      </c>
      <c r="N927" s="28">
        <v>0</v>
      </c>
      <c r="O927" s="58">
        <f t="shared" si="14"/>
        <v>0</v>
      </c>
    </row>
    <row r="928" spans="1:15" ht="82.5" x14ac:dyDescent="0.25">
      <c r="A928" s="27" t="s">
        <v>2077</v>
      </c>
      <c r="B928" s="56">
        <v>52</v>
      </c>
      <c r="C928" s="27" t="s">
        <v>2523</v>
      </c>
      <c r="D928" s="56">
        <v>5201</v>
      </c>
      <c r="E928" s="27" t="s">
        <v>2628</v>
      </c>
      <c r="F928" s="27" t="s">
        <v>2672</v>
      </c>
      <c r="G928" s="56">
        <v>52010030007</v>
      </c>
      <c r="H928" s="27" t="s">
        <v>2143</v>
      </c>
      <c r="I928" s="57" t="s">
        <v>2176</v>
      </c>
      <c r="J928" s="27" t="s">
        <v>2177</v>
      </c>
      <c r="K928" s="27" t="s">
        <v>2533</v>
      </c>
      <c r="L928" s="28">
        <v>0</v>
      </c>
      <c r="M928" s="28">
        <v>1166200000</v>
      </c>
      <c r="N928" s="28">
        <v>0</v>
      </c>
      <c r="O928" s="58">
        <f t="shared" si="14"/>
        <v>0</v>
      </c>
    </row>
    <row r="929" spans="1:15" ht="66" x14ac:dyDescent="0.25">
      <c r="A929" s="27" t="s">
        <v>2077</v>
      </c>
      <c r="B929" s="56">
        <v>52</v>
      </c>
      <c r="C929" s="27" t="s">
        <v>2523</v>
      </c>
      <c r="D929" s="56">
        <v>5201</v>
      </c>
      <c r="E929" s="27" t="s">
        <v>2628</v>
      </c>
      <c r="F929" s="27" t="s">
        <v>2672</v>
      </c>
      <c r="G929" s="56">
        <v>52010030007</v>
      </c>
      <c r="H929" s="27" t="s">
        <v>2143</v>
      </c>
      <c r="I929" s="57" t="s">
        <v>2178</v>
      </c>
      <c r="J929" s="27" t="s">
        <v>2179</v>
      </c>
      <c r="K929" s="27" t="s">
        <v>2526</v>
      </c>
      <c r="L929" s="28">
        <v>0</v>
      </c>
      <c r="M929" s="28">
        <v>105015963</v>
      </c>
      <c r="N929" s="28">
        <v>0</v>
      </c>
      <c r="O929" s="58">
        <f t="shared" si="14"/>
        <v>0</v>
      </c>
    </row>
    <row r="930" spans="1:15" ht="82.5" x14ac:dyDescent="0.25">
      <c r="A930" s="27" t="s">
        <v>2077</v>
      </c>
      <c r="B930" s="56">
        <v>52</v>
      </c>
      <c r="C930" s="27" t="s">
        <v>2523</v>
      </c>
      <c r="D930" s="56">
        <v>5201</v>
      </c>
      <c r="E930" s="27" t="s">
        <v>2628</v>
      </c>
      <c r="F930" s="27" t="s">
        <v>2672</v>
      </c>
      <c r="G930" s="56">
        <v>52010030007</v>
      </c>
      <c r="H930" s="27" t="s">
        <v>2143</v>
      </c>
      <c r="I930" s="57" t="s">
        <v>2180</v>
      </c>
      <c r="J930" s="27" t="s">
        <v>2181</v>
      </c>
      <c r="K930" s="27" t="s">
        <v>2546</v>
      </c>
      <c r="L930" s="28">
        <v>0</v>
      </c>
      <c r="M930" s="28">
        <v>119574392</v>
      </c>
      <c r="N930" s="28">
        <v>0</v>
      </c>
      <c r="O930" s="58">
        <f t="shared" si="14"/>
        <v>0</v>
      </c>
    </row>
    <row r="931" spans="1:15" ht="82.5" x14ac:dyDescent="0.25">
      <c r="A931" s="27" t="s">
        <v>2077</v>
      </c>
      <c r="B931" s="56">
        <v>52</v>
      </c>
      <c r="C931" s="27" t="s">
        <v>2523</v>
      </c>
      <c r="D931" s="56">
        <v>5201</v>
      </c>
      <c r="E931" s="27" t="s">
        <v>2628</v>
      </c>
      <c r="F931" s="27" t="s">
        <v>2672</v>
      </c>
      <c r="G931" s="56">
        <v>52010030007</v>
      </c>
      <c r="H931" s="27" t="s">
        <v>2143</v>
      </c>
      <c r="I931" s="57" t="s">
        <v>2182</v>
      </c>
      <c r="J931" s="27" t="s">
        <v>2183</v>
      </c>
      <c r="K931" s="27" t="s">
        <v>2528</v>
      </c>
      <c r="L931" s="28">
        <v>0</v>
      </c>
      <c r="M931" s="28">
        <v>77050000</v>
      </c>
      <c r="N931" s="28">
        <v>0</v>
      </c>
      <c r="O931" s="58">
        <f t="shared" si="14"/>
        <v>0</v>
      </c>
    </row>
    <row r="932" spans="1:15" ht="66" x14ac:dyDescent="0.25">
      <c r="A932" s="27" t="s">
        <v>2077</v>
      </c>
      <c r="B932" s="56">
        <v>52</v>
      </c>
      <c r="C932" s="27" t="s">
        <v>2523</v>
      </c>
      <c r="D932" s="56">
        <v>5201</v>
      </c>
      <c r="E932" s="27" t="s">
        <v>2628</v>
      </c>
      <c r="F932" s="27" t="s">
        <v>2672</v>
      </c>
      <c r="G932" s="56">
        <v>52010030008</v>
      </c>
      <c r="H932" s="27" t="s">
        <v>2184</v>
      </c>
      <c r="I932" s="57" t="s">
        <v>2185</v>
      </c>
      <c r="J932" s="27" t="s">
        <v>2186</v>
      </c>
      <c r="K932" s="27" t="s">
        <v>2525</v>
      </c>
      <c r="L932" s="28">
        <v>808613980</v>
      </c>
      <c r="M932" s="28">
        <v>808613980</v>
      </c>
      <c r="N932" s="28">
        <v>360616085</v>
      </c>
      <c r="O932" s="58">
        <f t="shared" si="14"/>
        <v>0.4459681552871495</v>
      </c>
    </row>
    <row r="933" spans="1:15" ht="49.5" x14ac:dyDescent="0.25">
      <c r="A933" s="27" t="s">
        <v>2077</v>
      </c>
      <c r="B933" s="56">
        <v>52</v>
      </c>
      <c r="C933" s="27" t="s">
        <v>2523</v>
      </c>
      <c r="D933" s="56">
        <v>5202</v>
      </c>
      <c r="E933" s="27" t="s">
        <v>2631</v>
      </c>
      <c r="F933" s="27" t="s">
        <v>2632</v>
      </c>
      <c r="G933" s="56">
        <v>52020030004</v>
      </c>
      <c r="H933" s="27" t="s">
        <v>2208</v>
      </c>
      <c r="I933" s="57" t="s">
        <v>2209</v>
      </c>
      <c r="J933" s="27" t="s">
        <v>2210</v>
      </c>
      <c r="K933" s="27" t="s">
        <v>2527</v>
      </c>
      <c r="L933" s="28">
        <v>100000000</v>
      </c>
      <c r="M933" s="28">
        <v>100000000</v>
      </c>
      <c r="N933" s="28">
        <v>0</v>
      </c>
      <c r="O933" s="58">
        <f t="shared" si="14"/>
        <v>0</v>
      </c>
    </row>
    <row r="934" spans="1:15" ht="49.5" x14ac:dyDescent="0.25">
      <c r="A934" s="27" t="s">
        <v>2077</v>
      </c>
      <c r="B934" s="56">
        <v>52</v>
      </c>
      <c r="C934" s="27" t="s">
        <v>2523</v>
      </c>
      <c r="D934" s="56">
        <v>5202</v>
      </c>
      <c r="E934" s="27" t="s">
        <v>2631</v>
      </c>
      <c r="F934" s="27" t="s">
        <v>2632</v>
      </c>
      <c r="G934" s="56">
        <v>52020030004</v>
      </c>
      <c r="H934" s="27" t="s">
        <v>2208</v>
      </c>
      <c r="I934" s="57" t="s">
        <v>2211</v>
      </c>
      <c r="J934" s="27" t="s">
        <v>2212</v>
      </c>
      <c r="K934" s="27" t="s">
        <v>2525</v>
      </c>
      <c r="L934" s="28">
        <v>1571684672</v>
      </c>
      <c r="M934" s="28">
        <v>1871684672</v>
      </c>
      <c r="N934" s="28">
        <v>1312878851</v>
      </c>
      <c r="O934" s="58">
        <f t="shared" si="14"/>
        <v>0.70144232660575001</v>
      </c>
    </row>
    <row r="935" spans="1:15" ht="82.5" x14ac:dyDescent="0.25">
      <c r="A935" s="27" t="s">
        <v>2077</v>
      </c>
      <c r="B935" s="56">
        <v>52</v>
      </c>
      <c r="C935" s="27" t="s">
        <v>2523</v>
      </c>
      <c r="D935" s="56">
        <v>5202</v>
      </c>
      <c r="E935" s="27" t="s">
        <v>2631</v>
      </c>
      <c r="F935" s="27" t="s">
        <v>2632</v>
      </c>
      <c r="G935" s="56">
        <v>52020030004</v>
      </c>
      <c r="H935" s="27" t="s">
        <v>2208</v>
      </c>
      <c r="I935" s="57" t="s">
        <v>2213</v>
      </c>
      <c r="J935" s="27" t="s">
        <v>2214</v>
      </c>
      <c r="K935" s="27" t="s">
        <v>2545</v>
      </c>
      <c r="L935" s="28">
        <v>245912501</v>
      </c>
      <c r="M935" s="28">
        <v>245912501</v>
      </c>
      <c r="N935" s="28">
        <v>0</v>
      </c>
      <c r="O935" s="58">
        <f t="shared" si="14"/>
        <v>0</v>
      </c>
    </row>
    <row r="936" spans="1:15" ht="49.5" x14ac:dyDescent="0.25">
      <c r="A936" s="27" t="s">
        <v>2077</v>
      </c>
      <c r="B936" s="56">
        <v>52</v>
      </c>
      <c r="C936" s="27" t="s">
        <v>2523</v>
      </c>
      <c r="D936" s="56">
        <v>5202</v>
      </c>
      <c r="E936" s="27" t="s">
        <v>2631</v>
      </c>
      <c r="F936" s="27" t="s">
        <v>2632</v>
      </c>
      <c r="G936" s="56">
        <v>52020030004</v>
      </c>
      <c r="H936" s="27" t="s">
        <v>2208</v>
      </c>
      <c r="I936" s="57" t="s">
        <v>2215</v>
      </c>
      <c r="J936" s="27" t="s">
        <v>2216</v>
      </c>
      <c r="K936" s="27" t="s">
        <v>2554</v>
      </c>
      <c r="L936" s="28">
        <v>324000000</v>
      </c>
      <c r="M936" s="28">
        <v>324000000</v>
      </c>
      <c r="N936" s="28">
        <v>0</v>
      </c>
      <c r="O936" s="58">
        <f t="shared" si="14"/>
        <v>0</v>
      </c>
    </row>
    <row r="937" spans="1:15" ht="82.5" x14ac:dyDescent="0.25">
      <c r="A937" s="27" t="s">
        <v>2077</v>
      </c>
      <c r="B937" s="56">
        <v>52</v>
      </c>
      <c r="C937" s="27" t="s">
        <v>2523</v>
      </c>
      <c r="D937" s="56">
        <v>5202</v>
      </c>
      <c r="E937" s="27" t="s">
        <v>2631</v>
      </c>
      <c r="F937" s="27" t="s">
        <v>2632</v>
      </c>
      <c r="G937" s="56">
        <v>52020030004</v>
      </c>
      <c r="H937" s="27" t="s">
        <v>2208</v>
      </c>
      <c r="I937" s="57" t="s">
        <v>2217</v>
      </c>
      <c r="J937" s="27" t="s">
        <v>2218</v>
      </c>
      <c r="K937" s="27" t="s">
        <v>2528</v>
      </c>
      <c r="L937" s="28">
        <v>150000000</v>
      </c>
      <c r="M937" s="28">
        <v>150000000</v>
      </c>
      <c r="N937" s="28">
        <v>0</v>
      </c>
      <c r="O937" s="58">
        <f t="shared" si="14"/>
        <v>0</v>
      </c>
    </row>
    <row r="938" spans="1:15" ht="82.5" x14ac:dyDescent="0.25">
      <c r="A938" s="27" t="s">
        <v>2077</v>
      </c>
      <c r="B938" s="56">
        <v>52</v>
      </c>
      <c r="C938" s="27" t="s">
        <v>2523</v>
      </c>
      <c r="D938" s="56">
        <v>5202</v>
      </c>
      <c r="E938" s="27" t="s">
        <v>2631</v>
      </c>
      <c r="F938" s="27" t="s">
        <v>2632</v>
      </c>
      <c r="G938" s="56">
        <v>52020030004</v>
      </c>
      <c r="H938" s="27" t="s">
        <v>2208</v>
      </c>
      <c r="I938" s="57" t="s">
        <v>2219</v>
      </c>
      <c r="J938" s="27" t="s">
        <v>2220</v>
      </c>
      <c r="K938" s="27" t="s">
        <v>2526</v>
      </c>
      <c r="L938" s="28">
        <v>260000000</v>
      </c>
      <c r="M938" s="28">
        <v>260000000</v>
      </c>
      <c r="N938" s="28">
        <v>0</v>
      </c>
      <c r="O938" s="58">
        <f t="shared" si="14"/>
        <v>0</v>
      </c>
    </row>
    <row r="939" spans="1:15" ht="66" x14ac:dyDescent="0.25">
      <c r="A939" s="27" t="s">
        <v>2077</v>
      </c>
      <c r="B939" s="56">
        <v>52</v>
      </c>
      <c r="C939" s="27" t="s">
        <v>2523</v>
      </c>
      <c r="D939" s="56">
        <v>5202</v>
      </c>
      <c r="E939" s="27" t="s">
        <v>2631</v>
      </c>
      <c r="F939" s="27" t="s">
        <v>2642</v>
      </c>
      <c r="G939" s="56">
        <v>52020110004</v>
      </c>
      <c r="H939" s="27" t="s">
        <v>2221</v>
      </c>
      <c r="I939" s="57" t="s">
        <v>2222</v>
      </c>
      <c r="J939" s="27" t="s">
        <v>2223</v>
      </c>
      <c r="K939" s="27" t="s">
        <v>2525</v>
      </c>
      <c r="L939" s="28">
        <v>2438710548</v>
      </c>
      <c r="M939" s="28">
        <v>2584094548</v>
      </c>
      <c r="N939" s="28">
        <v>599694500</v>
      </c>
      <c r="O939" s="58">
        <f t="shared" si="14"/>
        <v>0.23207142341759238</v>
      </c>
    </row>
    <row r="940" spans="1:15" ht="66" x14ac:dyDescent="0.25">
      <c r="A940" s="27" t="s">
        <v>2077</v>
      </c>
      <c r="B940" s="56">
        <v>52</v>
      </c>
      <c r="C940" s="27" t="s">
        <v>2523</v>
      </c>
      <c r="D940" s="56">
        <v>5202</v>
      </c>
      <c r="E940" s="27" t="s">
        <v>2631</v>
      </c>
      <c r="F940" s="27" t="s">
        <v>2642</v>
      </c>
      <c r="G940" s="56">
        <v>52020110004</v>
      </c>
      <c r="H940" s="27" t="s">
        <v>2221</v>
      </c>
      <c r="I940" s="57" t="s">
        <v>2224</v>
      </c>
      <c r="J940" s="27" t="s">
        <v>2225</v>
      </c>
      <c r="K940" s="27" t="s">
        <v>2528</v>
      </c>
      <c r="L940" s="28">
        <v>50000000</v>
      </c>
      <c r="M940" s="28">
        <v>0</v>
      </c>
      <c r="N940" s="28">
        <v>0</v>
      </c>
      <c r="O940" s="46">
        <v>0</v>
      </c>
    </row>
    <row r="941" spans="1:15" ht="66" x14ac:dyDescent="0.25">
      <c r="A941" s="27" t="s">
        <v>2077</v>
      </c>
      <c r="B941" s="56">
        <v>52</v>
      </c>
      <c r="C941" s="27" t="s">
        <v>2523</v>
      </c>
      <c r="D941" s="56">
        <v>5202</v>
      </c>
      <c r="E941" s="27" t="s">
        <v>2631</v>
      </c>
      <c r="F941" s="27" t="s">
        <v>2642</v>
      </c>
      <c r="G941" s="56">
        <v>52020110004</v>
      </c>
      <c r="H941" s="27" t="s">
        <v>2221</v>
      </c>
      <c r="I941" s="57" t="s">
        <v>2226</v>
      </c>
      <c r="J941" s="27" t="s">
        <v>2227</v>
      </c>
      <c r="K941" s="27" t="s">
        <v>2528</v>
      </c>
      <c r="L941" s="28">
        <v>0</v>
      </c>
      <c r="M941" s="28">
        <v>50000000</v>
      </c>
      <c r="N941" s="28">
        <v>0</v>
      </c>
      <c r="O941" s="58">
        <f t="shared" si="14"/>
        <v>0</v>
      </c>
    </row>
    <row r="942" spans="1:15" ht="49.5" x14ac:dyDescent="0.25">
      <c r="A942" s="27" t="s">
        <v>2077</v>
      </c>
      <c r="B942" s="56">
        <v>52</v>
      </c>
      <c r="C942" s="27" t="s">
        <v>2523</v>
      </c>
      <c r="D942" s="56">
        <v>5203</v>
      </c>
      <c r="E942" s="27" t="s">
        <v>2601</v>
      </c>
      <c r="F942" s="27" t="s">
        <v>2602</v>
      </c>
      <c r="G942" s="56">
        <v>52030070005</v>
      </c>
      <c r="H942" s="27" t="s">
        <v>2228</v>
      </c>
      <c r="I942" s="57" t="s">
        <v>2229</v>
      </c>
      <c r="J942" s="27" t="s">
        <v>2230</v>
      </c>
      <c r="K942" s="27" t="s">
        <v>2525</v>
      </c>
      <c r="L942" s="28">
        <v>350000000</v>
      </c>
      <c r="M942" s="28">
        <v>850000000</v>
      </c>
      <c r="N942" s="28">
        <v>0</v>
      </c>
      <c r="O942" s="58">
        <f t="shared" si="14"/>
        <v>0</v>
      </c>
    </row>
    <row r="943" spans="1:15" ht="49.5" x14ac:dyDescent="0.25">
      <c r="A943" s="27" t="s">
        <v>2077</v>
      </c>
      <c r="B943" s="56">
        <v>52</v>
      </c>
      <c r="C943" s="27" t="s">
        <v>2523</v>
      </c>
      <c r="D943" s="56">
        <v>5203</v>
      </c>
      <c r="E943" s="27" t="s">
        <v>2601</v>
      </c>
      <c r="F943" s="27" t="s">
        <v>2602</v>
      </c>
      <c r="G943" s="56">
        <v>52030070006</v>
      </c>
      <c r="H943" s="27" t="s">
        <v>2231</v>
      </c>
      <c r="I943" s="57" t="s">
        <v>2232</v>
      </c>
      <c r="J943" s="27" t="s">
        <v>2233</v>
      </c>
      <c r="K943" s="27" t="s">
        <v>2525</v>
      </c>
      <c r="L943" s="28">
        <v>2775800000</v>
      </c>
      <c r="M943" s="28">
        <v>4610800000</v>
      </c>
      <c r="N943" s="28">
        <v>3687742500</v>
      </c>
      <c r="O943" s="58">
        <f t="shared" si="14"/>
        <v>0.79980534831265726</v>
      </c>
    </row>
    <row r="944" spans="1:15" ht="49.5" x14ac:dyDescent="0.25">
      <c r="A944" s="27" t="s">
        <v>2077</v>
      </c>
      <c r="B944" s="56">
        <v>52</v>
      </c>
      <c r="C944" s="27" t="s">
        <v>2523</v>
      </c>
      <c r="D944" s="56">
        <v>5203</v>
      </c>
      <c r="E944" s="27" t="s">
        <v>2601</v>
      </c>
      <c r="F944" s="27" t="s">
        <v>2602</v>
      </c>
      <c r="G944" s="56">
        <v>52030070007</v>
      </c>
      <c r="H944" s="27" t="s">
        <v>2234</v>
      </c>
      <c r="I944" s="57" t="s">
        <v>2235</v>
      </c>
      <c r="J944" s="27" t="s">
        <v>2236</v>
      </c>
      <c r="K944" s="27" t="s">
        <v>2525</v>
      </c>
      <c r="L944" s="28">
        <v>320000000</v>
      </c>
      <c r="M944" s="28">
        <v>320000000</v>
      </c>
      <c r="N944" s="28">
        <v>270978000</v>
      </c>
      <c r="O944" s="58">
        <f t="shared" si="14"/>
        <v>0.84680624999999998</v>
      </c>
    </row>
    <row r="945" spans="1:15" ht="66" x14ac:dyDescent="0.25">
      <c r="A945" s="27" t="s">
        <v>2077</v>
      </c>
      <c r="B945" s="56">
        <v>53</v>
      </c>
      <c r="C945" s="27" t="s">
        <v>2524</v>
      </c>
      <c r="D945" s="56">
        <v>5301</v>
      </c>
      <c r="E945" s="27" t="s">
        <v>2603</v>
      </c>
      <c r="F945" s="27" t="s">
        <v>2606</v>
      </c>
      <c r="G945" s="56">
        <v>53010030005</v>
      </c>
      <c r="H945" s="27" t="s">
        <v>2237</v>
      </c>
      <c r="I945" s="57" t="s">
        <v>2238</v>
      </c>
      <c r="J945" s="27" t="s">
        <v>2239</v>
      </c>
      <c r="K945" s="27" t="s">
        <v>2525</v>
      </c>
      <c r="L945" s="28">
        <v>1721400000</v>
      </c>
      <c r="M945" s="28">
        <v>1341400000</v>
      </c>
      <c r="N945" s="28">
        <v>464594000</v>
      </c>
      <c r="O945" s="58">
        <f t="shared" si="14"/>
        <v>0.34635008200387657</v>
      </c>
    </row>
    <row r="946" spans="1:15" ht="82.5" x14ac:dyDescent="0.25">
      <c r="A946" s="27" t="s">
        <v>2077</v>
      </c>
      <c r="B946" s="56">
        <v>53</v>
      </c>
      <c r="C946" s="27" t="s">
        <v>2524</v>
      </c>
      <c r="D946" s="56">
        <v>5305</v>
      </c>
      <c r="E946" s="27" t="s">
        <v>2615</v>
      </c>
      <c r="F946" s="27" t="s">
        <v>2663</v>
      </c>
      <c r="G946" s="56">
        <v>53050020001</v>
      </c>
      <c r="H946" s="27" t="s">
        <v>2240</v>
      </c>
      <c r="I946" s="57" t="s">
        <v>2241</v>
      </c>
      <c r="J946" s="27" t="s">
        <v>2242</v>
      </c>
      <c r="K946" s="27" t="s">
        <v>2525</v>
      </c>
      <c r="L946" s="28">
        <v>600000000</v>
      </c>
      <c r="M946" s="28">
        <v>342804737</v>
      </c>
      <c r="N946" s="28">
        <v>82156000</v>
      </c>
      <c r="O946" s="58">
        <f t="shared" si="14"/>
        <v>0.23965829853745574</v>
      </c>
    </row>
    <row r="947" spans="1:15" ht="49.5" x14ac:dyDescent="0.25">
      <c r="A947" s="27" t="s">
        <v>2077</v>
      </c>
      <c r="B947" s="56">
        <v>53</v>
      </c>
      <c r="C947" s="27" t="s">
        <v>2524</v>
      </c>
      <c r="D947" s="56">
        <v>5305</v>
      </c>
      <c r="E947" s="27" t="s">
        <v>2615</v>
      </c>
      <c r="F947" s="27" t="s">
        <v>2663</v>
      </c>
      <c r="G947" s="56">
        <v>53050020012</v>
      </c>
      <c r="H947" s="27" t="s">
        <v>2243</v>
      </c>
      <c r="I947" s="57" t="s">
        <v>2244</v>
      </c>
      <c r="J947" s="27" t="s">
        <v>2245</v>
      </c>
      <c r="K947" s="27" t="s">
        <v>2525</v>
      </c>
      <c r="L947" s="28">
        <v>507784000</v>
      </c>
      <c r="M947" s="28">
        <v>507784000</v>
      </c>
      <c r="N947" s="28">
        <v>386498326</v>
      </c>
      <c r="O947" s="58">
        <f t="shared" si="14"/>
        <v>0.76114711373339849</v>
      </c>
    </row>
    <row r="948" spans="1:15" ht="82.5" x14ac:dyDescent="0.25">
      <c r="A948" s="27" t="s">
        <v>2077</v>
      </c>
      <c r="B948" s="56">
        <v>54</v>
      </c>
      <c r="C948" s="27" t="s">
        <v>2522</v>
      </c>
      <c r="D948" s="56">
        <v>5402</v>
      </c>
      <c r="E948" s="27" t="s">
        <v>2592</v>
      </c>
      <c r="F948" s="27" t="s">
        <v>2593</v>
      </c>
      <c r="G948" s="56">
        <v>54020010007</v>
      </c>
      <c r="H948" s="27" t="s">
        <v>2246</v>
      </c>
      <c r="I948" s="57" t="s">
        <v>2247</v>
      </c>
      <c r="J948" s="27" t="s">
        <v>2248</v>
      </c>
      <c r="K948" s="27" t="s">
        <v>2525</v>
      </c>
      <c r="L948" s="28">
        <v>3051468730</v>
      </c>
      <c r="M948" s="28">
        <v>6183081875</v>
      </c>
      <c r="N948" s="28">
        <v>5365661360</v>
      </c>
      <c r="O948" s="58">
        <f t="shared" si="14"/>
        <v>0.86779723582424662</v>
      </c>
    </row>
    <row r="949" spans="1:15" ht="66" x14ac:dyDescent="0.25">
      <c r="A949" s="27" t="s">
        <v>2077</v>
      </c>
      <c r="B949" s="56">
        <v>54</v>
      </c>
      <c r="C949" s="27" t="s">
        <v>2522</v>
      </c>
      <c r="D949" s="56">
        <v>5402</v>
      </c>
      <c r="E949" s="27" t="s">
        <v>2592</v>
      </c>
      <c r="F949" s="27" t="s">
        <v>2594</v>
      </c>
      <c r="G949" s="56">
        <v>54020020020</v>
      </c>
      <c r="H949" s="27" t="s">
        <v>2249</v>
      </c>
      <c r="I949" s="57" t="s">
        <v>2250</v>
      </c>
      <c r="J949" s="27" t="s">
        <v>2251</v>
      </c>
      <c r="K949" s="27" t="s">
        <v>2525</v>
      </c>
      <c r="L949" s="28">
        <v>800000000</v>
      </c>
      <c r="M949" s="28">
        <v>800000000</v>
      </c>
      <c r="N949" s="28">
        <v>358676756</v>
      </c>
      <c r="O949" s="58">
        <f t="shared" si="14"/>
        <v>0.44834594500000002</v>
      </c>
    </row>
    <row r="950" spans="1:15" ht="66" x14ac:dyDescent="0.25">
      <c r="A950" s="27" t="s">
        <v>2077</v>
      </c>
      <c r="B950" s="56">
        <v>54</v>
      </c>
      <c r="C950" s="27" t="s">
        <v>2522</v>
      </c>
      <c r="D950" s="56">
        <v>5402</v>
      </c>
      <c r="E950" s="27" t="s">
        <v>2592</v>
      </c>
      <c r="F950" s="27" t="s">
        <v>2617</v>
      </c>
      <c r="G950" s="56">
        <v>54020030009</v>
      </c>
      <c r="H950" s="27" t="s">
        <v>2252</v>
      </c>
      <c r="I950" s="57" t="s">
        <v>2253</v>
      </c>
      <c r="J950" s="27" t="s">
        <v>2254</v>
      </c>
      <c r="K950" s="27" t="s">
        <v>2525</v>
      </c>
      <c r="L950" s="28">
        <v>433750000</v>
      </c>
      <c r="M950" s="28">
        <v>433750000</v>
      </c>
      <c r="N950" s="28">
        <v>364875000</v>
      </c>
      <c r="O950" s="58">
        <f t="shared" si="14"/>
        <v>0.84121037463976944</v>
      </c>
    </row>
    <row r="951" spans="1:15" ht="82.5" x14ac:dyDescent="0.25">
      <c r="A951" s="47" t="s">
        <v>2077</v>
      </c>
      <c r="B951" s="48">
        <v>54</v>
      </c>
      <c r="C951" s="47" t="s">
        <v>2522</v>
      </c>
      <c r="D951" s="48">
        <v>5402</v>
      </c>
      <c r="E951" s="47" t="s">
        <v>2592</v>
      </c>
      <c r="F951" s="47" t="s">
        <v>2617</v>
      </c>
      <c r="G951" s="48">
        <v>54020030020</v>
      </c>
      <c r="H951" s="47" t="s">
        <v>2255</v>
      </c>
      <c r="I951" s="49" t="s">
        <v>2256</v>
      </c>
      <c r="J951" s="47" t="s">
        <v>2257</v>
      </c>
      <c r="K951" s="47" t="s">
        <v>2525</v>
      </c>
      <c r="L951" s="50">
        <v>2184400002</v>
      </c>
      <c r="M951" s="50">
        <v>2184400002</v>
      </c>
      <c r="N951" s="50">
        <v>1214765509</v>
      </c>
      <c r="O951" s="51">
        <f t="shared" si="14"/>
        <v>0.55610946158568997</v>
      </c>
    </row>
    <row r="952" spans="1:15" ht="33" x14ac:dyDescent="0.25">
      <c r="A952" s="52" t="s">
        <v>2584</v>
      </c>
      <c r="B952" s="40"/>
      <c r="C952" s="52"/>
      <c r="D952" s="40"/>
      <c r="E952" s="52"/>
      <c r="F952" s="52"/>
      <c r="G952" s="40"/>
      <c r="H952" s="52"/>
      <c r="I952" s="53"/>
      <c r="J952" s="52"/>
      <c r="K952" s="52"/>
      <c r="L952" s="54">
        <v>54454800879</v>
      </c>
      <c r="M952" s="54">
        <v>82256066566</v>
      </c>
      <c r="N952" s="54">
        <v>31913962056</v>
      </c>
      <c r="O952" s="55">
        <f t="shared" si="14"/>
        <v>0.38798308001262272</v>
      </c>
    </row>
    <row r="953" spans="1:15" ht="33" x14ac:dyDescent="0.25">
      <c r="A953" s="42" t="s">
        <v>2258</v>
      </c>
      <c r="B953" s="43">
        <v>51</v>
      </c>
      <c r="C953" s="42" t="s">
        <v>2521</v>
      </c>
      <c r="D953" s="43">
        <v>5101</v>
      </c>
      <c r="E953" s="42" t="s">
        <v>2590</v>
      </c>
      <c r="F953" s="42" t="s">
        <v>2591</v>
      </c>
      <c r="G953" s="43">
        <v>51010010006</v>
      </c>
      <c r="H953" s="42" t="s">
        <v>2259</v>
      </c>
      <c r="I953" s="44" t="s">
        <v>2260</v>
      </c>
      <c r="J953" s="42" t="s">
        <v>2261</v>
      </c>
      <c r="K953" s="42" t="s">
        <v>2525</v>
      </c>
      <c r="L953" s="45">
        <v>200000000</v>
      </c>
      <c r="M953" s="45">
        <v>200000000</v>
      </c>
      <c r="N953" s="45">
        <v>0</v>
      </c>
      <c r="O953" s="46">
        <f t="shared" si="14"/>
        <v>0</v>
      </c>
    </row>
    <row r="954" spans="1:15" ht="33" x14ac:dyDescent="0.25">
      <c r="A954" s="27" t="s">
        <v>2258</v>
      </c>
      <c r="B954" s="56">
        <v>51</v>
      </c>
      <c r="C954" s="27" t="s">
        <v>2521</v>
      </c>
      <c r="D954" s="56">
        <v>5101</v>
      </c>
      <c r="E954" s="27" t="s">
        <v>2590</v>
      </c>
      <c r="F954" s="27" t="s">
        <v>2591</v>
      </c>
      <c r="G954" s="56">
        <v>51010010007</v>
      </c>
      <c r="H954" s="27" t="s">
        <v>2262</v>
      </c>
      <c r="I954" s="57" t="s">
        <v>2263</v>
      </c>
      <c r="J954" s="27" t="s">
        <v>2264</v>
      </c>
      <c r="K954" s="27" t="s">
        <v>2525</v>
      </c>
      <c r="L954" s="28">
        <v>245000000</v>
      </c>
      <c r="M954" s="28">
        <v>245000000</v>
      </c>
      <c r="N954" s="28">
        <v>217424850</v>
      </c>
      <c r="O954" s="58">
        <f t="shared" si="14"/>
        <v>0.88744836734693877</v>
      </c>
    </row>
    <row r="955" spans="1:15" ht="66" x14ac:dyDescent="0.25">
      <c r="A955" s="27" t="s">
        <v>2258</v>
      </c>
      <c r="B955" s="56">
        <v>51</v>
      </c>
      <c r="C955" s="27" t="s">
        <v>2521</v>
      </c>
      <c r="D955" s="56">
        <v>5101</v>
      </c>
      <c r="E955" s="27" t="s">
        <v>2590</v>
      </c>
      <c r="F955" s="27" t="s">
        <v>2591</v>
      </c>
      <c r="G955" s="56">
        <v>51010010029</v>
      </c>
      <c r="H955" s="27" t="s">
        <v>2265</v>
      </c>
      <c r="I955" s="57" t="s">
        <v>2266</v>
      </c>
      <c r="J955" s="27" t="s">
        <v>2267</v>
      </c>
      <c r="K955" s="27" t="s">
        <v>2525</v>
      </c>
      <c r="L955" s="28">
        <v>120000000</v>
      </c>
      <c r="M955" s="28">
        <v>120000000</v>
      </c>
      <c r="N955" s="28">
        <v>110670000</v>
      </c>
      <c r="O955" s="58">
        <f t="shared" si="14"/>
        <v>0.92225000000000001</v>
      </c>
    </row>
    <row r="956" spans="1:15" ht="33" x14ac:dyDescent="0.25">
      <c r="A956" s="27" t="s">
        <v>2258</v>
      </c>
      <c r="B956" s="56">
        <v>51</v>
      </c>
      <c r="C956" s="27" t="s">
        <v>2521</v>
      </c>
      <c r="D956" s="56">
        <v>5103</v>
      </c>
      <c r="E956" s="27" t="s">
        <v>2624</v>
      </c>
      <c r="F956" s="27" t="s">
        <v>2625</v>
      </c>
      <c r="G956" s="56">
        <v>51030010001</v>
      </c>
      <c r="H956" s="27" t="s">
        <v>2268</v>
      </c>
      <c r="I956" s="57" t="s">
        <v>2269</v>
      </c>
      <c r="J956" s="27" t="s">
        <v>2270</v>
      </c>
      <c r="K956" s="27" t="s">
        <v>2525</v>
      </c>
      <c r="L956" s="28">
        <v>60000000</v>
      </c>
      <c r="M956" s="28">
        <v>60000000</v>
      </c>
      <c r="N956" s="28">
        <v>47707000</v>
      </c>
      <c r="O956" s="58">
        <f t="shared" si="14"/>
        <v>0.79511666666666669</v>
      </c>
    </row>
    <row r="957" spans="1:15" ht="33" x14ac:dyDescent="0.25">
      <c r="A957" s="27" t="s">
        <v>2258</v>
      </c>
      <c r="B957" s="56">
        <v>51</v>
      </c>
      <c r="C957" s="27" t="s">
        <v>2521</v>
      </c>
      <c r="D957" s="56">
        <v>5103</v>
      </c>
      <c r="E957" s="27" t="s">
        <v>2624</v>
      </c>
      <c r="F957" s="27" t="s">
        <v>2625</v>
      </c>
      <c r="G957" s="56">
        <v>51030010009</v>
      </c>
      <c r="H957" s="27" t="s">
        <v>2271</v>
      </c>
      <c r="I957" s="57" t="s">
        <v>2272</v>
      </c>
      <c r="J957" s="27" t="s">
        <v>2273</v>
      </c>
      <c r="K957" s="27" t="s">
        <v>2525</v>
      </c>
      <c r="L957" s="28">
        <v>150000000</v>
      </c>
      <c r="M957" s="28">
        <v>150000000</v>
      </c>
      <c r="N957" s="28">
        <v>14000000</v>
      </c>
      <c r="O957" s="58">
        <f t="shared" si="14"/>
        <v>9.3333333333333338E-2</v>
      </c>
    </row>
    <row r="958" spans="1:15" ht="33" x14ac:dyDescent="0.25">
      <c r="A958" s="27" t="s">
        <v>2258</v>
      </c>
      <c r="B958" s="56">
        <v>51</v>
      </c>
      <c r="C958" s="27" t="s">
        <v>2521</v>
      </c>
      <c r="D958" s="56">
        <v>5103</v>
      </c>
      <c r="E958" s="27" t="s">
        <v>2624</v>
      </c>
      <c r="F958" s="27" t="s">
        <v>2625</v>
      </c>
      <c r="G958" s="56">
        <v>51030010010</v>
      </c>
      <c r="H958" s="27" t="s">
        <v>2274</v>
      </c>
      <c r="I958" s="57" t="s">
        <v>2275</v>
      </c>
      <c r="J958" s="27" t="s">
        <v>2276</v>
      </c>
      <c r="K958" s="27" t="s">
        <v>2525</v>
      </c>
      <c r="L958" s="28">
        <v>1492738000</v>
      </c>
      <c r="M958" s="28">
        <v>1658578992</v>
      </c>
      <c r="N958" s="28">
        <v>1590769000</v>
      </c>
      <c r="O958" s="58">
        <f t="shared" si="14"/>
        <v>0.95911560900802728</v>
      </c>
    </row>
    <row r="959" spans="1:15" ht="49.5" x14ac:dyDescent="0.25">
      <c r="A959" s="27" t="s">
        <v>2258</v>
      </c>
      <c r="B959" s="56">
        <v>51</v>
      </c>
      <c r="C959" s="27" t="s">
        <v>2521</v>
      </c>
      <c r="D959" s="56">
        <v>5103</v>
      </c>
      <c r="E959" s="27" t="s">
        <v>2624</v>
      </c>
      <c r="F959" s="27" t="s">
        <v>2625</v>
      </c>
      <c r="G959" s="56">
        <v>51030010011</v>
      </c>
      <c r="H959" s="27" t="s">
        <v>2277</v>
      </c>
      <c r="I959" s="57" t="s">
        <v>2278</v>
      </c>
      <c r="J959" s="27" t="s">
        <v>2279</v>
      </c>
      <c r="K959" s="27" t="s">
        <v>2525</v>
      </c>
      <c r="L959" s="28">
        <v>250000000</v>
      </c>
      <c r="M959" s="28">
        <v>250000000</v>
      </c>
      <c r="N959" s="28">
        <v>239998000</v>
      </c>
      <c r="O959" s="58">
        <f t="shared" si="14"/>
        <v>0.95999199999999996</v>
      </c>
    </row>
    <row r="960" spans="1:15" ht="49.5" x14ac:dyDescent="0.25">
      <c r="A960" s="27" t="s">
        <v>2258</v>
      </c>
      <c r="B960" s="56">
        <v>51</v>
      </c>
      <c r="C960" s="27" t="s">
        <v>2521</v>
      </c>
      <c r="D960" s="56">
        <v>5103</v>
      </c>
      <c r="E960" s="27" t="s">
        <v>2624</v>
      </c>
      <c r="F960" s="27" t="s">
        <v>2625</v>
      </c>
      <c r="G960" s="56">
        <v>51030010011</v>
      </c>
      <c r="H960" s="27" t="s">
        <v>2277</v>
      </c>
      <c r="I960" s="57" t="s">
        <v>2280</v>
      </c>
      <c r="J960" s="27" t="s">
        <v>2281</v>
      </c>
      <c r="K960" s="27" t="s">
        <v>2554</v>
      </c>
      <c r="L960" s="28">
        <v>130000000</v>
      </c>
      <c r="M960" s="28">
        <v>130000000</v>
      </c>
      <c r="N960" s="28">
        <v>0</v>
      </c>
      <c r="O960" s="58">
        <f t="shared" si="14"/>
        <v>0</v>
      </c>
    </row>
    <row r="961" spans="1:15" ht="49.5" x14ac:dyDescent="0.25">
      <c r="A961" s="27" t="s">
        <v>2258</v>
      </c>
      <c r="B961" s="56">
        <v>51</v>
      </c>
      <c r="C961" s="27" t="s">
        <v>2521</v>
      </c>
      <c r="D961" s="56">
        <v>5103</v>
      </c>
      <c r="E961" s="27" t="s">
        <v>2624</v>
      </c>
      <c r="F961" s="27" t="s">
        <v>2625</v>
      </c>
      <c r="G961" s="56">
        <v>51030010011</v>
      </c>
      <c r="H961" s="27" t="s">
        <v>2277</v>
      </c>
      <c r="I961" s="57" t="s">
        <v>2282</v>
      </c>
      <c r="J961" s="27" t="s">
        <v>2283</v>
      </c>
      <c r="K961" s="27" t="s">
        <v>2556</v>
      </c>
      <c r="L961" s="28">
        <v>48000000</v>
      </c>
      <c r="M961" s="28">
        <v>48000000</v>
      </c>
      <c r="N961" s="28">
        <v>0</v>
      </c>
      <c r="O961" s="58">
        <f t="shared" si="14"/>
        <v>0</v>
      </c>
    </row>
    <row r="962" spans="1:15" ht="66" x14ac:dyDescent="0.25">
      <c r="A962" s="27" t="s">
        <v>2258</v>
      </c>
      <c r="B962" s="56">
        <v>51</v>
      </c>
      <c r="C962" s="27" t="s">
        <v>2521</v>
      </c>
      <c r="D962" s="56">
        <v>5103</v>
      </c>
      <c r="E962" s="27" t="s">
        <v>2624</v>
      </c>
      <c r="F962" s="27" t="s">
        <v>2625</v>
      </c>
      <c r="G962" s="56">
        <v>51030010011</v>
      </c>
      <c r="H962" s="27" t="s">
        <v>2277</v>
      </c>
      <c r="I962" s="57" t="s">
        <v>2284</v>
      </c>
      <c r="J962" s="27" t="s">
        <v>2285</v>
      </c>
      <c r="K962" s="27" t="s">
        <v>2530</v>
      </c>
      <c r="L962" s="28">
        <v>165908190</v>
      </c>
      <c r="M962" s="28">
        <v>165908190</v>
      </c>
      <c r="N962" s="28">
        <v>0</v>
      </c>
      <c r="O962" s="58">
        <f t="shared" si="14"/>
        <v>0</v>
      </c>
    </row>
    <row r="963" spans="1:15" ht="49.5" x14ac:dyDescent="0.25">
      <c r="A963" s="27" t="s">
        <v>2258</v>
      </c>
      <c r="B963" s="56">
        <v>51</v>
      </c>
      <c r="C963" s="27" t="s">
        <v>2521</v>
      </c>
      <c r="D963" s="56">
        <v>5103</v>
      </c>
      <c r="E963" s="27" t="s">
        <v>2624</v>
      </c>
      <c r="F963" s="27" t="s">
        <v>2625</v>
      </c>
      <c r="G963" s="56">
        <v>51030010011</v>
      </c>
      <c r="H963" s="27" t="s">
        <v>2277</v>
      </c>
      <c r="I963" s="57" t="s">
        <v>2286</v>
      </c>
      <c r="J963" s="27" t="s">
        <v>2287</v>
      </c>
      <c r="K963" s="27" t="s">
        <v>2532</v>
      </c>
      <c r="L963" s="28">
        <v>144000000</v>
      </c>
      <c r="M963" s="28">
        <v>144000000</v>
      </c>
      <c r="N963" s="28">
        <v>0</v>
      </c>
      <c r="O963" s="58">
        <f t="shared" si="14"/>
        <v>0</v>
      </c>
    </row>
    <row r="964" spans="1:15" ht="33" x14ac:dyDescent="0.25">
      <c r="A964" s="27" t="s">
        <v>2258</v>
      </c>
      <c r="B964" s="56">
        <v>51</v>
      </c>
      <c r="C964" s="27" t="s">
        <v>2521</v>
      </c>
      <c r="D964" s="56">
        <v>5103</v>
      </c>
      <c r="E964" s="27" t="s">
        <v>2624</v>
      </c>
      <c r="F964" s="27" t="s">
        <v>2625</v>
      </c>
      <c r="G964" s="56">
        <v>51030010012</v>
      </c>
      <c r="H964" s="27" t="s">
        <v>2288</v>
      </c>
      <c r="I964" s="57" t="s">
        <v>2289</v>
      </c>
      <c r="J964" s="27" t="s">
        <v>2290</v>
      </c>
      <c r="K964" s="27" t="s">
        <v>2525</v>
      </c>
      <c r="L964" s="28">
        <v>843612000</v>
      </c>
      <c r="M964" s="28">
        <v>957612000</v>
      </c>
      <c r="N964" s="28">
        <v>950176000</v>
      </c>
      <c r="O964" s="58">
        <f t="shared" si="14"/>
        <v>0.99223485085817642</v>
      </c>
    </row>
    <row r="965" spans="1:15" ht="33" x14ac:dyDescent="0.25">
      <c r="A965" s="27" t="s">
        <v>2258</v>
      </c>
      <c r="B965" s="56">
        <v>51</v>
      </c>
      <c r="C965" s="27" t="s">
        <v>2521</v>
      </c>
      <c r="D965" s="56">
        <v>5103</v>
      </c>
      <c r="E965" s="27" t="s">
        <v>2624</v>
      </c>
      <c r="F965" s="27" t="s">
        <v>2625</v>
      </c>
      <c r="G965" s="56">
        <v>51030010013</v>
      </c>
      <c r="H965" s="27" t="s">
        <v>2291</v>
      </c>
      <c r="I965" s="57" t="s">
        <v>2292</v>
      </c>
      <c r="J965" s="27" t="s">
        <v>2293</v>
      </c>
      <c r="K965" s="27" t="s">
        <v>2525</v>
      </c>
      <c r="L965" s="28">
        <v>80000000</v>
      </c>
      <c r="M965" s="28">
        <v>80000000</v>
      </c>
      <c r="N965" s="28">
        <v>71026800</v>
      </c>
      <c r="O965" s="58">
        <f t="shared" ref="O965:O1028" si="15">+N965/M965</f>
        <v>0.88783500000000004</v>
      </c>
    </row>
    <row r="966" spans="1:15" ht="49.5" x14ac:dyDescent="0.25">
      <c r="A966" s="27" t="s">
        <v>2258</v>
      </c>
      <c r="B966" s="56">
        <v>51</v>
      </c>
      <c r="C966" s="27" t="s">
        <v>2521</v>
      </c>
      <c r="D966" s="56">
        <v>5103</v>
      </c>
      <c r="E966" s="27" t="s">
        <v>2624</v>
      </c>
      <c r="F966" s="27" t="s">
        <v>2625</v>
      </c>
      <c r="G966" s="56">
        <v>51030010014</v>
      </c>
      <c r="H966" s="27" t="s">
        <v>2294</v>
      </c>
      <c r="I966" s="57" t="s">
        <v>2295</v>
      </c>
      <c r="J966" s="27" t="s">
        <v>2296</v>
      </c>
      <c r="K966" s="27" t="s">
        <v>2525</v>
      </c>
      <c r="L966" s="28">
        <v>100000000</v>
      </c>
      <c r="M966" s="28">
        <v>75000000</v>
      </c>
      <c r="N966" s="28">
        <v>75000000</v>
      </c>
      <c r="O966" s="58">
        <f t="shared" si="15"/>
        <v>1</v>
      </c>
    </row>
    <row r="967" spans="1:15" ht="66" x14ac:dyDescent="0.25">
      <c r="A967" s="27" t="s">
        <v>2258</v>
      </c>
      <c r="B967" s="56">
        <v>51</v>
      </c>
      <c r="C967" s="27" t="s">
        <v>2521</v>
      </c>
      <c r="D967" s="56">
        <v>5103</v>
      </c>
      <c r="E967" s="27" t="s">
        <v>2624</v>
      </c>
      <c r="F967" s="27" t="s">
        <v>2625</v>
      </c>
      <c r="G967" s="56">
        <v>51030010015</v>
      </c>
      <c r="H967" s="27" t="s">
        <v>2297</v>
      </c>
      <c r="I967" s="57" t="s">
        <v>2298</v>
      </c>
      <c r="J967" s="27" t="s">
        <v>2299</v>
      </c>
      <c r="K967" s="27" t="s">
        <v>2525</v>
      </c>
      <c r="L967" s="28">
        <v>80000000</v>
      </c>
      <c r="M967" s="28">
        <v>80000000</v>
      </c>
      <c r="N967" s="28">
        <v>67000000</v>
      </c>
      <c r="O967" s="58">
        <f t="shared" si="15"/>
        <v>0.83750000000000002</v>
      </c>
    </row>
    <row r="968" spans="1:15" ht="33" x14ac:dyDescent="0.25">
      <c r="A968" s="27" t="s">
        <v>2258</v>
      </c>
      <c r="B968" s="56">
        <v>51</v>
      </c>
      <c r="C968" s="27" t="s">
        <v>2521</v>
      </c>
      <c r="D968" s="56">
        <v>5103</v>
      </c>
      <c r="E968" s="27" t="s">
        <v>2624</v>
      </c>
      <c r="F968" s="27" t="s">
        <v>2625</v>
      </c>
      <c r="G968" s="56">
        <v>51030010016</v>
      </c>
      <c r="H968" s="27" t="s">
        <v>2300</v>
      </c>
      <c r="I968" s="57" t="s">
        <v>2301</v>
      </c>
      <c r="J968" s="27" t="s">
        <v>2302</v>
      </c>
      <c r="K968" s="27" t="s">
        <v>2525</v>
      </c>
      <c r="L968" s="28">
        <v>275890000</v>
      </c>
      <c r="M968" s="28">
        <v>275890000</v>
      </c>
      <c r="N968" s="28">
        <v>123753000</v>
      </c>
      <c r="O968" s="58">
        <f t="shared" si="15"/>
        <v>0.44855920838015151</v>
      </c>
    </row>
    <row r="969" spans="1:15" ht="49.5" x14ac:dyDescent="0.25">
      <c r="A969" s="27" t="s">
        <v>2258</v>
      </c>
      <c r="B969" s="56">
        <v>51</v>
      </c>
      <c r="C969" s="27" t="s">
        <v>2521</v>
      </c>
      <c r="D969" s="56">
        <v>5103</v>
      </c>
      <c r="E969" s="27" t="s">
        <v>2624</v>
      </c>
      <c r="F969" s="27" t="s">
        <v>2625</v>
      </c>
      <c r="G969" s="56">
        <v>51030010017</v>
      </c>
      <c r="H969" s="27" t="s">
        <v>2303</v>
      </c>
      <c r="I969" s="57" t="s">
        <v>2304</v>
      </c>
      <c r="J969" s="27" t="s">
        <v>2305</v>
      </c>
      <c r="K969" s="27" t="s">
        <v>2525</v>
      </c>
      <c r="L969" s="28">
        <v>100000000</v>
      </c>
      <c r="M969" s="28">
        <v>100000000</v>
      </c>
      <c r="N969" s="28">
        <v>75355250</v>
      </c>
      <c r="O969" s="58">
        <f t="shared" si="15"/>
        <v>0.75355249999999996</v>
      </c>
    </row>
    <row r="970" spans="1:15" ht="49.5" x14ac:dyDescent="0.25">
      <c r="A970" s="27" t="s">
        <v>2258</v>
      </c>
      <c r="B970" s="56">
        <v>51</v>
      </c>
      <c r="C970" s="27" t="s">
        <v>2521</v>
      </c>
      <c r="D970" s="56">
        <v>5103</v>
      </c>
      <c r="E970" s="27" t="s">
        <v>2624</v>
      </c>
      <c r="F970" s="27" t="s">
        <v>2625</v>
      </c>
      <c r="G970" s="56">
        <v>51030010018</v>
      </c>
      <c r="H970" s="27" t="s">
        <v>2306</v>
      </c>
      <c r="I970" s="57" t="s">
        <v>2307</v>
      </c>
      <c r="J970" s="27" t="s">
        <v>2308</v>
      </c>
      <c r="K970" s="27" t="s">
        <v>2525</v>
      </c>
      <c r="L970" s="28">
        <v>180000000</v>
      </c>
      <c r="M970" s="28">
        <v>180000000</v>
      </c>
      <c r="N970" s="28">
        <v>0</v>
      </c>
      <c r="O970" s="58">
        <f t="shared" si="15"/>
        <v>0</v>
      </c>
    </row>
    <row r="971" spans="1:15" ht="66" x14ac:dyDescent="0.25">
      <c r="A971" s="27" t="s">
        <v>2258</v>
      </c>
      <c r="B971" s="56">
        <v>51</v>
      </c>
      <c r="C971" s="27" t="s">
        <v>2521</v>
      </c>
      <c r="D971" s="56">
        <v>5103</v>
      </c>
      <c r="E971" s="27" t="s">
        <v>2624</v>
      </c>
      <c r="F971" s="27" t="s">
        <v>2625</v>
      </c>
      <c r="G971" s="56">
        <v>51030010019</v>
      </c>
      <c r="H971" s="27" t="s">
        <v>2309</v>
      </c>
      <c r="I971" s="57" t="s">
        <v>2310</v>
      </c>
      <c r="J971" s="27" t="s">
        <v>2311</v>
      </c>
      <c r="K971" s="27" t="s">
        <v>2525</v>
      </c>
      <c r="L971" s="28">
        <v>30000000</v>
      </c>
      <c r="M971" s="28">
        <v>30000000</v>
      </c>
      <c r="N971" s="28">
        <v>24871000</v>
      </c>
      <c r="O971" s="58">
        <f t="shared" si="15"/>
        <v>0.82903333333333329</v>
      </c>
    </row>
    <row r="972" spans="1:15" ht="66" x14ac:dyDescent="0.25">
      <c r="A972" s="27" t="s">
        <v>2258</v>
      </c>
      <c r="B972" s="56">
        <v>51</v>
      </c>
      <c r="C972" s="27" t="s">
        <v>2521</v>
      </c>
      <c r="D972" s="56">
        <v>5103</v>
      </c>
      <c r="E972" s="27" t="s">
        <v>2624</v>
      </c>
      <c r="F972" s="27" t="s">
        <v>2625</v>
      </c>
      <c r="G972" s="56">
        <v>51030010019</v>
      </c>
      <c r="H972" s="27" t="s">
        <v>2309</v>
      </c>
      <c r="I972" s="57" t="s">
        <v>2312</v>
      </c>
      <c r="J972" s="27" t="s">
        <v>2313</v>
      </c>
      <c r="K972" s="27" t="s">
        <v>2528</v>
      </c>
      <c r="L972" s="28">
        <v>0</v>
      </c>
      <c r="M972" s="28">
        <v>118486000</v>
      </c>
      <c r="N972" s="28">
        <v>0</v>
      </c>
      <c r="O972" s="58">
        <f t="shared" si="15"/>
        <v>0</v>
      </c>
    </row>
    <row r="973" spans="1:15" ht="66" x14ac:dyDescent="0.25">
      <c r="A973" s="27" t="s">
        <v>2258</v>
      </c>
      <c r="B973" s="56">
        <v>51</v>
      </c>
      <c r="C973" s="27" t="s">
        <v>2521</v>
      </c>
      <c r="D973" s="56">
        <v>5103</v>
      </c>
      <c r="E973" s="27" t="s">
        <v>2624</v>
      </c>
      <c r="F973" s="27" t="s">
        <v>2625</v>
      </c>
      <c r="G973" s="56">
        <v>51030010019</v>
      </c>
      <c r="H973" s="27" t="s">
        <v>2309</v>
      </c>
      <c r="I973" s="57" t="s">
        <v>2314</v>
      </c>
      <c r="J973" s="27" t="s">
        <v>2315</v>
      </c>
      <c r="K973" s="27" t="s">
        <v>2544</v>
      </c>
      <c r="L973" s="28">
        <v>0</v>
      </c>
      <c r="M973" s="28">
        <v>74946000</v>
      </c>
      <c r="N973" s="28">
        <v>0</v>
      </c>
      <c r="O973" s="58">
        <f t="shared" si="15"/>
        <v>0</v>
      </c>
    </row>
    <row r="974" spans="1:15" ht="66" x14ac:dyDescent="0.25">
      <c r="A974" s="27" t="s">
        <v>2258</v>
      </c>
      <c r="B974" s="56">
        <v>51</v>
      </c>
      <c r="C974" s="27" t="s">
        <v>2521</v>
      </c>
      <c r="D974" s="56">
        <v>5103</v>
      </c>
      <c r="E974" s="27" t="s">
        <v>2624</v>
      </c>
      <c r="F974" s="27" t="s">
        <v>2625</v>
      </c>
      <c r="G974" s="56">
        <v>51030010019</v>
      </c>
      <c r="H974" s="27" t="s">
        <v>2309</v>
      </c>
      <c r="I974" s="57" t="s">
        <v>2316</v>
      </c>
      <c r="J974" s="27" t="s">
        <v>2317</v>
      </c>
      <c r="K974" s="27" t="s">
        <v>2528</v>
      </c>
      <c r="L974" s="28">
        <v>0</v>
      </c>
      <c r="M974" s="28">
        <v>88756000</v>
      </c>
      <c r="N974" s="28">
        <v>0</v>
      </c>
      <c r="O974" s="58">
        <f t="shared" si="15"/>
        <v>0</v>
      </c>
    </row>
    <row r="975" spans="1:15" ht="66" x14ac:dyDescent="0.25">
      <c r="A975" s="27" t="s">
        <v>2258</v>
      </c>
      <c r="B975" s="56">
        <v>51</v>
      </c>
      <c r="C975" s="27" t="s">
        <v>2521</v>
      </c>
      <c r="D975" s="56">
        <v>5103</v>
      </c>
      <c r="E975" s="27" t="s">
        <v>2624</v>
      </c>
      <c r="F975" s="27" t="s">
        <v>2625</v>
      </c>
      <c r="G975" s="56">
        <v>51030010020</v>
      </c>
      <c r="H975" s="27" t="s">
        <v>2318</v>
      </c>
      <c r="I975" s="57" t="s">
        <v>2319</v>
      </c>
      <c r="J975" s="27" t="s">
        <v>2320</v>
      </c>
      <c r="K975" s="27" t="s">
        <v>2525</v>
      </c>
      <c r="L975" s="28">
        <v>100000000</v>
      </c>
      <c r="M975" s="28">
        <v>60000000</v>
      </c>
      <c r="N975" s="28">
        <v>0</v>
      </c>
      <c r="O975" s="58">
        <f t="shared" si="15"/>
        <v>0</v>
      </c>
    </row>
    <row r="976" spans="1:15" ht="49.5" x14ac:dyDescent="0.25">
      <c r="A976" s="27" t="s">
        <v>2258</v>
      </c>
      <c r="B976" s="56">
        <v>51</v>
      </c>
      <c r="C976" s="27" t="s">
        <v>2521</v>
      </c>
      <c r="D976" s="56">
        <v>5103</v>
      </c>
      <c r="E976" s="27" t="s">
        <v>2624</v>
      </c>
      <c r="F976" s="27" t="s">
        <v>2625</v>
      </c>
      <c r="G976" s="56">
        <v>51030010021</v>
      </c>
      <c r="H976" s="27" t="s">
        <v>2321</v>
      </c>
      <c r="I976" s="57" t="s">
        <v>2322</v>
      </c>
      <c r="J976" s="27" t="s">
        <v>2323</v>
      </c>
      <c r="K976" s="27" t="s">
        <v>2525</v>
      </c>
      <c r="L976" s="28">
        <v>100000000</v>
      </c>
      <c r="M976" s="28">
        <v>100000000</v>
      </c>
      <c r="N976" s="28">
        <v>0</v>
      </c>
      <c r="O976" s="58">
        <f t="shared" si="15"/>
        <v>0</v>
      </c>
    </row>
    <row r="977" spans="1:15" ht="49.5" x14ac:dyDescent="0.25">
      <c r="A977" s="27" t="s">
        <v>2258</v>
      </c>
      <c r="B977" s="56">
        <v>51</v>
      </c>
      <c r="C977" s="27" t="s">
        <v>2521</v>
      </c>
      <c r="D977" s="56">
        <v>5103</v>
      </c>
      <c r="E977" s="27" t="s">
        <v>2624</v>
      </c>
      <c r="F977" s="27" t="s">
        <v>2625</v>
      </c>
      <c r="G977" s="56">
        <v>51030010022</v>
      </c>
      <c r="H977" s="27" t="s">
        <v>2324</v>
      </c>
      <c r="I977" s="57" t="s">
        <v>2325</v>
      </c>
      <c r="J977" s="27" t="s">
        <v>2326</v>
      </c>
      <c r="K977" s="27" t="s">
        <v>2525</v>
      </c>
      <c r="L977" s="28">
        <v>30000000</v>
      </c>
      <c r="M977" s="28">
        <v>30000000</v>
      </c>
      <c r="N977" s="28">
        <v>27597290</v>
      </c>
      <c r="O977" s="58">
        <f t="shared" si="15"/>
        <v>0.91990966666666663</v>
      </c>
    </row>
    <row r="978" spans="1:15" ht="49.5" x14ac:dyDescent="0.25">
      <c r="A978" s="27" t="s">
        <v>2258</v>
      </c>
      <c r="B978" s="56">
        <v>51</v>
      </c>
      <c r="C978" s="27" t="s">
        <v>2521</v>
      </c>
      <c r="D978" s="56">
        <v>5103</v>
      </c>
      <c r="E978" s="27" t="s">
        <v>2624</v>
      </c>
      <c r="F978" s="27" t="s">
        <v>2625</v>
      </c>
      <c r="G978" s="56">
        <v>51030010024</v>
      </c>
      <c r="H978" s="27" t="s">
        <v>2327</v>
      </c>
      <c r="I978" s="57" t="s">
        <v>2328</v>
      </c>
      <c r="J978" s="27" t="s">
        <v>2329</v>
      </c>
      <c r="K978" s="27" t="s">
        <v>2525</v>
      </c>
      <c r="L978" s="28">
        <v>100000000</v>
      </c>
      <c r="M978" s="28">
        <v>100000000</v>
      </c>
      <c r="N978" s="28">
        <v>85250000</v>
      </c>
      <c r="O978" s="58">
        <f t="shared" si="15"/>
        <v>0.85250000000000004</v>
      </c>
    </row>
    <row r="979" spans="1:15" ht="49.5" x14ac:dyDescent="0.25">
      <c r="A979" s="27" t="s">
        <v>2258</v>
      </c>
      <c r="B979" s="56">
        <v>51</v>
      </c>
      <c r="C979" s="27" t="s">
        <v>2521</v>
      </c>
      <c r="D979" s="56">
        <v>5104</v>
      </c>
      <c r="E979" s="27" t="s">
        <v>2626</v>
      </c>
      <c r="F979" s="27" t="s">
        <v>2627</v>
      </c>
      <c r="G979" s="56">
        <v>51040010002</v>
      </c>
      <c r="H979" s="27" t="s">
        <v>2330</v>
      </c>
      <c r="I979" s="57" t="s">
        <v>2331</v>
      </c>
      <c r="J979" s="27" t="s">
        <v>2332</v>
      </c>
      <c r="K979" s="27" t="s">
        <v>2525</v>
      </c>
      <c r="L979" s="28">
        <v>100000000</v>
      </c>
      <c r="M979" s="28">
        <v>51000000</v>
      </c>
      <c r="N979" s="28">
        <v>7500000</v>
      </c>
      <c r="O979" s="58">
        <f t="shared" si="15"/>
        <v>0.14705882352941177</v>
      </c>
    </row>
    <row r="980" spans="1:15" ht="66" x14ac:dyDescent="0.25">
      <c r="A980" s="27" t="s">
        <v>2258</v>
      </c>
      <c r="B980" s="56">
        <v>52</v>
      </c>
      <c r="C980" s="27" t="s">
        <v>2523</v>
      </c>
      <c r="D980" s="56">
        <v>5202</v>
      </c>
      <c r="E980" s="27" t="s">
        <v>2631</v>
      </c>
      <c r="F980" s="27" t="s">
        <v>2632</v>
      </c>
      <c r="G980" s="56">
        <v>52020030005</v>
      </c>
      <c r="H980" s="27" t="s">
        <v>2333</v>
      </c>
      <c r="I980" s="57" t="s">
        <v>2334</v>
      </c>
      <c r="J980" s="27" t="s">
        <v>2335</v>
      </c>
      <c r="K980" s="27" t="s">
        <v>2554</v>
      </c>
      <c r="L980" s="28">
        <v>115000000</v>
      </c>
      <c r="M980" s="28">
        <v>0</v>
      </c>
      <c r="N980" s="28">
        <v>0</v>
      </c>
      <c r="O980" s="46">
        <v>0</v>
      </c>
    </row>
    <row r="981" spans="1:15" ht="66" x14ac:dyDescent="0.25">
      <c r="A981" s="27" t="s">
        <v>2258</v>
      </c>
      <c r="B981" s="56">
        <v>52</v>
      </c>
      <c r="C981" s="27" t="s">
        <v>2523</v>
      </c>
      <c r="D981" s="56">
        <v>5202</v>
      </c>
      <c r="E981" s="27" t="s">
        <v>2631</v>
      </c>
      <c r="F981" s="27" t="s">
        <v>2632</v>
      </c>
      <c r="G981" s="56">
        <v>52020030005</v>
      </c>
      <c r="H981" s="27" t="s">
        <v>2333</v>
      </c>
      <c r="I981" s="57" t="s">
        <v>2336</v>
      </c>
      <c r="J981" s="27" t="s">
        <v>2337</v>
      </c>
      <c r="K981" s="27" t="s">
        <v>2532</v>
      </c>
      <c r="L981" s="28">
        <v>126000000</v>
      </c>
      <c r="M981" s="28">
        <v>126000000</v>
      </c>
      <c r="N981" s="28">
        <v>0</v>
      </c>
      <c r="O981" s="58">
        <f t="shared" si="15"/>
        <v>0</v>
      </c>
    </row>
    <row r="982" spans="1:15" ht="66" x14ac:dyDescent="0.25">
      <c r="A982" s="27" t="s">
        <v>2258</v>
      </c>
      <c r="B982" s="56">
        <v>52</v>
      </c>
      <c r="C982" s="27" t="s">
        <v>2523</v>
      </c>
      <c r="D982" s="56">
        <v>5202</v>
      </c>
      <c r="E982" s="27" t="s">
        <v>2631</v>
      </c>
      <c r="F982" s="27" t="s">
        <v>2632</v>
      </c>
      <c r="G982" s="56">
        <v>52020030005</v>
      </c>
      <c r="H982" s="27" t="s">
        <v>2333</v>
      </c>
      <c r="I982" s="57" t="s">
        <v>2338</v>
      </c>
      <c r="J982" s="27" t="s">
        <v>2339</v>
      </c>
      <c r="K982" s="27" t="s">
        <v>2554</v>
      </c>
      <c r="L982" s="28">
        <v>0</v>
      </c>
      <c r="M982" s="28">
        <v>115000000</v>
      </c>
      <c r="N982" s="28">
        <v>0</v>
      </c>
      <c r="O982" s="58">
        <f t="shared" si="15"/>
        <v>0</v>
      </c>
    </row>
    <row r="983" spans="1:15" ht="66" x14ac:dyDescent="0.25">
      <c r="A983" s="27" t="s">
        <v>2258</v>
      </c>
      <c r="B983" s="56">
        <v>53</v>
      </c>
      <c r="C983" s="27" t="s">
        <v>2524</v>
      </c>
      <c r="D983" s="56">
        <v>5301</v>
      </c>
      <c r="E983" s="27" t="s">
        <v>2603</v>
      </c>
      <c r="F983" s="27" t="s">
        <v>2606</v>
      </c>
      <c r="G983" s="56">
        <v>53010030006</v>
      </c>
      <c r="H983" s="27" t="s">
        <v>2340</v>
      </c>
      <c r="I983" s="57" t="s">
        <v>2341</v>
      </c>
      <c r="J983" s="27" t="s">
        <v>2342</v>
      </c>
      <c r="K983" s="27" t="s">
        <v>2525</v>
      </c>
      <c r="L983" s="28">
        <v>80000000</v>
      </c>
      <c r="M983" s="28">
        <v>80000000</v>
      </c>
      <c r="N983" s="28">
        <v>0</v>
      </c>
      <c r="O983" s="58">
        <f t="shared" si="15"/>
        <v>0</v>
      </c>
    </row>
    <row r="984" spans="1:15" ht="49.5" x14ac:dyDescent="0.25">
      <c r="A984" s="27" t="s">
        <v>2258</v>
      </c>
      <c r="B984" s="56">
        <v>53</v>
      </c>
      <c r="C984" s="27" t="s">
        <v>2524</v>
      </c>
      <c r="D984" s="56">
        <v>5301</v>
      </c>
      <c r="E984" s="27" t="s">
        <v>2603</v>
      </c>
      <c r="F984" s="27" t="s">
        <v>2607</v>
      </c>
      <c r="G984" s="56">
        <v>53010040004</v>
      </c>
      <c r="H984" s="27" t="s">
        <v>2343</v>
      </c>
      <c r="I984" s="57" t="s">
        <v>2344</v>
      </c>
      <c r="J984" s="27" t="s">
        <v>2345</v>
      </c>
      <c r="K984" s="27" t="s">
        <v>2525</v>
      </c>
      <c r="L984" s="28">
        <v>80000000</v>
      </c>
      <c r="M984" s="28">
        <v>80000000</v>
      </c>
      <c r="N984" s="28">
        <v>0</v>
      </c>
      <c r="O984" s="58">
        <f t="shared" si="15"/>
        <v>0</v>
      </c>
    </row>
    <row r="985" spans="1:15" ht="66" x14ac:dyDescent="0.25">
      <c r="A985" s="27" t="s">
        <v>2258</v>
      </c>
      <c r="B985" s="56">
        <v>54</v>
      </c>
      <c r="C985" s="27" t="s">
        <v>2522</v>
      </c>
      <c r="D985" s="56">
        <v>5402</v>
      </c>
      <c r="E985" s="27" t="s">
        <v>2592</v>
      </c>
      <c r="F985" s="27" t="s">
        <v>2594</v>
      </c>
      <c r="G985" s="56">
        <v>54020020011</v>
      </c>
      <c r="H985" s="27" t="s">
        <v>2346</v>
      </c>
      <c r="I985" s="57" t="s">
        <v>2347</v>
      </c>
      <c r="J985" s="27" t="s">
        <v>2348</v>
      </c>
      <c r="K985" s="27" t="s">
        <v>2525</v>
      </c>
      <c r="L985" s="28">
        <v>57760000</v>
      </c>
      <c r="M985" s="28">
        <v>64260000</v>
      </c>
      <c r="N985" s="28">
        <v>45900000</v>
      </c>
      <c r="O985" s="58">
        <f t="shared" si="15"/>
        <v>0.7142857142857143</v>
      </c>
    </row>
    <row r="986" spans="1:15" ht="66" x14ac:dyDescent="0.25">
      <c r="A986" s="47" t="s">
        <v>2258</v>
      </c>
      <c r="B986" s="48">
        <v>54</v>
      </c>
      <c r="C986" s="47" t="s">
        <v>2522</v>
      </c>
      <c r="D986" s="48">
        <v>5402</v>
      </c>
      <c r="E986" s="47" t="s">
        <v>2592</v>
      </c>
      <c r="F986" s="47" t="s">
        <v>2594</v>
      </c>
      <c r="G986" s="48">
        <v>54020020012</v>
      </c>
      <c r="H986" s="47" t="s">
        <v>2349</v>
      </c>
      <c r="I986" s="49" t="s">
        <v>2350</v>
      </c>
      <c r="J986" s="47" t="s">
        <v>2351</v>
      </c>
      <c r="K986" s="47" t="s">
        <v>2525</v>
      </c>
      <c r="L986" s="50">
        <v>145000000</v>
      </c>
      <c r="M986" s="50">
        <v>148500000</v>
      </c>
      <c r="N986" s="50">
        <v>51456000</v>
      </c>
      <c r="O986" s="51">
        <f t="shared" si="15"/>
        <v>0.34650505050505048</v>
      </c>
    </row>
    <row r="987" spans="1:15" ht="33" x14ac:dyDescent="0.25">
      <c r="A987" s="52" t="s">
        <v>2585</v>
      </c>
      <c r="B987" s="40"/>
      <c r="C987" s="52"/>
      <c r="D987" s="40"/>
      <c r="E987" s="52"/>
      <c r="F987" s="52"/>
      <c r="G987" s="40"/>
      <c r="H987" s="52"/>
      <c r="I987" s="53"/>
      <c r="J987" s="52"/>
      <c r="K987" s="52"/>
      <c r="L987" s="54">
        <v>5728908190</v>
      </c>
      <c r="M987" s="54">
        <v>6186937182</v>
      </c>
      <c r="N987" s="54">
        <v>3825454190</v>
      </c>
      <c r="O987" s="55">
        <f t="shared" si="15"/>
        <v>0.61831146453686425</v>
      </c>
    </row>
    <row r="988" spans="1:15" ht="82.5" x14ac:dyDescent="0.25">
      <c r="A988" s="42" t="s">
        <v>2352</v>
      </c>
      <c r="B988" s="43">
        <v>52</v>
      </c>
      <c r="C988" s="42" t="s">
        <v>2523</v>
      </c>
      <c r="D988" s="43">
        <v>5201</v>
      </c>
      <c r="E988" s="42" t="s">
        <v>2628</v>
      </c>
      <c r="F988" s="42" t="s">
        <v>2629</v>
      </c>
      <c r="G988" s="43">
        <v>52010050020</v>
      </c>
      <c r="H988" s="42" t="s">
        <v>2353</v>
      </c>
      <c r="I988" s="44" t="s">
        <v>2354</v>
      </c>
      <c r="J988" s="42" t="s">
        <v>2355</v>
      </c>
      <c r="K988" s="42" t="s">
        <v>2525</v>
      </c>
      <c r="L988" s="45">
        <v>393399400</v>
      </c>
      <c r="M988" s="45">
        <v>457179000</v>
      </c>
      <c r="N988" s="45">
        <v>453243000</v>
      </c>
      <c r="O988" s="46">
        <f t="shared" si="15"/>
        <v>0.99139068067430913</v>
      </c>
    </row>
    <row r="989" spans="1:15" ht="49.5" x14ac:dyDescent="0.25">
      <c r="A989" s="27" t="s">
        <v>2352</v>
      </c>
      <c r="B989" s="56">
        <v>52</v>
      </c>
      <c r="C989" s="27" t="s">
        <v>2523</v>
      </c>
      <c r="D989" s="56">
        <v>5203</v>
      </c>
      <c r="E989" s="27" t="s">
        <v>2601</v>
      </c>
      <c r="F989" s="27" t="s">
        <v>2673</v>
      </c>
      <c r="G989" s="56">
        <v>52030050001</v>
      </c>
      <c r="H989" s="27" t="s">
        <v>2356</v>
      </c>
      <c r="I989" s="57" t="s">
        <v>2357</v>
      </c>
      <c r="J989" s="27" t="s">
        <v>2358</v>
      </c>
      <c r="K989" s="27" t="s">
        <v>2525</v>
      </c>
      <c r="L989" s="28">
        <v>6076757620</v>
      </c>
      <c r="M989" s="28">
        <v>7353556150</v>
      </c>
      <c r="N989" s="28">
        <v>2445240400</v>
      </c>
      <c r="O989" s="58">
        <f t="shared" si="15"/>
        <v>0.33252488321585738</v>
      </c>
    </row>
    <row r="990" spans="1:15" ht="49.5" x14ac:dyDescent="0.25">
      <c r="A990" s="27" t="s">
        <v>2352</v>
      </c>
      <c r="B990" s="56">
        <v>52</v>
      </c>
      <c r="C990" s="27" t="s">
        <v>2523</v>
      </c>
      <c r="D990" s="56">
        <v>5203</v>
      </c>
      <c r="E990" s="27" t="s">
        <v>2601</v>
      </c>
      <c r="F990" s="27" t="s">
        <v>2673</v>
      </c>
      <c r="G990" s="56">
        <v>52030050002</v>
      </c>
      <c r="H990" s="27" t="s">
        <v>2359</v>
      </c>
      <c r="I990" s="57" t="s">
        <v>2360</v>
      </c>
      <c r="J990" s="27" t="s">
        <v>2361</v>
      </c>
      <c r="K990" s="27" t="s">
        <v>2525</v>
      </c>
      <c r="L990" s="28">
        <v>493694233</v>
      </c>
      <c r="M990" s="28">
        <v>486423105</v>
      </c>
      <c r="N990" s="28">
        <v>351422000</v>
      </c>
      <c r="O990" s="58">
        <f t="shared" si="15"/>
        <v>0.72246156974800779</v>
      </c>
    </row>
    <row r="991" spans="1:15" ht="66" x14ac:dyDescent="0.25">
      <c r="A991" s="27" t="s">
        <v>2352</v>
      </c>
      <c r="B991" s="56">
        <v>52</v>
      </c>
      <c r="C991" s="27" t="s">
        <v>2523</v>
      </c>
      <c r="D991" s="56">
        <v>5203</v>
      </c>
      <c r="E991" s="27" t="s">
        <v>2601</v>
      </c>
      <c r="F991" s="27" t="s">
        <v>2673</v>
      </c>
      <c r="G991" s="56">
        <v>52030050002</v>
      </c>
      <c r="H991" s="27" t="s">
        <v>2359</v>
      </c>
      <c r="I991" s="57" t="s">
        <v>2362</v>
      </c>
      <c r="J991" s="27" t="s">
        <v>2363</v>
      </c>
      <c r="K991" s="27" t="s">
        <v>2525</v>
      </c>
      <c r="L991" s="28">
        <v>0</v>
      </c>
      <c r="M991" s="28">
        <v>21419145653</v>
      </c>
      <c r="N991" s="28">
        <v>21077503653</v>
      </c>
      <c r="O991" s="58">
        <f t="shared" si="15"/>
        <v>0.98404969061162584</v>
      </c>
    </row>
    <row r="992" spans="1:15" ht="49.5" x14ac:dyDescent="0.25">
      <c r="A992" s="27" t="s">
        <v>2352</v>
      </c>
      <c r="B992" s="56">
        <v>52</v>
      </c>
      <c r="C992" s="27" t="s">
        <v>2523</v>
      </c>
      <c r="D992" s="56">
        <v>5203</v>
      </c>
      <c r="E992" s="27" t="s">
        <v>2601</v>
      </c>
      <c r="F992" s="27" t="s">
        <v>2673</v>
      </c>
      <c r="G992" s="56">
        <v>52030050003</v>
      </c>
      <c r="H992" s="27" t="s">
        <v>2364</v>
      </c>
      <c r="I992" s="57" t="s">
        <v>2365</v>
      </c>
      <c r="J992" s="27" t="s">
        <v>2366</v>
      </c>
      <c r="K992" s="27" t="s">
        <v>2525</v>
      </c>
      <c r="L992" s="28">
        <v>200541000</v>
      </c>
      <c r="M992" s="28">
        <v>200541000</v>
      </c>
      <c r="N992" s="28">
        <v>200541000</v>
      </c>
      <c r="O992" s="58">
        <f t="shared" si="15"/>
        <v>1</v>
      </c>
    </row>
    <row r="993" spans="1:15" ht="33" x14ac:dyDescent="0.25">
      <c r="A993" s="27" t="s">
        <v>2352</v>
      </c>
      <c r="B993" s="56">
        <v>52</v>
      </c>
      <c r="C993" s="27" t="s">
        <v>2523</v>
      </c>
      <c r="D993" s="56">
        <v>5203</v>
      </c>
      <c r="E993" s="27" t="s">
        <v>2601</v>
      </c>
      <c r="F993" s="27" t="s">
        <v>2673</v>
      </c>
      <c r="G993" s="56">
        <v>52030050004</v>
      </c>
      <c r="H993" s="27" t="s">
        <v>2367</v>
      </c>
      <c r="I993" s="57" t="s">
        <v>2368</v>
      </c>
      <c r="J993" s="27" t="s">
        <v>2369</v>
      </c>
      <c r="K993" s="27" t="s">
        <v>2525</v>
      </c>
      <c r="L993" s="28">
        <v>2461831410</v>
      </c>
      <c r="M993" s="28">
        <v>2789631741</v>
      </c>
      <c r="N993" s="28">
        <v>2786415409</v>
      </c>
      <c r="O993" s="58">
        <f t="shared" si="15"/>
        <v>0.99884704064958518</v>
      </c>
    </row>
    <row r="994" spans="1:15" ht="49.5" x14ac:dyDescent="0.25">
      <c r="A994" s="27" t="s">
        <v>2352</v>
      </c>
      <c r="B994" s="56">
        <v>52</v>
      </c>
      <c r="C994" s="27" t="s">
        <v>2523</v>
      </c>
      <c r="D994" s="56">
        <v>5203</v>
      </c>
      <c r="E994" s="27" t="s">
        <v>2601</v>
      </c>
      <c r="F994" s="27" t="s">
        <v>2673</v>
      </c>
      <c r="G994" s="56">
        <v>52030050006</v>
      </c>
      <c r="H994" s="27" t="s">
        <v>2370</v>
      </c>
      <c r="I994" s="57" t="s">
        <v>2371</v>
      </c>
      <c r="J994" s="27" t="s">
        <v>2372</v>
      </c>
      <c r="K994" s="27" t="s">
        <v>2525</v>
      </c>
      <c r="L994" s="28">
        <v>91930790</v>
      </c>
      <c r="M994" s="28">
        <v>579436688</v>
      </c>
      <c r="N994" s="28">
        <v>127423000</v>
      </c>
      <c r="O994" s="58">
        <f t="shared" si="15"/>
        <v>0.21990840869917438</v>
      </c>
    </row>
    <row r="995" spans="1:15" ht="49.5" x14ac:dyDescent="0.25">
      <c r="A995" s="27" t="s">
        <v>2352</v>
      </c>
      <c r="B995" s="56">
        <v>52</v>
      </c>
      <c r="C995" s="27" t="s">
        <v>2523</v>
      </c>
      <c r="D995" s="56">
        <v>5203</v>
      </c>
      <c r="E995" s="27" t="s">
        <v>2601</v>
      </c>
      <c r="F995" s="27" t="s">
        <v>2673</v>
      </c>
      <c r="G995" s="56">
        <v>52030050009</v>
      </c>
      <c r="H995" s="27" t="s">
        <v>2373</v>
      </c>
      <c r="I995" s="57" t="s">
        <v>2374</v>
      </c>
      <c r="J995" s="27" t="s">
        <v>2375</v>
      </c>
      <c r="K995" s="27" t="s">
        <v>2525</v>
      </c>
      <c r="L995" s="28">
        <v>262699700</v>
      </c>
      <c r="M995" s="28">
        <v>112699700</v>
      </c>
      <c r="N995" s="28">
        <v>45486000</v>
      </c>
      <c r="O995" s="58">
        <f t="shared" si="15"/>
        <v>0.4036035588382223</v>
      </c>
    </row>
    <row r="996" spans="1:15" ht="33" x14ac:dyDescent="0.25">
      <c r="A996" s="27" t="s">
        <v>2352</v>
      </c>
      <c r="B996" s="56">
        <v>52</v>
      </c>
      <c r="C996" s="27" t="s">
        <v>2523</v>
      </c>
      <c r="D996" s="56">
        <v>5203</v>
      </c>
      <c r="E996" s="27" t="s">
        <v>2601</v>
      </c>
      <c r="F996" s="27" t="s">
        <v>2673</v>
      </c>
      <c r="G996" s="56">
        <v>52030050010</v>
      </c>
      <c r="H996" s="27" t="s">
        <v>2376</v>
      </c>
      <c r="I996" s="57" t="s">
        <v>2377</v>
      </c>
      <c r="J996" s="27" t="s">
        <v>2378</v>
      </c>
      <c r="K996" s="27" t="s">
        <v>2525</v>
      </c>
      <c r="L996" s="28">
        <v>216388700</v>
      </c>
      <c r="M996" s="28">
        <v>323564796</v>
      </c>
      <c r="N996" s="28">
        <v>303811000</v>
      </c>
      <c r="O996" s="58">
        <f t="shared" si="15"/>
        <v>0.93894948942467771</v>
      </c>
    </row>
    <row r="997" spans="1:15" ht="33" x14ac:dyDescent="0.25">
      <c r="A997" s="27" t="s">
        <v>2352</v>
      </c>
      <c r="B997" s="56">
        <v>52</v>
      </c>
      <c r="C997" s="27" t="s">
        <v>2523</v>
      </c>
      <c r="D997" s="56">
        <v>5203</v>
      </c>
      <c r="E997" s="27" t="s">
        <v>2601</v>
      </c>
      <c r="F997" s="27" t="s">
        <v>2674</v>
      </c>
      <c r="G997" s="56">
        <v>52030060002</v>
      </c>
      <c r="H997" s="27" t="s">
        <v>2379</v>
      </c>
      <c r="I997" s="57" t="s">
        <v>2380</v>
      </c>
      <c r="J997" s="27" t="s">
        <v>2381</v>
      </c>
      <c r="K997" s="27" t="s">
        <v>2525</v>
      </c>
      <c r="L997" s="28">
        <v>490589861</v>
      </c>
      <c r="M997" s="28">
        <v>773059863</v>
      </c>
      <c r="N997" s="28">
        <v>764983000</v>
      </c>
      <c r="O997" s="58">
        <f t="shared" si="15"/>
        <v>0.98955208595534083</v>
      </c>
    </row>
    <row r="998" spans="1:15" ht="66" x14ac:dyDescent="0.25">
      <c r="A998" s="27" t="s">
        <v>2352</v>
      </c>
      <c r="B998" s="56">
        <v>52</v>
      </c>
      <c r="C998" s="27" t="s">
        <v>2523</v>
      </c>
      <c r="D998" s="56">
        <v>5203</v>
      </c>
      <c r="E998" s="27" t="s">
        <v>2601</v>
      </c>
      <c r="F998" s="27" t="s">
        <v>2674</v>
      </c>
      <c r="G998" s="56">
        <v>52030060003</v>
      </c>
      <c r="H998" s="27" t="s">
        <v>2382</v>
      </c>
      <c r="I998" s="57" t="s">
        <v>2383</v>
      </c>
      <c r="J998" s="27" t="s">
        <v>2384</v>
      </c>
      <c r="K998" s="27" t="s">
        <v>2525</v>
      </c>
      <c r="L998" s="28">
        <v>1461812352</v>
      </c>
      <c r="M998" s="28">
        <v>3501546022</v>
      </c>
      <c r="N998" s="28">
        <v>2779230000</v>
      </c>
      <c r="O998" s="58">
        <f t="shared" si="15"/>
        <v>0.79371511399201022</v>
      </c>
    </row>
    <row r="999" spans="1:15" ht="66" x14ac:dyDescent="0.25">
      <c r="A999" s="27" t="s">
        <v>2352</v>
      </c>
      <c r="B999" s="56">
        <v>53</v>
      </c>
      <c r="C999" s="27" t="s">
        <v>2524</v>
      </c>
      <c r="D999" s="56">
        <v>5301</v>
      </c>
      <c r="E999" s="27" t="s">
        <v>2603</v>
      </c>
      <c r="F999" s="27" t="s">
        <v>2607</v>
      </c>
      <c r="G999" s="56">
        <v>53010040002</v>
      </c>
      <c r="H999" s="27" t="s">
        <v>2385</v>
      </c>
      <c r="I999" s="57" t="s">
        <v>2386</v>
      </c>
      <c r="J999" s="27" t="s">
        <v>2387</v>
      </c>
      <c r="K999" s="27" t="s">
        <v>2525</v>
      </c>
      <c r="L999" s="28">
        <v>235167400</v>
      </c>
      <c r="M999" s="28">
        <v>210167400</v>
      </c>
      <c r="N999" s="28">
        <v>69956400</v>
      </c>
      <c r="O999" s="58">
        <f t="shared" si="15"/>
        <v>0.33286037701375187</v>
      </c>
    </row>
    <row r="1000" spans="1:15" ht="82.5" x14ac:dyDescent="0.25">
      <c r="A1000" s="27" t="s">
        <v>2352</v>
      </c>
      <c r="B1000" s="56">
        <v>53</v>
      </c>
      <c r="C1000" s="27" t="s">
        <v>2524</v>
      </c>
      <c r="D1000" s="56">
        <v>5305</v>
      </c>
      <c r="E1000" s="27" t="s">
        <v>2615</v>
      </c>
      <c r="F1000" s="27" t="s">
        <v>2663</v>
      </c>
      <c r="G1000" s="56">
        <v>53050020002</v>
      </c>
      <c r="H1000" s="27" t="s">
        <v>2388</v>
      </c>
      <c r="I1000" s="57" t="s">
        <v>2389</v>
      </c>
      <c r="J1000" s="27" t="s">
        <v>2390</v>
      </c>
      <c r="K1000" s="27" t="s">
        <v>2525</v>
      </c>
      <c r="L1000" s="28">
        <v>1235232135</v>
      </c>
      <c r="M1000" s="28">
        <v>1235232135</v>
      </c>
      <c r="N1000" s="28">
        <v>1235232135</v>
      </c>
      <c r="O1000" s="58">
        <f t="shared" si="15"/>
        <v>1</v>
      </c>
    </row>
    <row r="1001" spans="1:15" ht="66" x14ac:dyDescent="0.25">
      <c r="A1001" s="27" t="s">
        <v>2352</v>
      </c>
      <c r="B1001" s="56">
        <v>53</v>
      </c>
      <c r="C1001" s="27" t="s">
        <v>2524</v>
      </c>
      <c r="D1001" s="56">
        <v>5305</v>
      </c>
      <c r="E1001" s="27" t="s">
        <v>2615</v>
      </c>
      <c r="F1001" s="27" t="s">
        <v>2663</v>
      </c>
      <c r="G1001" s="56">
        <v>53050020007</v>
      </c>
      <c r="H1001" s="27" t="s">
        <v>2391</v>
      </c>
      <c r="I1001" s="57" t="s">
        <v>2392</v>
      </c>
      <c r="J1001" s="27" t="s">
        <v>2393</v>
      </c>
      <c r="K1001" s="27" t="s">
        <v>2525</v>
      </c>
      <c r="L1001" s="28">
        <v>1250481056</v>
      </c>
      <c r="M1001" s="28">
        <v>3250481056</v>
      </c>
      <c r="N1001" s="28">
        <v>28026000</v>
      </c>
      <c r="O1001" s="58">
        <f t="shared" si="15"/>
        <v>8.6221083947766279E-3</v>
      </c>
    </row>
    <row r="1002" spans="1:15" ht="66" x14ac:dyDescent="0.25">
      <c r="A1002" s="27" t="s">
        <v>2352</v>
      </c>
      <c r="B1002" s="56">
        <v>53</v>
      </c>
      <c r="C1002" s="27" t="s">
        <v>2524</v>
      </c>
      <c r="D1002" s="56">
        <v>5305</v>
      </c>
      <c r="E1002" s="27" t="s">
        <v>2615</v>
      </c>
      <c r="F1002" s="27" t="s">
        <v>2663</v>
      </c>
      <c r="G1002" s="56">
        <v>53050020013</v>
      </c>
      <c r="H1002" s="27" t="s">
        <v>2394</v>
      </c>
      <c r="I1002" s="57" t="s">
        <v>2395</v>
      </c>
      <c r="J1002" s="27" t="s">
        <v>2396</v>
      </c>
      <c r="K1002" s="27" t="s">
        <v>2525</v>
      </c>
      <c r="L1002" s="28">
        <v>388350810</v>
      </c>
      <c r="M1002" s="28">
        <v>798592710</v>
      </c>
      <c r="N1002" s="28">
        <v>368603000</v>
      </c>
      <c r="O1002" s="58">
        <f t="shared" si="15"/>
        <v>0.46156569598537905</v>
      </c>
    </row>
    <row r="1003" spans="1:15" ht="66" x14ac:dyDescent="0.25">
      <c r="A1003" s="27" t="s">
        <v>2352</v>
      </c>
      <c r="B1003" s="56">
        <v>53</v>
      </c>
      <c r="C1003" s="27" t="s">
        <v>2524</v>
      </c>
      <c r="D1003" s="56">
        <v>5305</v>
      </c>
      <c r="E1003" s="27" t="s">
        <v>2615</v>
      </c>
      <c r="F1003" s="27" t="s">
        <v>2663</v>
      </c>
      <c r="G1003" s="56">
        <v>53050020014</v>
      </c>
      <c r="H1003" s="27" t="s">
        <v>2397</v>
      </c>
      <c r="I1003" s="57" t="s">
        <v>2398</v>
      </c>
      <c r="J1003" s="27" t="s">
        <v>2399</v>
      </c>
      <c r="K1003" s="27" t="s">
        <v>2525</v>
      </c>
      <c r="L1003" s="28">
        <v>1500000000</v>
      </c>
      <c r="M1003" s="28">
        <v>1500000000</v>
      </c>
      <c r="N1003" s="28">
        <v>0</v>
      </c>
      <c r="O1003" s="58">
        <f t="shared" si="15"/>
        <v>0</v>
      </c>
    </row>
    <row r="1004" spans="1:15" ht="99" x14ac:dyDescent="0.25">
      <c r="A1004" s="27" t="s">
        <v>2352</v>
      </c>
      <c r="B1004" s="56">
        <v>53</v>
      </c>
      <c r="C1004" s="27" t="s">
        <v>2524</v>
      </c>
      <c r="D1004" s="56">
        <v>5305</v>
      </c>
      <c r="E1004" s="27" t="s">
        <v>2615</v>
      </c>
      <c r="F1004" s="27" t="s">
        <v>2663</v>
      </c>
      <c r="G1004" s="56">
        <v>53050020015</v>
      </c>
      <c r="H1004" s="27" t="s">
        <v>2400</v>
      </c>
      <c r="I1004" s="57" t="s">
        <v>2401</v>
      </c>
      <c r="J1004" s="27" t="s">
        <v>2402</v>
      </c>
      <c r="K1004" s="27" t="s">
        <v>2525</v>
      </c>
      <c r="L1004" s="28">
        <v>323380000</v>
      </c>
      <c r="M1004" s="28">
        <v>636199901</v>
      </c>
      <c r="N1004" s="28">
        <v>323355500</v>
      </c>
      <c r="O1004" s="58">
        <f t="shared" si="15"/>
        <v>0.50826084614558908</v>
      </c>
    </row>
    <row r="1005" spans="1:15" ht="49.5" x14ac:dyDescent="0.25">
      <c r="A1005" s="27" t="s">
        <v>2352</v>
      </c>
      <c r="B1005" s="56">
        <v>54</v>
      </c>
      <c r="C1005" s="27" t="s">
        <v>2522</v>
      </c>
      <c r="D1005" s="56">
        <v>5402</v>
      </c>
      <c r="E1005" s="27" t="s">
        <v>2592</v>
      </c>
      <c r="F1005" s="27" t="s">
        <v>2593</v>
      </c>
      <c r="G1005" s="56">
        <v>54020010032</v>
      </c>
      <c r="H1005" s="27" t="s">
        <v>2403</v>
      </c>
      <c r="I1005" s="57" t="s">
        <v>2404</v>
      </c>
      <c r="J1005" s="27" t="s">
        <v>2405</v>
      </c>
      <c r="K1005" s="27" t="s">
        <v>2525</v>
      </c>
      <c r="L1005" s="28">
        <v>222012354</v>
      </c>
      <c r="M1005" s="28">
        <v>201168393</v>
      </c>
      <c r="N1005" s="28">
        <v>146905500</v>
      </c>
      <c r="O1005" s="58">
        <f t="shared" si="15"/>
        <v>0.73026133881777344</v>
      </c>
    </row>
    <row r="1006" spans="1:15" ht="82.5" x14ac:dyDescent="0.25">
      <c r="A1006" s="27" t="s">
        <v>2352</v>
      </c>
      <c r="B1006" s="56">
        <v>54</v>
      </c>
      <c r="C1006" s="27" t="s">
        <v>2522</v>
      </c>
      <c r="D1006" s="56">
        <v>5402</v>
      </c>
      <c r="E1006" s="27" t="s">
        <v>2592</v>
      </c>
      <c r="F1006" s="27" t="s">
        <v>2593</v>
      </c>
      <c r="G1006" s="56">
        <v>54020010039</v>
      </c>
      <c r="H1006" s="27" t="s">
        <v>2406</v>
      </c>
      <c r="I1006" s="57" t="s">
        <v>2407</v>
      </c>
      <c r="J1006" s="27" t="s">
        <v>2408</v>
      </c>
      <c r="K1006" s="27" t="s">
        <v>2525</v>
      </c>
      <c r="L1006" s="28">
        <v>1828654171</v>
      </c>
      <c r="M1006" s="28">
        <v>2032421042</v>
      </c>
      <c r="N1006" s="28">
        <v>1791786982</v>
      </c>
      <c r="O1006" s="58">
        <f t="shared" si="15"/>
        <v>0.88160225906576695</v>
      </c>
    </row>
    <row r="1007" spans="1:15" ht="49.5" x14ac:dyDescent="0.25">
      <c r="A1007" s="47" t="s">
        <v>2352</v>
      </c>
      <c r="B1007" s="48">
        <v>54</v>
      </c>
      <c r="C1007" s="47" t="s">
        <v>2522</v>
      </c>
      <c r="D1007" s="48">
        <v>5402</v>
      </c>
      <c r="E1007" s="47" t="s">
        <v>2592</v>
      </c>
      <c r="F1007" s="47" t="s">
        <v>2620</v>
      </c>
      <c r="G1007" s="48">
        <v>54020040011</v>
      </c>
      <c r="H1007" s="47" t="s">
        <v>2409</v>
      </c>
      <c r="I1007" s="49" t="s">
        <v>2410</v>
      </c>
      <c r="J1007" s="47" t="s">
        <v>2411</v>
      </c>
      <c r="K1007" s="47" t="s">
        <v>2525</v>
      </c>
      <c r="L1007" s="50">
        <v>867077008</v>
      </c>
      <c r="M1007" s="50">
        <v>1043120907</v>
      </c>
      <c r="N1007" s="50">
        <v>863700500</v>
      </c>
      <c r="O1007" s="51">
        <f t="shared" si="15"/>
        <v>0.82799653827665065</v>
      </c>
    </row>
    <row r="1008" spans="1:15" ht="49.5" x14ac:dyDescent="0.25">
      <c r="A1008" s="52" t="s">
        <v>2586</v>
      </c>
      <c r="B1008" s="40"/>
      <c r="C1008" s="52"/>
      <c r="D1008" s="40"/>
      <c r="E1008" s="52"/>
      <c r="F1008" s="52"/>
      <c r="G1008" s="40"/>
      <c r="H1008" s="52"/>
      <c r="I1008" s="53"/>
      <c r="J1008" s="52"/>
      <c r="K1008" s="52"/>
      <c r="L1008" s="54">
        <v>20000000000</v>
      </c>
      <c r="M1008" s="54">
        <v>48904167262</v>
      </c>
      <c r="N1008" s="54">
        <v>36162864479</v>
      </c>
      <c r="O1008" s="55">
        <f t="shared" si="15"/>
        <v>0.73946386379018514</v>
      </c>
    </row>
    <row r="1009" spans="1:15" ht="66" x14ac:dyDescent="0.25">
      <c r="A1009" s="42" t="s">
        <v>2412</v>
      </c>
      <c r="B1009" s="43">
        <v>51</v>
      </c>
      <c r="C1009" s="42" t="s">
        <v>2521</v>
      </c>
      <c r="D1009" s="43">
        <v>5105</v>
      </c>
      <c r="E1009" s="42" t="s">
        <v>2599</v>
      </c>
      <c r="F1009" s="42" t="s">
        <v>2600</v>
      </c>
      <c r="G1009" s="43">
        <v>51050020004</v>
      </c>
      <c r="H1009" s="42" t="s">
        <v>2413</v>
      </c>
      <c r="I1009" s="44" t="s">
        <v>2414</v>
      </c>
      <c r="J1009" s="42" t="s">
        <v>2415</v>
      </c>
      <c r="K1009" s="42" t="s">
        <v>2525</v>
      </c>
      <c r="L1009" s="45">
        <v>1516495349</v>
      </c>
      <c r="M1009" s="45">
        <v>0</v>
      </c>
      <c r="N1009" s="45">
        <v>0</v>
      </c>
      <c r="O1009" s="46">
        <v>0</v>
      </c>
    </row>
    <row r="1010" spans="1:15" ht="66" x14ac:dyDescent="0.25">
      <c r="A1010" s="27" t="s">
        <v>2412</v>
      </c>
      <c r="B1010" s="56">
        <v>52</v>
      </c>
      <c r="C1010" s="27" t="s">
        <v>2523</v>
      </c>
      <c r="D1010" s="56">
        <v>5203</v>
      </c>
      <c r="E1010" s="27" t="s">
        <v>2601</v>
      </c>
      <c r="F1010" s="27" t="s">
        <v>2602</v>
      </c>
      <c r="G1010" s="56">
        <v>52030070002</v>
      </c>
      <c r="H1010" s="27" t="s">
        <v>104</v>
      </c>
      <c r="I1010" s="57" t="s">
        <v>2416</v>
      </c>
      <c r="J1010" s="27" t="s">
        <v>2417</v>
      </c>
      <c r="K1010" s="27" t="s">
        <v>2525</v>
      </c>
      <c r="L1010" s="28">
        <v>0</v>
      </c>
      <c r="M1010" s="28">
        <v>7467454666</v>
      </c>
      <c r="N1010" s="28">
        <v>0</v>
      </c>
      <c r="O1010" s="58">
        <f t="shared" si="15"/>
        <v>0</v>
      </c>
    </row>
    <row r="1011" spans="1:15" ht="49.5" x14ac:dyDescent="0.25">
      <c r="A1011" s="27" t="s">
        <v>2412</v>
      </c>
      <c r="B1011" s="56">
        <v>54</v>
      </c>
      <c r="C1011" s="27" t="s">
        <v>2522</v>
      </c>
      <c r="D1011" s="56">
        <v>5401</v>
      </c>
      <c r="E1011" s="27" t="s">
        <v>2595</v>
      </c>
      <c r="F1011" s="27" t="s">
        <v>2596</v>
      </c>
      <c r="G1011" s="56">
        <v>54010010003</v>
      </c>
      <c r="H1011" s="27" t="s">
        <v>2418</v>
      </c>
      <c r="I1011" s="57" t="s">
        <v>2419</v>
      </c>
      <c r="J1011" s="27" t="s">
        <v>2420</v>
      </c>
      <c r="K1011" s="27" t="s">
        <v>2525</v>
      </c>
      <c r="L1011" s="28">
        <v>3420058519</v>
      </c>
      <c r="M1011" s="28">
        <v>3044091781</v>
      </c>
      <c r="N1011" s="28">
        <v>384329013</v>
      </c>
      <c r="O1011" s="58">
        <f t="shared" si="15"/>
        <v>0.12625408189031209</v>
      </c>
    </row>
    <row r="1012" spans="1:15" ht="49.5" x14ac:dyDescent="0.25">
      <c r="A1012" s="27" t="s">
        <v>2412</v>
      </c>
      <c r="B1012" s="56">
        <v>54</v>
      </c>
      <c r="C1012" s="27" t="s">
        <v>2522</v>
      </c>
      <c r="D1012" s="56">
        <v>5402</v>
      </c>
      <c r="E1012" s="27" t="s">
        <v>2592</v>
      </c>
      <c r="F1012" s="27" t="s">
        <v>2593</v>
      </c>
      <c r="G1012" s="56">
        <v>54020010035</v>
      </c>
      <c r="H1012" s="27" t="s">
        <v>2421</v>
      </c>
      <c r="I1012" s="57" t="s">
        <v>2422</v>
      </c>
      <c r="J1012" s="27" t="s">
        <v>2423</v>
      </c>
      <c r="K1012" s="27" t="s">
        <v>2525</v>
      </c>
      <c r="L1012" s="28">
        <v>0</v>
      </c>
      <c r="M1012" s="28">
        <v>650000000</v>
      </c>
      <c r="N1012" s="28">
        <v>650000000</v>
      </c>
      <c r="O1012" s="58">
        <f t="shared" si="15"/>
        <v>1</v>
      </c>
    </row>
    <row r="1013" spans="1:15" ht="66" x14ac:dyDescent="0.25">
      <c r="A1013" s="27" t="s">
        <v>2412</v>
      </c>
      <c r="B1013" s="56">
        <v>54</v>
      </c>
      <c r="C1013" s="27" t="s">
        <v>2522</v>
      </c>
      <c r="D1013" s="56">
        <v>5402</v>
      </c>
      <c r="E1013" s="27" t="s">
        <v>2592</v>
      </c>
      <c r="F1013" s="27" t="s">
        <v>2593</v>
      </c>
      <c r="G1013" s="56">
        <v>54020010036</v>
      </c>
      <c r="H1013" s="27" t="s">
        <v>2424</v>
      </c>
      <c r="I1013" s="57" t="s">
        <v>2425</v>
      </c>
      <c r="J1013" s="27" t="s">
        <v>2426</v>
      </c>
      <c r="K1013" s="27" t="s">
        <v>2525</v>
      </c>
      <c r="L1013" s="28">
        <v>550000000</v>
      </c>
      <c r="M1013" s="28">
        <v>500000000</v>
      </c>
      <c r="N1013" s="28">
        <v>485000000</v>
      </c>
      <c r="O1013" s="58">
        <f t="shared" si="15"/>
        <v>0.97</v>
      </c>
    </row>
    <row r="1014" spans="1:15" ht="66" x14ac:dyDescent="0.25">
      <c r="A1014" s="47" t="s">
        <v>2412</v>
      </c>
      <c r="B1014" s="48">
        <v>54</v>
      </c>
      <c r="C1014" s="47" t="s">
        <v>2522</v>
      </c>
      <c r="D1014" s="48">
        <v>5402</v>
      </c>
      <c r="E1014" s="47" t="s">
        <v>2592</v>
      </c>
      <c r="F1014" s="47" t="s">
        <v>2593</v>
      </c>
      <c r="G1014" s="48">
        <v>54020010037</v>
      </c>
      <c r="H1014" s="47" t="s">
        <v>2427</v>
      </c>
      <c r="I1014" s="49" t="s">
        <v>2428</v>
      </c>
      <c r="J1014" s="47" t="s">
        <v>2429</v>
      </c>
      <c r="K1014" s="47" t="s">
        <v>2525</v>
      </c>
      <c r="L1014" s="50">
        <v>173208900</v>
      </c>
      <c r="M1014" s="50">
        <v>148208900</v>
      </c>
      <c r="N1014" s="50">
        <v>132014900</v>
      </c>
      <c r="O1014" s="51">
        <f t="shared" si="15"/>
        <v>0.89073530671909718</v>
      </c>
    </row>
    <row r="1015" spans="1:15" ht="66" x14ac:dyDescent="0.25">
      <c r="A1015" s="52" t="s">
        <v>2587</v>
      </c>
      <c r="B1015" s="40"/>
      <c r="C1015" s="52"/>
      <c r="D1015" s="40"/>
      <c r="E1015" s="52"/>
      <c r="F1015" s="52"/>
      <c r="G1015" s="40"/>
      <c r="H1015" s="52"/>
      <c r="I1015" s="53"/>
      <c r="J1015" s="52"/>
      <c r="K1015" s="52"/>
      <c r="L1015" s="54">
        <v>5659762768</v>
      </c>
      <c r="M1015" s="54">
        <v>11809755347</v>
      </c>
      <c r="N1015" s="54">
        <v>1651343913</v>
      </c>
      <c r="O1015" s="55">
        <f t="shared" si="15"/>
        <v>0.13982879953728139</v>
      </c>
    </row>
    <row r="1016" spans="1:15" ht="49.5" x14ac:dyDescent="0.25">
      <c r="A1016" s="42" t="s">
        <v>2430</v>
      </c>
      <c r="B1016" s="43">
        <v>51</v>
      </c>
      <c r="C1016" s="42" t="s">
        <v>2521</v>
      </c>
      <c r="D1016" s="43">
        <v>5101</v>
      </c>
      <c r="E1016" s="42" t="s">
        <v>2590</v>
      </c>
      <c r="F1016" s="42" t="s">
        <v>2591</v>
      </c>
      <c r="G1016" s="43">
        <v>51010010011</v>
      </c>
      <c r="H1016" s="42" t="s">
        <v>2431</v>
      </c>
      <c r="I1016" s="44" t="s">
        <v>2432</v>
      </c>
      <c r="J1016" s="42" t="s">
        <v>2433</v>
      </c>
      <c r="K1016" s="42" t="s">
        <v>2525</v>
      </c>
      <c r="L1016" s="45">
        <v>17064996567</v>
      </c>
      <c r="M1016" s="45">
        <v>25262196567</v>
      </c>
      <c r="N1016" s="45">
        <v>10635312228</v>
      </c>
      <c r="O1016" s="46">
        <f t="shared" si="15"/>
        <v>0.42099712904193398</v>
      </c>
    </row>
    <row r="1017" spans="1:15" ht="66" x14ac:dyDescent="0.25">
      <c r="A1017" s="27" t="s">
        <v>2430</v>
      </c>
      <c r="B1017" s="56">
        <v>51</v>
      </c>
      <c r="C1017" s="27" t="s">
        <v>2521</v>
      </c>
      <c r="D1017" s="56">
        <v>5101</v>
      </c>
      <c r="E1017" s="27" t="s">
        <v>2590</v>
      </c>
      <c r="F1017" s="27" t="s">
        <v>2591</v>
      </c>
      <c r="G1017" s="56">
        <v>51010010014</v>
      </c>
      <c r="H1017" s="27" t="s">
        <v>2434</v>
      </c>
      <c r="I1017" s="57" t="s">
        <v>2435</v>
      </c>
      <c r="J1017" s="27" t="s">
        <v>2436</v>
      </c>
      <c r="K1017" s="27" t="s">
        <v>2525</v>
      </c>
      <c r="L1017" s="28">
        <v>1988000000</v>
      </c>
      <c r="M1017" s="28">
        <v>1988000000</v>
      </c>
      <c r="N1017" s="28">
        <v>1796900000</v>
      </c>
      <c r="O1017" s="58">
        <f t="shared" si="15"/>
        <v>0.90387323943661968</v>
      </c>
    </row>
    <row r="1018" spans="1:15" ht="66" x14ac:dyDescent="0.25">
      <c r="A1018" s="27" t="s">
        <v>2430</v>
      </c>
      <c r="B1018" s="56">
        <v>51</v>
      </c>
      <c r="C1018" s="27" t="s">
        <v>2521</v>
      </c>
      <c r="D1018" s="56">
        <v>5101</v>
      </c>
      <c r="E1018" s="27" t="s">
        <v>2590</v>
      </c>
      <c r="F1018" s="27" t="s">
        <v>2591</v>
      </c>
      <c r="G1018" s="56">
        <v>51010010015</v>
      </c>
      <c r="H1018" s="27" t="s">
        <v>2437</v>
      </c>
      <c r="I1018" s="57" t="s">
        <v>2438</v>
      </c>
      <c r="J1018" s="27" t="s">
        <v>2439</v>
      </c>
      <c r="K1018" s="27" t="s">
        <v>2525</v>
      </c>
      <c r="L1018" s="28">
        <v>112809719433</v>
      </c>
      <c r="M1018" s="28">
        <v>112809719433</v>
      </c>
      <c r="N1018" s="28">
        <v>77178342335</v>
      </c>
      <c r="O1018" s="58">
        <f t="shared" si="15"/>
        <v>0.68414621295851907</v>
      </c>
    </row>
    <row r="1019" spans="1:15" ht="49.5" x14ac:dyDescent="0.25">
      <c r="A1019" s="27" t="s">
        <v>2430</v>
      </c>
      <c r="B1019" s="56">
        <v>51</v>
      </c>
      <c r="C1019" s="27" t="s">
        <v>2521</v>
      </c>
      <c r="D1019" s="56">
        <v>5103</v>
      </c>
      <c r="E1019" s="27" t="s">
        <v>2624</v>
      </c>
      <c r="F1019" s="27" t="s">
        <v>2625</v>
      </c>
      <c r="G1019" s="56">
        <v>51030010023</v>
      </c>
      <c r="H1019" s="27" t="s">
        <v>2440</v>
      </c>
      <c r="I1019" s="57" t="s">
        <v>2441</v>
      </c>
      <c r="J1019" s="27" t="s">
        <v>2442</v>
      </c>
      <c r="K1019" s="27" t="s">
        <v>2525</v>
      </c>
      <c r="L1019" s="28">
        <v>13039313748</v>
      </c>
      <c r="M1019" s="28">
        <v>13039313748</v>
      </c>
      <c r="N1019" s="28">
        <v>289941634</v>
      </c>
      <c r="O1019" s="58">
        <f t="shared" si="15"/>
        <v>2.223595808824463E-2</v>
      </c>
    </row>
    <row r="1020" spans="1:15" ht="49.5" x14ac:dyDescent="0.25">
      <c r="A1020" s="27" t="s">
        <v>2430</v>
      </c>
      <c r="B1020" s="56">
        <v>52</v>
      </c>
      <c r="C1020" s="27" t="s">
        <v>2523</v>
      </c>
      <c r="D1020" s="56">
        <v>5203</v>
      </c>
      <c r="E1020" s="27" t="s">
        <v>2601</v>
      </c>
      <c r="F1020" s="27" t="s">
        <v>2675</v>
      </c>
      <c r="G1020" s="56">
        <v>52030090002</v>
      </c>
      <c r="H1020" s="27" t="s">
        <v>2443</v>
      </c>
      <c r="I1020" s="57" t="s">
        <v>2444</v>
      </c>
      <c r="J1020" s="27" t="s">
        <v>2445</v>
      </c>
      <c r="K1020" s="27" t="s">
        <v>2525</v>
      </c>
      <c r="L1020" s="28">
        <v>0</v>
      </c>
      <c r="M1020" s="28">
        <v>2897734718</v>
      </c>
      <c r="N1020" s="28">
        <v>0</v>
      </c>
      <c r="O1020" s="58">
        <f t="shared" si="15"/>
        <v>0</v>
      </c>
    </row>
    <row r="1021" spans="1:15" ht="49.5" x14ac:dyDescent="0.25">
      <c r="A1021" s="27" t="s">
        <v>2430</v>
      </c>
      <c r="B1021" s="56">
        <v>52</v>
      </c>
      <c r="C1021" s="27" t="s">
        <v>2523</v>
      </c>
      <c r="D1021" s="56">
        <v>5203</v>
      </c>
      <c r="E1021" s="27" t="s">
        <v>2601</v>
      </c>
      <c r="F1021" s="27" t="s">
        <v>2675</v>
      </c>
      <c r="G1021" s="56">
        <v>52030090003</v>
      </c>
      <c r="H1021" s="27" t="s">
        <v>2446</v>
      </c>
      <c r="I1021" s="57" t="s">
        <v>2447</v>
      </c>
      <c r="J1021" s="27" t="s">
        <v>2448</v>
      </c>
      <c r="K1021" s="27" t="s">
        <v>2525</v>
      </c>
      <c r="L1021" s="28">
        <v>0</v>
      </c>
      <c r="M1021" s="28">
        <v>4369078504</v>
      </c>
      <c r="N1021" s="28">
        <v>0</v>
      </c>
      <c r="O1021" s="58">
        <f t="shared" si="15"/>
        <v>0</v>
      </c>
    </row>
    <row r="1022" spans="1:15" ht="66" x14ac:dyDescent="0.25">
      <c r="A1022" s="27" t="s">
        <v>2430</v>
      </c>
      <c r="B1022" s="56">
        <v>52</v>
      </c>
      <c r="C1022" s="27" t="s">
        <v>2523</v>
      </c>
      <c r="D1022" s="56">
        <v>5203</v>
      </c>
      <c r="E1022" s="27" t="s">
        <v>2601</v>
      </c>
      <c r="F1022" s="27" t="s">
        <v>2675</v>
      </c>
      <c r="G1022" s="56">
        <v>52030090003</v>
      </c>
      <c r="H1022" s="27" t="s">
        <v>2446</v>
      </c>
      <c r="I1022" s="57" t="s">
        <v>2449</v>
      </c>
      <c r="J1022" s="27" t="s">
        <v>2450</v>
      </c>
      <c r="K1022" s="27" t="s">
        <v>2562</v>
      </c>
      <c r="L1022" s="28">
        <v>0</v>
      </c>
      <c r="M1022" s="28">
        <v>90000000</v>
      </c>
      <c r="N1022" s="28">
        <v>0</v>
      </c>
      <c r="O1022" s="58">
        <f t="shared" si="15"/>
        <v>0</v>
      </c>
    </row>
    <row r="1023" spans="1:15" ht="115.5" x14ac:dyDescent="0.25">
      <c r="A1023" s="27" t="s">
        <v>2430</v>
      </c>
      <c r="B1023" s="56">
        <v>52</v>
      </c>
      <c r="C1023" s="27" t="s">
        <v>2523</v>
      </c>
      <c r="D1023" s="56">
        <v>5203</v>
      </c>
      <c r="E1023" s="27" t="s">
        <v>2601</v>
      </c>
      <c r="F1023" s="27" t="s">
        <v>2675</v>
      </c>
      <c r="G1023" s="56">
        <v>52030090004</v>
      </c>
      <c r="H1023" s="27" t="s">
        <v>2451</v>
      </c>
      <c r="I1023" s="57" t="s">
        <v>2452</v>
      </c>
      <c r="J1023" s="27" t="s">
        <v>2453</v>
      </c>
      <c r="K1023" s="27" t="s">
        <v>2525</v>
      </c>
      <c r="L1023" s="28">
        <v>30672274080</v>
      </c>
      <c r="M1023" s="28">
        <v>27810230328</v>
      </c>
      <c r="N1023" s="28">
        <v>21547624328</v>
      </c>
      <c r="O1023" s="58">
        <f t="shared" si="15"/>
        <v>0.77480927248219666</v>
      </c>
    </row>
    <row r="1024" spans="1:15" ht="66" x14ac:dyDescent="0.25">
      <c r="A1024" s="27" t="s">
        <v>2430</v>
      </c>
      <c r="B1024" s="56">
        <v>52</v>
      </c>
      <c r="C1024" s="27" t="s">
        <v>2523</v>
      </c>
      <c r="D1024" s="56">
        <v>5203</v>
      </c>
      <c r="E1024" s="27" t="s">
        <v>2601</v>
      </c>
      <c r="F1024" s="27" t="s">
        <v>2675</v>
      </c>
      <c r="G1024" s="56">
        <v>52030090005</v>
      </c>
      <c r="H1024" s="27" t="s">
        <v>2454</v>
      </c>
      <c r="I1024" s="57" t="s">
        <v>2455</v>
      </c>
      <c r="J1024" s="27" t="s">
        <v>2456</v>
      </c>
      <c r="K1024" s="27" t="s">
        <v>2525</v>
      </c>
      <c r="L1024" s="28">
        <v>21375862062</v>
      </c>
      <c r="M1024" s="28">
        <v>21394813438</v>
      </c>
      <c r="N1024" s="28">
        <v>15169655026</v>
      </c>
      <c r="O1024" s="58">
        <f t="shared" si="15"/>
        <v>0.70903422784966652</v>
      </c>
    </row>
    <row r="1025" spans="1:15" ht="49.5" x14ac:dyDescent="0.25">
      <c r="A1025" s="27" t="s">
        <v>2430</v>
      </c>
      <c r="B1025" s="56">
        <v>52</v>
      </c>
      <c r="C1025" s="27" t="s">
        <v>2523</v>
      </c>
      <c r="D1025" s="56">
        <v>5203</v>
      </c>
      <c r="E1025" s="27" t="s">
        <v>2601</v>
      </c>
      <c r="F1025" s="27" t="s">
        <v>2675</v>
      </c>
      <c r="G1025" s="56">
        <v>52030090007</v>
      </c>
      <c r="H1025" s="27" t="s">
        <v>2457</v>
      </c>
      <c r="I1025" s="57" t="s">
        <v>2458</v>
      </c>
      <c r="J1025" s="27" t="s">
        <v>2459</v>
      </c>
      <c r="K1025" s="27" t="s">
        <v>2525</v>
      </c>
      <c r="L1025" s="28">
        <v>13963478948</v>
      </c>
      <c r="M1025" s="28">
        <v>13963478948</v>
      </c>
      <c r="N1025" s="28">
        <v>13963478948</v>
      </c>
      <c r="O1025" s="58">
        <f t="shared" si="15"/>
        <v>1</v>
      </c>
    </row>
    <row r="1026" spans="1:15" ht="49.5" x14ac:dyDescent="0.25">
      <c r="A1026" s="27" t="s">
        <v>2430</v>
      </c>
      <c r="B1026" s="56">
        <v>52</v>
      </c>
      <c r="C1026" s="27" t="s">
        <v>2523</v>
      </c>
      <c r="D1026" s="56">
        <v>5203</v>
      </c>
      <c r="E1026" s="27" t="s">
        <v>2601</v>
      </c>
      <c r="F1026" s="27" t="s">
        <v>2675</v>
      </c>
      <c r="G1026" s="56">
        <v>52030090008</v>
      </c>
      <c r="H1026" s="27" t="s">
        <v>2460</v>
      </c>
      <c r="I1026" s="57" t="s">
        <v>2461</v>
      </c>
      <c r="J1026" s="27" t="s">
        <v>2462</v>
      </c>
      <c r="K1026" s="27" t="s">
        <v>2525</v>
      </c>
      <c r="L1026" s="28">
        <v>9497350678</v>
      </c>
      <c r="M1026" s="28">
        <v>9497350678</v>
      </c>
      <c r="N1026" s="28">
        <v>9497350678</v>
      </c>
      <c r="O1026" s="58">
        <f t="shared" si="15"/>
        <v>1</v>
      </c>
    </row>
    <row r="1027" spans="1:15" ht="66" x14ac:dyDescent="0.25">
      <c r="A1027" s="27" t="s">
        <v>2430</v>
      </c>
      <c r="B1027" s="56">
        <v>52</v>
      </c>
      <c r="C1027" s="27" t="s">
        <v>2523</v>
      </c>
      <c r="D1027" s="56">
        <v>5203</v>
      </c>
      <c r="E1027" s="27" t="s">
        <v>2601</v>
      </c>
      <c r="F1027" s="27" t="s">
        <v>2675</v>
      </c>
      <c r="G1027" s="56">
        <v>52030090008</v>
      </c>
      <c r="H1027" s="27" t="s">
        <v>2460</v>
      </c>
      <c r="I1027" s="57" t="s">
        <v>2463</v>
      </c>
      <c r="J1027" s="27" t="s">
        <v>2464</v>
      </c>
      <c r="K1027" s="27" t="s">
        <v>2525</v>
      </c>
      <c r="L1027" s="28">
        <v>13817451563</v>
      </c>
      <c r="M1027" s="28">
        <v>13909484015</v>
      </c>
      <c r="N1027" s="28">
        <v>13896989015</v>
      </c>
      <c r="O1027" s="58">
        <f t="shared" si="15"/>
        <v>0.99910169205510968</v>
      </c>
    </row>
    <row r="1028" spans="1:15" ht="49.5" x14ac:dyDescent="0.25">
      <c r="A1028" s="27" t="s">
        <v>2430</v>
      </c>
      <c r="B1028" s="56">
        <v>52</v>
      </c>
      <c r="C1028" s="27" t="s">
        <v>2523</v>
      </c>
      <c r="D1028" s="56">
        <v>5203</v>
      </c>
      <c r="E1028" s="27" t="s">
        <v>2601</v>
      </c>
      <c r="F1028" s="27" t="s">
        <v>2675</v>
      </c>
      <c r="G1028" s="56">
        <v>52030090009</v>
      </c>
      <c r="H1028" s="27" t="s">
        <v>2465</v>
      </c>
      <c r="I1028" s="57" t="s">
        <v>2466</v>
      </c>
      <c r="J1028" s="27" t="s">
        <v>2467</v>
      </c>
      <c r="K1028" s="27" t="s">
        <v>2525</v>
      </c>
      <c r="L1028" s="28">
        <v>17596834282</v>
      </c>
      <c r="M1028" s="28">
        <v>29150274717</v>
      </c>
      <c r="N1028" s="28">
        <v>29150274717</v>
      </c>
      <c r="O1028" s="58">
        <f t="shared" si="15"/>
        <v>1</v>
      </c>
    </row>
    <row r="1029" spans="1:15" ht="66" x14ac:dyDescent="0.25">
      <c r="A1029" s="27" t="s">
        <v>2430</v>
      </c>
      <c r="B1029" s="56">
        <v>52</v>
      </c>
      <c r="C1029" s="27" t="s">
        <v>2523</v>
      </c>
      <c r="D1029" s="56">
        <v>5203</v>
      </c>
      <c r="E1029" s="27" t="s">
        <v>2601</v>
      </c>
      <c r="F1029" s="27" t="s">
        <v>2675</v>
      </c>
      <c r="G1029" s="56">
        <v>52030090009</v>
      </c>
      <c r="H1029" s="27" t="s">
        <v>2465</v>
      </c>
      <c r="I1029" s="57" t="s">
        <v>2468</v>
      </c>
      <c r="J1029" s="27" t="s">
        <v>2469</v>
      </c>
      <c r="K1029" s="27" t="s">
        <v>2525</v>
      </c>
      <c r="L1029" s="28">
        <v>46841936</v>
      </c>
      <c r="M1029" s="28">
        <v>46841936</v>
      </c>
      <c r="N1029" s="28">
        <v>46841936</v>
      </c>
      <c r="O1029" s="58">
        <f t="shared" ref="O1029:O1049" si="16">+N1029/M1029</f>
        <v>1</v>
      </c>
    </row>
    <row r="1030" spans="1:15" ht="115.5" x14ac:dyDescent="0.25">
      <c r="A1030" s="27" t="s">
        <v>2430</v>
      </c>
      <c r="B1030" s="56">
        <v>52</v>
      </c>
      <c r="C1030" s="27" t="s">
        <v>2523</v>
      </c>
      <c r="D1030" s="56">
        <v>5203</v>
      </c>
      <c r="E1030" s="27" t="s">
        <v>2601</v>
      </c>
      <c r="F1030" s="27" t="s">
        <v>2675</v>
      </c>
      <c r="G1030" s="56">
        <v>52030090009</v>
      </c>
      <c r="H1030" s="27" t="s">
        <v>2465</v>
      </c>
      <c r="I1030" s="57" t="s">
        <v>2470</v>
      </c>
      <c r="J1030" s="27" t="s">
        <v>2471</v>
      </c>
      <c r="K1030" s="27" t="s">
        <v>2525</v>
      </c>
      <c r="L1030" s="28">
        <v>9502432057</v>
      </c>
      <c r="M1030" s="28">
        <v>9502432057</v>
      </c>
      <c r="N1030" s="28">
        <v>9502432057</v>
      </c>
      <c r="O1030" s="58">
        <f t="shared" si="16"/>
        <v>1</v>
      </c>
    </row>
    <row r="1031" spans="1:15" ht="82.5" x14ac:dyDescent="0.25">
      <c r="A1031" s="27" t="s">
        <v>2430</v>
      </c>
      <c r="B1031" s="56">
        <v>52</v>
      </c>
      <c r="C1031" s="27" t="s">
        <v>2523</v>
      </c>
      <c r="D1031" s="56">
        <v>5203</v>
      </c>
      <c r="E1031" s="27" t="s">
        <v>2601</v>
      </c>
      <c r="F1031" s="27" t="s">
        <v>2675</v>
      </c>
      <c r="G1031" s="56">
        <v>52030090009</v>
      </c>
      <c r="H1031" s="27" t="s">
        <v>2465</v>
      </c>
      <c r="I1031" s="57" t="s">
        <v>2472</v>
      </c>
      <c r="J1031" s="27" t="s">
        <v>2473</v>
      </c>
      <c r="K1031" s="27" t="s">
        <v>2525</v>
      </c>
      <c r="L1031" s="28">
        <v>2790228474</v>
      </c>
      <c r="M1031" s="28">
        <v>2790228474</v>
      </c>
      <c r="N1031" s="28">
        <v>2790228474</v>
      </c>
      <c r="O1031" s="58">
        <f t="shared" si="16"/>
        <v>1</v>
      </c>
    </row>
    <row r="1032" spans="1:15" ht="99" x14ac:dyDescent="0.25">
      <c r="A1032" s="27" t="s">
        <v>2430</v>
      </c>
      <c r="B1032" s="56">
        <v>52</v>
      </c>
      <c r="C1032" s="27" t="s">
        <v>2523</v>
      </c>
      <c r="D1032" s="56">
        <v>5203</v>
      </c>
      <c r="E1032" s="27" t="s">
        <v>2601</v>
      </c>
      <c r="F1032" s="27" t="s">
        <v>2675</v>
      </c>
      <c r="G1032" s="56">
        <v>52030090009</v>
      </c>
      <c r="H1032" s="27" t="s">
        <v>2465</v>
      </c>
      <c r="I1032" s="57" t="s">
        <v>2474</v>
      </c>
      <c r="J1032" s="27" t="s">
        <v>2475</v>
      </c>
      <c r="K1032" s="27" t="s">
        <v>2525</v>
      </c>
      <c r="L1032" s="28">
        <v>8824821379</v>
      </c>
      <c r="M1032" s="28">
        <v>8930303024</v>
      </c>
      <c r="N1032" s="28">
        <v>8930303024</v>
      </c>
      <c r="O1032" s="58">
        <f t="shared" si="16"/>
        <v>1</v>
      </c>
    </row>
    <row r="1033" spans="1:15" ht="66" x14ac:dyDescent="0.25">
      <c r="A1033" s="27" t="s">
        <v>2430</v>
      </c>
      <c r="B1033" s="56">
        <v>52</v>
      </c>
      <c r="C1033" s="27" t="s">
        <v>2523</v>
      </c>
      <c r="D1033" s="56">
        <v>5203</v>
      </c>
      <c r="E1033" s="27" t="s">
        <v>2601</v>
      </c>
      <c r="F1033" s="27" t="s">
        <v>2675</v>
      </c>
      <c r="G1033" s="56">
        <v>52030090009</v>
      </c>
      <c r="H1033" s="27" t="s">
        <v>2465</v>
      </c>
      <c r="I1033" s="57" t="s">
        <v>2476</v>
      </c>
      <c r="J1033" s="27" t="s">
        <v>2477</v>
      </c>
      <c r="K1033" s="27" t="s">
        <v>2525</v>
      </c>
      <c r="L1033" s="28">
        <v>4386550892</v>
      </c>
      <c r="M1033" s="28">
        <v>4386550892</v>
      </c>
      <c r="N1033" s="28">
        <v>4386550892</v>
      </c>
      <c r="O1033" s="58">
        <f t="shared" si="16"/>
        <v>1</v>
      </c>
    </row>
    <row r="1034" spans="1:15" ht="66" x14ac:dyDescent="0.25">
      <c r="A1034" s="27" t="s">
        <v>2430</v>
      </c>
      <c r="B1034" s="56">
        <v>52</v>
      </c>
      <c r="C1034" s="27" t="s">
        <v>2523</v>
      </c>
      <c r="D1034" s="56">
        <v>5205</v>
      </c>
      <c r="E1034" s="27" t="s">
        <v>2648</v>
      </c>
      <c r="F1034" s="27" t="s">
        <v>2650</v>
      </c>
      <c r="G1034" s="56">
        <v>52050010009</v>
      </c>
      <c r="H1034" s="27" t="s">
        <v>2478</v>
      </c>
      <c r="I1034" s="57" t="s">
        <v>2479</v>
      </c>
      <c r="J1034" s="27" t="s">
        <v>2480</v>
      </c>
      <c r="K1034" s="27" t="s">
        <v>2525</v>
      </c>
      <c r="L1034" s="28">
        <v>2107025252</v>
      </c>
      <c r="M1034" s="28">
        <v>2107025252</v>
      </c>
      <c r="N1034" s="28">
        <v>1877247333</v>
      </c>
      <c r="O1034" s="58">
        <f t="shared" si="16"/>
        <v>0.8909467654543326</v>
      </c>
    </row>
    <row r="1035" spans="1:15" ht="66" x14ac:dyDescent="0.25">
      <c r="A1035" s="27" t="s">
        <v>2430</v>
      </c>
      <c r="B1035" s="56">
        <v>53</v>
      </c>
      <c r="C1035" s="27" t="s">
        <v>2524</v>
      </c>
      <c r="D1035" s="56">
        <v>5302</v>
      </c>
      <c r="E1035" s="27" t="s">
        <v>2608</v>
      </c>
      <c r="F1035" s="27" t="s">
        <v>2609</v>
      </c>
      <c r="G1035" s="56">
        <v>53020010001</v>
      </c>
      <c r="H1035" s="27" t="s">
        <v>2481</v>
      </c>
      <c r="I1035" s="57" t="s">
        <v>2482</v>
      </c>
      <c r="J1035" s="27" t="s">
        <v>2483</v>
      </c>
      <c r="K1035" s="27" t="s">
        <v>2525</v>
      </c>
      <c r="L1035" s="28">
        <v>525000000</v>
      </c>
      <c r="M1035" s="28">
        <v>525000000</v>
      </c>
      <c r="N1035" s="28">
        <v>0</v>
      </c>
      <c r="O1035" s="58">
        <f t="shared" si="16"/>
        <v>0</v>
      </c>
    </row>
    <row r="1036" spans="1:15" ht="66" x14ac:dyDescent="0.25">
      <c r="A1036" s="27" t="s">
        <v>2430</v>
      </c>
      <c r="B1036" s="56">
        <v>53</v>
      </c>
      <c r="C1036" s="27" t="s">
        <v>2524</v>
      </c>
      <c r="D1036" s="56">
        <v>5302</v>
      </c>
      <c r="E1036" s="27" t="s">
        <v>2608</v>
      </c>
      <c r="F1036" s="27" t="s">
        <v>2609</v>
      </c>
      <c r="G1036" s="56">
        <v>53020010002</v>
      </c>
      <c r="H1036" s="27" t="s">
        <v>2484</v>
      </c>
      <c r="I1036" s="57" t="s">
        <v>2485</v>
      </c>
      <c r="J1036" s="27" t="s">
        <v>2486</v>
      </c>
      <c r="K1036" s="27" t="s">
        <v>2525</v>
      </c>
      <c r="L1036" s="28">
        <v>529608827</v>
      </c>
      <c r="M1036" s="28">
        <v>731733000</v>
      </c>
      <c r="N1036" s="28">
        <v>435303000</v>
      </c>
      <c r="O1036" s="58">
        <f t="shared" si="16"/>
        <v>0.59489321924800442</v>
      </c>
    </row>
    <row r="1037" spans="1:15" ht="82.5" x14ac:dyDescent="0.25">
      <c r="A1037" s="27" t="s">
        <v>2430</v>
      </c>
      <c r="B1037" s="56">
        <v>53</v>
      </c>
      <c r="C1037" s="27" t="s">
        <v>2524</v>
      </c>
      <c r="D1037" s="56">
        <v>5302</v>
      </c>
      <c r="E1037" s="27" t="s">
        <v>2608</v>
      </c>
      <c r="F1037" s="27" t="s">
        <v>2609</v>
      </c>
      <c r="G1037" s="56">
        <v>53020010002</v>
      </c>
      <c r="H1037" s="27" t="s">
        <v>2484</v>
      </c>
      <c r="I1037" s="57" t="s">
        <v>2487</v>
      </c>
      <c r="J1037" s="27" t="s">
        <v>2488</v>
      </c>
      <c r="K1037" s="27" t="s">
        <v>2525</v>
      </c>
      <c r="L1037" s="28">
        <v>20000000</v>
      </c>
      <c r="M1037" s="28">
        <v>20000000</v>
      </c>
      <c r="N1037" s="28">
        <v>20000000</v>
      </c>
      <c r="O1037" s="58">
        <f t="shared" si="16"/>
        <v>1</v>
      </c>
    </row>
    <row r="1038" spans="1:15" ht="82.5" x14ac:dyDescent="0.25">
      <c r="A1038" s="27" t="s">
        <v>2430</v>
      </c>
      <c r="B1038" s="56">
        <v>53</v>
      </c>
      <c r="C1038" s="27" t="s">
        <v>2524</v>
      </c>
      <c r="D1038" s="56">
        <v>5302</v>
      </c>
      <c r="E1038" s="27" t="s">
        <v>2608</v>
      </c>
      <c r="F1038" s="27" t="s">
        <v>2609</v>
      </c>
      <c r="G1038" s="56">
        <v>53020010002</v>
      </c>
      <c r="H1038" s="27" t="s">
        <v>2484</v>
      </c>
      <c r="I1038" s="57" t="s">
        <v>2489</v>
      </c>
      <c r="J1038" s="27" t="s">
        <v>2490</v>
      </c>
      <c r="K1038" s="27" t="s">
        <v>2525</v>
      </c>
      <c r="L1038" s="28">
        <v>20000000</v>
      </c>
      <c r="M1038" s="28">
        <v>20000000</v>
      </c>
      <c r="N1038" s="28">
        <v>18675000</v>
      </c>
      <c r="O1038" s="58">
        <f t="shared" si="16"/>
        <v>0.93374999999999997</v>
      </c>
    </row>
    <row r="1039" spans="1:15" ht="66" x14ac:dyDescent="0.25">
      <c r="A1039" s="27" t="s">
        <v>2430</v>
      </c>
      <c r="B1039" s="56">
        <v>53</v>
      </c>
      <c r="C1039" s="27" t="s">
        <v>2524</v>
      </c>
      <c r="D1039" s="56">
        <v>5302</v>
      </c>
      <c r="E1039" s="27" t="s">
        <v>2608</v>
      </c>
      <c r="F1039" s="27" t="s">
        <v>2609</v>
      </c>
      <c r="G1039" s="56">
        <v>53020010004</v>
      </c>
      <c r="H1039" s="27" t="s">
        <v>2491</v>
      </c>
      <c r="I1039" s="57" t="s">
        <v>2492</v>
      </c>
      <c r="J1039" s="27" t="s">
        <v>2493</v>
      </c>
      <c r="K1039" s="27" t="s">
        <v>2525</v>
      </c>
      <c r="L1039" s="28">
        <v>1144424215</v>
      </c>
      <c r="M1039" s="28">
        <v>1350250616</v>
      </c>
      <c r="N1039" s="28">
        <v>815133000</v>
      </c>
      <c r="O1039" s="58">
        <f t="shared" si="16"/>
        <v>0.60369015228799572</v>
      </c>
    </row>
    <row r="1040" spans="1:15" ht="82.5" x14ac:dyDescent="0.25">
      <c r="A1040" s="27" t="s">
        <v>2430</v>
      </c>
      <c r="B1040" s="56">
        <v>53</v>
      </c>
      <c r="C1040" s="27" t="s">
        <v>2524</v>
      </c>
      <c r="D1040" s="56">
        <v>5302</v>
      </c>
      <c r="E1040" s="27" t="s">
        <v>2608</v>
      </c>
      <c r="F1040" s="27" t="s">
        <v>2609</v>
      </c>
      <c r="G1040" s="56">
        <v>53020010005</v>
      </c>
      <c r="H1040" s="27" t="s">
        <v>2494</v>
      </c>
      <c r="I1040" s="57" t="s">
        <v>2495</v>
      </c>
      <c r="J1040" s="27" t="s">
        <v>2496</v>
      </c>
      <c r="K1040" s="27" t="s">
        <v>2525</v>
      </c>
      <c r="L1040" s="28">
        <v>2079002748</v>
      </c>
      <c r="M1040" s="28">
        <v>2279186919</v>
      </c>
      <c r="N1040" s="28">
        <v>2258215805</v>
      </c>
      <c r="O1040" s="58">
        <f t="shared" si="16"/>
        <v>0.99079886172337228</v>
      </c>
    </row>
    <row r="1041" spans="1:15" ht="66" x14ac:dyDescent="0.25">
      <c r="A1041" s="27" t="s">
        <v>2430</v>
      </c>
      <c r="B1041" s="56">
        <v>53</v>
      </c>
      <c r="C1041" s="27" t="s">
        <v>2524</v>
      </c>
      <c r="D1041" s="56">
        <v>5302</v>
      </c>
      <c r="E1041" s="27" t="s">
        <v>2608</v>
      </c>
      <c r="F1041" s="27" t="s">
        <v>2609</v>
      </c>
      <c r="G1041" s="56">
        <v>53020010006</v>
      </c>
      <c r="H1041" s="27" t="s">
        <v>2497</v>
      </c>
      <c r="I1041" s="57" t="s">
        <v>2498</v>
      </c>
      <c r="J1041" s="27" t="s">
        <v>2499</v>
      </c>
      <c r="K1041" s="27" t="s">
        <v>2525</v>
      </c>
      <c r="L1041" s="28">
        <v>1331744808</v>
      </c>
      <c r="M1041" s="28">
        <v>3151665449</v>
      </c>
      <c r="N1041" s="28">
        <v>2149711800</v>
      </c>
      <c r="O1041" s="58">
        <f t="shared" si="16"/>
        <v>0.68208756125498271</v>
      </c>
    </row>
    <row r="1042" spans="1:15" ht="49.5" x14ac:dyDescent="0.25">
      <c r="A1042" s="27" t="s">
        <v>2430</v>
      </c>
      <c r="B1042" s="56">
        <v>53</v>
      </c>
      <c r="C1042" s="27" t="s">
        <v>2524</v>
      </c>
      <c r="D1042" s="56">
        <v>5302</v>
      </c>
      <c r="E1042" s="27" t="s">
        <v>2608</v>
      </c>
      <c r="F1042" s="27" t="s">
        <v>2609</v>
      </c>
      <c r="G1042" s="56">
        <v>53020010007</v>
      </c>
      <c r="H1042" s="27" t="s">
        <v>2500</v>
      </c>
      <c r="I1042" s="57" t="s">
        <v>2501</v>
      </c>
      <c r="J1042" s="27" t="s">
        <v>2502</v>
      </c>
      <c r="K1042" s="27" t="s">
        <v>2525</v>
      </c>
      <c r="L1042" s="28">
        <v>2795472337</v>
      </c>
      <c r="M1042" s="28">
        <v>5746238000</v>
      </c>
      <c r="N1042" s="28">
        <v>5746219670</v>
      </c>
      <c r="O1042" s="58">
        <f t="shared" si="16"/>
        <v>0.99999681008687769</v>
      </c>
    </row>
    <row r="1043" spans="1:15" ht="66" x14ac:dyDescent="0.25">
      <c r="A1043" s="27" t="s">
        <v>2430</v>
      </c>
      <c r="B1043" s="56">
        <v>53</v>
      </c>
      <c r="C1043" s="27" t="s">
        <v>2524</v>
      </c>
      <c r="D1043" s="56">
        <v>5303</v>
      </c>
      <c r="E1043" s="27" t="s">
        <v>2612</v>
      </c>
      <c r="F1043" s="27" t="s">
        <v>2676</v>
      </c>
      <c r="G1043" s="56">
        <v>53030010003</v>
      </c>
      <c r="H1043" s="27" t="s">
        <v>2503</v>
      </c>
      <c r="I1043" s="57" t="s">
        <v>2504</v>
      </c>
      <c r="J1043" s="27" t="s">
        <v>2505</v>
      </c>
      <c r="K1043" s="27" t="s">
        <v>2525</v>
      </c>
      <c r="L1043" s="28">
        <v>11269776714</v>
      </c>
      <c r="M1043" s="28">
        <v>11269776714</v>
      </c>
      <c r="N1043" s="28">
        <v>11269776714</v>
      </c>
      <c r="O1043" s="58">
        <f t="shared" si="16"/>
        <v>1</v>
      </c>
    </row>
    <row r="1044" spans="1:15" ht="49.5" x14ac:dyDescent="0.25">
      <c r="A1044" s="27" t="s">
        <v>2430</v>
      </c>
      <c r="B1044" s="56">
        <v>53</v>
      </c>
      <c r="C1044" s="27" t="s">
        <v>2524</v>
      </c>
      <c r="D1044" s="56">
        <v>5303</v>
      </c>
      <c r="E1044" s="27" t="s">
        <v>2612</v>
      </c>
      <c r="F1044" s="27" t="s">
        <v>2614</v>
      </c>
      <c r="G1044" s="56">
        <v>53030030004</v>
      </c>
      <c r="H1044" s="27" t="s">
        <v>2506</v>
      </c>
      <c r="I1044" s="57" t="s">
        <v>2507</v>
      </c>
      <c r="J1044" s="27" t="s">
        <v>2508</v>
      </c>
      <c r="K1044" s="27" t="s">
        <v>2525</v>
      </c>
      <c r="L1044" s="28">
        <v>10803478247</v>
      </c>
      <c r="M1044" s="28">
        <v>7564279880</v>
      </c>
      <c r="N1044" s="28">
        <v>3790382553</v>
      </c>
      <c r="O1044" s="58">
        <f t="shared" si="16"/>
        <v>0.5010896758357386</v>
      </c>
    </row>
    <row r="1045" spans="1:15" ht="66" x14ac:dyDescent="0.25">
      <c r="A1045" s="27" t="s">
        <v>2430</v>
      </c>
      <c r="B1045" s="56">
        <v>53</v>
      </c>
      <c r="C1045" s="27" t="s">
        <v>2524</v>
      </c>
      <c r="D1045" s="56">
        <v>5303</v>
      </c>
      <c r="E1045" s="27" t="s">
        <v>2612</v>
      </c>
      <c r="F1045" s="27" t="s">
        <v>2614</v>
      </c>
      <c r="G1045" s="56">
        <v>53030030005</v>
      </c>
      <c r="H1045" s="27" t="s">
        <v>2509</v>
      </c>
      <c r="I1045" s="57" t="s">
        <v>2510</v>
      </c>
      <c r="J1045" s="27" t="s">
        <v>2511</v>
      </c>
      <c r="K1045" s="27" t="s">
        <v>2531</v>
      </c>
      <c r="L1045" s="28">
        <v>0</v>
      </c>
      <c r="M1045" s="28">
        <v>177849745</v>
      </c>
      <c r="N1045" s="28">
        <v>0</v>
      </c>
      <c r="O1045" s="58">
        <f t="shared" si="16"/>
        <v>0</v>
      </c>
    </row>
    <row r="1046" spans="1:15" ht="66" x14ac:dyDescent="0.25">
      <c r="A1046" s="27" t="s">
        <v>2430</v>
      </c>
      <c r="B1046" s="56">
        <v>53</v>
      </c>
      <c r="C1046" s="27" t="s">
        <v>2524</v>
      </c>
      <c r="D1046" s="56">
        <v>5303</v>
      </c>
      <c r="E1046" s="27" t="s">
        <v>2612</v>
      </c>
      <c r="F1046" s="27" t="s">
        <v>2614</v>
      </c>
      <c r="G1046" s="56">
        <v>53030030006</v>
      </c>
      <c r="H1046" s="27" t="s">
        <v>2512</v>
      </c>
      <c r="I1046" s="57" t="s">
        <v>2513</v>
      </c>
      <c r="J1046" s="27" t="s">
        <v>2514</v>
      </c>
      <c r="K1046" s="27" t="s">
        <v>2525</v>
      </c>
      <c r="L1046" s="28">
        <v>4175996775</v>
      </c>
      <c r="M1046" s="28">
        <v>4408309104</v>
      </c>
      <c r="N1046" s="28">
        <v>1015123200</v>
      </c>
      <c r="O1046" s="58">
        <f t="shared" si="16"/>
        <v>0.23027495941219281</v>
      </c>
    </row>
    <row r="1047" spans="1:15" ht="49.5" x14ac:dyDescent="0.25">
      <c r="A1047" s="47" t="s">
        <v>2430</v>
      </c>
      <c r="B1047" s="48">
        <v>54</v>
      </c>
      <c r="C1047" s="47" t="s">
        <v>2522</v>
      </c>
      <c r="D1047" s="48">
        <v>5402</v>
      </c>
      <c r="E1047" s="47" t="s">
        <v>2592</v>
      </c>
      <c r="F1047" s="47" t="s">
        <v>2593</v>
      </c>
      <c r="G1047" s="48">
        <v>54020010027</v>
      </c>
      <c r="H1047" s="47" t="s">
        <v>2515</v>
      </c>
      <c r="I1047" s="49" t="s">
        <v>2516</v>
      </c>
      <c r="J1047" s="47" t="s">
        <v>2517</v>
      </c>
      <c r="K1047" s="47" t="s">
        <v>2525</v>
      </c>
      <c r="L1047" s="50">
        <v>399494844</v>
      </c>
      <c r="M1047" s="50">
        <v>606318400</v>
      </c>
      <c r="N1047" s="50">
        <v>583453500</v>
      </c>
      <c r="O1047" s="51">
        <f t="shared" si="16"/>
        <v>0.9622889557697738</v>
      </c>
    </row>
    <row r="1048" spans="1:15" ht="66" x14ac:dyDescent="0.25">
      <c r="A1048" s="52" t="s">
        <v>2588</v>
      </c>
      <c r="B1048" s="40"/>
      <c r="C1048" s="52"/>
      <c r="D1048" s="40"/>
      <c r="E1048" s="52"/>
      <c r="F1048" s="52"/>
      <c r="G1048" s="40"/>
      <c r="H1048" s="52"/>
      <c r="I1048" s="53"/>
      <c r="J1048" s="52"/>
      <c r="K1048" s="52"/>
      <c r="L1048" s="54">
        <v>314577180866</v>
      </c>
      <c r="M1048" s="54">
        <v>341795664556</v>
      </c>
      <c r="N1048" s="54">
        <v>248761466867</v>
      </c>
      <c r="O1048" s="55">
        <f t="shared" si="16"/>
        <v>0.7278075548153794</v>
      </c>
    </row>
    <row r="1049" spans="1:15" ht="17.25" thickBot="1" x14ac:dyDescent="0.3">
      <c r="A1049" s="64" t="s">
        <v>2518</v>
      </c>
      <c r="B1049" s="65"/>
      <c r="C1049" s="66"/>
      <c r="D1049" s="65"/>
      <c r="E1049" s="66"/>
      <c r="F1049" s="66"/>
      <c r="G1049" s="65"/>
      <c r="H1049" s="66"/>
      <c r="I1049" s="67"/>
      <c r="J1049" s="66"/>
      <c r="K1049" s="66"/>
      <c r="L1049" s="68">
        <v>2750468024268</v>
      </c>
      <c r="M1049" s="68">
        <v>3411519248363</v>
      </c>
      <c r="N1049" s="68">
        <v>2237108466447</v>
      </c>
      <c r="O1049" s="69">
        <f t="shared" si="16"/>
        <v>0.65575138335228944</v>
      </c>
    </row>
    <row r="1050" spans="1:15" ht="15.75" thickTop="1" x14ac:dyDescent="0.25"/>
  </sheetData>
  <sheetProtection algorithmName="SHA-512" hashValue="/Vw4KsO7REtbko1/7wDwyp5kBw8DxvkhqPbQEK4TfvHOCU3oqAzgB240Au7zwUXuTRT7HtMiyEJmfDQdQBeKDg==" saltValue="fTbZxuqwFBSdwlPg8N0BRg==" spinCount="100000" sheet="1" objects="1" scenarios="1"/>
  <mergeCells count="1">
    <mergeCell ref="A1:O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0BFE1-64E9-4505-9074-422EF4B52AAA}">
  <dimension ref="A1:G18"/>
  <sheetViews>
    <sheetView showGridLines="0" workbookViewId="0">
      <selection activeCell="C3" sqref="C3"/>
    </sheetView>
  </sheetViews>
  <sheetFormatPr baseColWidth="10" defaultRowHeight="15" x14ac:dyDescent="0.25"/>
  <cols>
    <col min="1" max="1" width="36.28515625" style="1" customWidth="1"/>
    <col min="2" max="2" width="17.85546875" style="5" bestFit="1" customWidth="1"/>
    <col min="3" max="3" width="15.140625" style="2" bestFit="1" customWidth="1"/>
    <col min="4" max="4" width="19" style="5" customWidth="1"/>
    <col min="5" max="5" width="17.85546875" style="5" bestFit="1" customWidth="1"/>
    <col min="6" max="6" width="11.42578125" style="6"/>
  </cols>
  <sheetData>
    <row r="1" spans="1:7" ht="16.5" x14ac:dyDescent="0.3">
      <c r="A1" s="19" t="s">
        <v>2687</v>
      </c>
      <c r="B1" s="20" t="s">
        <v>2678</v>
      </c>
      <c r="C1" s="21" t="s">
        <v>2689</v>
      </c>
      <c r="D1" s="20" t="s">
        <v>2679</v>
      </c>
      <c r="E1" s="20" t="s">
        <v>2688</v>
      </c>
      <c r="F1" s="22" t="s">
        <v>2686</v>
      </c>
    </row>
    <row r="2" spans="1:7" ht="33" x14ac:dyDescent="0.25">
      <c r="A2" s="23" t="s">
        <v>289</v>
      </c>
      <c r="B2" s="24">
        <v>370400000</v>
      </c>
      <c r="C2" s="25">
        <v>0</v>
      </c>
      <c r="D2" s="24">
        <v>370400000</v>
      </c>
      <c r="E2" s="24">
        <v>370400000</v>
      </c>
      <c r="F2" s="26">
        <v>1</v>
      </c>
      <c r="G2" s="8"/>
    </row>
    <row r="3" spans="1:7" ht="49.5" x14ac:dyDescent="0.25">
      <c r="A3" s="27" t="s">
        <v>355</v>
      </c>
      <c r="B3" s="28">
        <v>118500000</v>
      </c>
      <c r="C3" s="25">
        <v>0</v>
      </c>
      <c r="D3" s="28">
        <v>118500000</v>
      </c>
      <c r="E3" s="28">
        <v>118500000</v>
      </c>
      <c r="F3" s="29">
        <v>1</v>
      </c>
      <c r="G3" s="8"/>
    </row>
    <row r="4" spans="1:7" ht="16.5" x14ac:dyDescent="0.25">
      <c r="A4" s="27" t="s">
        <v>1934</v>
      </c>
      <c r="B4" s="28">
        <v>502188815</v>
      </c>
      <c r="C4" s="25">
        <v>0</v>
      </c>
      <c r="D4" s="28">
        <v>502188815</v>
      </c>
      <c r="E4" s="28">
        <v>474833865</v>
      </c>
      <c r="F4" s="29">
        <v>0.94552855582814999</v>
      </c>
      <c r="G4" s="8"/>
    </row>
    <row r="5" spans="1:7" ht="33" x14ac:dyDescent="0.25">
      <c r="A5" s="27" t="s">
        <v>1111</v>
      </c>
      <c r="B5" s="28">
        <v>5812733417</v>
      </c>
      <c r="C5" s="30">
        <f>+D5-B5</f>
        <v>1429515711</v>
      </c>
      <c r="D5" s="28">
        <v>7242249128</v>
      </c>
      <c r="E5" s="28">
        <v>4068162338</v>
      </c>
      <c r="F5" s="29">
        <v>0.56172637340956166</v>
      </c>
      <c r="G5" s="8"/>
    </row>
    <row r="6" spans="1:7" ht="33" x14ac:dyDescent="0.25">
      <c r="A6" s="27" t="s">
        <v>908</v>
      </c>
      <c r="B6" s="28">
        <v>8914373525</v>
      </c>
      <c r="C6" s="30">
        <f>+D6-B6</f>
        <v>11985354523</v>
      </c>
      <c r="D6" s="28">
        <v>20899728048</v>
      </c>
      <c r="E6" s="28">
        <v>5565121508</v>
      </c>
      <c r="F6" s="29">
        <v>0.26627722117812697</v>
      </c>
      <c r="G6" s="8"/>
    </row>
    <row r="7" spans="1:7" ht="16.5" x14ac:dyDescent="0.25">
      <c r="A7" s="27" t="s">
        <v>433</v>
      </c>
      <c r="B7" s="28">
        <v>500209000</v>
      </c>
      <c r="C7" s="30">
        <f>+D7-B7</f>
        <v>1191886700</v>
      </c>
      <c r="D7" s="28">
        <v>1692095700</v>
      </c>
      <c r="E7" s="28">
        <v>314372453</v>
      </c>
      <c r="F7" s="29">
        <v>0.18578881383600229</v>
      </c>
      <c r="G7" s="8"/>
    </row>
    <row r="8" spans="1:7" ht="16.5" x14ac:dyDescent="0.25">
      <c r="A8" s="27" t="s">
        <v>1802</v>
      </c>
      <c r="B8" s="28">
        <v>732232801</v>
      </c>
      <c r="C8" s="25">
        <v>0</v>
      </c>
      <c r="D8" s="28">
        <v>732232801</v>
      </c>
      <c r="E8" s="28">
        <v>110402200</v>
      </c>
      <c r="F8" s="29">
        <v>0.15077472608332387</v>
      </c>
      <c r="G8" s="8"/>
    </row>
    <row r="9" spans="1:7" ht="16.5" x14ac:dyDescent="0.25">
      <c r="A9" s="27" t="s">
        <v>619</v>
      </c>
      <c r="B9" s="28">
        <v>6070869654</v>
      </c>
      <c r="C9" s="30">
        <f>+D9-B9</f>
        <v>3233066774</v>
      </c>
      <c r="D9" s="28">
        <v>9303936428</v>
      </c>
      <c r="E9" s="28">
        <v>1095124130</v>
      </c>
      <c r="F9" s="29">
        <v>0.1177054613898959</v>
      </c>
      <c r="G9" s="8"/>
    </row>
    <row r="10" spans="1:7" ht="33" x14ac:dyDescent="0.25">
      <c r="A10" s="27" t="s">
        <v>80</v>
      </c>
      <c r="B10" s="28">
        <v>4603997475</v>
      </c>
      <c r="C10" s="30">
        <f>+D10-B10</f>
        <v>3236125351</v>
      </c>
      <c r="D10" s="28">
        <v>7840122826</v>
      </c>
      <c r="E10" s="28">
        <v>144702017</v>
      </c>
      <c r="F10" s="29">
        <v>1.8456600771626738E-2</v>
      </c>
      <c r="G10" s="8"/>
    </row>
    <row r="11" spans="1:7" ht="16.5" x14ac:dyDescent="0.25">
      <c r="A11" s="27" t="s">
        <v>1653</v>
      </c>
      <c r="B11" s="28">
        <v>2843848549</v>
      </c>
      <c r="C11" s="30">
        <f>+D11-B11</f>
        <v>5680922480</v>
      </c>
      <c r="D11" s="28">
        <v>8524771029</v>
      </c>
      <c r="E11" s="28">
        <v>47612308</v>
      </c>
      <c r="F11" s="29">
        <v>5.5851714771024382E-3</v>
      </c>
      <c r="G11" s="8"/>
    </row>
    <row r="12" spans="1:7" ht="33" x14ac:dyDescent="0.25">
      <c r="A12" s="27" t="s">
        <v>1332</v>
      </c>
      <c r="B12" s="28">
        <v>553591048</v>
      </c>
      <c r="C12" s="30">
        <f>+D12-B12</f>
        <v>397130421</v>
      </c>
      <c r="D12" s="28">
        <v>950721469</v>
      </c>
      <c r="E12" s="25">
        <v>0</v>
      </c>
      <c r="F12" s="29">
        <v>0</v>
      </c>
      <c r="G12" s="8"/>
    </row>
    <row r="13" spans="1:7" ht="16.5" x14ac:dyDescent="0.25">
      <c r="A13" s="27" t="s">
        <v>1392</v>
      </c>
      <c r="B13" s="28">
        <v>6144961983</v>
      </c>
      <c r="C13" s="30">
        <f>+D13-B13</f>
        <v>6423564408</v>
      </c>
      <c r="D13" s="28">
        <v>12568526391</v>
      </c>
      <c r="E13" s="25">
        <v>0</v>
      </c>
      <c r="F13" s="29">
        <v>0</v>
      </c>
      <c r="G13" s="8"/>
    </row>
    <row r="14" spans="1:7" ht="33" x14ac:dyDescent="0.25">
      <c r="A14" s="27" t="s">
        <v>1865</v>
      </c>
      <c r="B14" s="28">
        <v>209127303</v>
      </c>
      <c r="C14" s="25">
        <v>0</v>
      </c>
      <c r="D14" s="28">
        <v>209127303</v>
      </c>
      <c r="E14" s="25">
        <v>0</v>
      </c>
      <c r="F14" s="29">
        <v>0</v>
      </c>
      <c r="G14" s="8"/>
    </row>
    <row r="15" spans="1:7" ht="16.5" x14ac:dyDescent="0.25">
      <c r="A15" s="27" t="s">
        <v>2077</v>
      </c>
      <c r="B15" s="28">
        <v>4413411894</v>
      </c>
      <c r="C15" s="30">
        <f>+D15-B15</f>
        <v>1616341219</v>
      </c>
      <c r="D15" s="28">
        <v>6029753113</v>
      </c>
      <c r="E15" s="25">
        <v>0</v>
      </c>
      <c r="F15" s="29">
        <v>0</v>
      </c>
      <c r="G15" s="8"/>
    </row>
    <row r="16" spans="1:7" ht="16.5" x14ac:dyDescent="0.25">
      <c r="A16" s="27" t="s">
        <v>2258</v>
      </c>
      <c r="B16" s="28">
        <v>728908190</v>
      </c>
      <c r="C16" s="30">
        <f>+D16-B16</f>
        <v>282188000</v>
      </c>
      <c r="D16" s="28">
        <v>1011096190</v>
      </c>
      <c r="E16" s="25">
        <v>0</v>
      </c>
      <c r="F16" s="29">
        <v>0</v>
      </c>
      <c r="G16" s="8"/>
    </row>
    <row r="17" spans="1:7" ht="33.75" thickBot="1" x14ac:dyDescent="0.3">
      <c r="A17" s="31" t="s">
        <v>2430</v>
      </c>
      <c r="B17" s="25">
        <v>0</v>
      </c>
      <c r="C17" s="32">
        <f>+D17-B17</f>
        <v>267849745</v>
      </c>
      <c r="D17" s="33">
        <v>267849745</v>
      </c>
      <c r="E17" s="25">
        <v>0</v>
      </c>
      <c r="F17" s="34">
        <v>0</v>
      </c>
      <c r="G17" s="8"/>
    </row>
    <row r="18" spans="1:7" ht="17.25" thickTop="1" x14ac:dyDescent="0.3">
      <c r="A18" s="35" t="s">
        <v>2518</v>
      </c>
      <c r="B18" s="36">
        <v>42519353654</v>
      </c>
      <c r="C18" s="37">
        <f>+D18-B18</f>
        <v>35743945332</v>
      </c>
      <c r="D18" s="36">
        <v>78263298986</v>
      </c>
      <c r="E18" s="36">
        <v>12309230819</v>
      </c>
      <c r="F18" s="38">
        <v>0.15727973364887055</v>
      </c>
      <c r="G18" s="8"/>
    </row>
  </sheetData>
  <sheetProtection algorithmName="SHA-512" hashValue="UqlefNrDj5OKko5BGCXAxJSHpSWJWGYGVHCVrE4Xp0H5vRwaqC9T4219zQZtlC5g1uQB/n3kCzFCwh77WcEJRg==" saltValue="lC6WikXbVvzWnIUryYjP8w==" spinCount="100000" sheet="1" objects="1" scenarios="1"/>
  <sortState xmlns:xlrd2="http://schemas.microsoft.com/office/spreadsheetml/2017/richdata2" ref="A2:F17">
    <sortCondition descending="1" ref="F2:F1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208A-6B6B-49EA-8058-ADB940602BDB}">
  <dimension ref="A1:H404"/>
  <sheetViews>
    <sheetView showGridLines="0" workbookViewId="0">
      <pane ySplit="1" topLeftCell="A47" activePane="bottomLeft" state="frozen"/>
      <selection activeCell="E459" sqref="E459"/>
      <selection pane="bottomLeft" activeCell="E49" sqref="E49"/>
    </sheetView>
  </sheetViews>
  <sheetFormatPr baseColWidth="10" defaultRowHeight="15" x14ac:dyDescent="0.25"/>
  <cols>
    <col min="2" max="2" width="25.7109375" style="7" customWidth="1"/>
    <col min="4" max="4" width="26" style="7" customWidth="1"/>
    <col min="5" max="5" width="23.85546875" style="2" customWidth="1"/>
    <col min="6" max="6" width="17.85546875" style="9" bestFit="1" customWidth="1"/>
    <col min="7" max="7" width="14.42578125" style="9" bestFit="1" customWidth="1"/>
    <col min="8" max="8" width="17.85546875" style="9" bestFit="1" customWidth="1"/>
  </cols>
  <sheetData>
    <row r="1" spans="1:8" ht="33" x14ac:dyDescent="0.25">
      <c r="A1" s="14" t="s">
        <v>2692</v>
      </c>
      <c r="B1" s="14" t="s">
        <v>0</v>
      </c>
      <c r="C1" s="15" t="s">
        <v>2</v>
      </c>
      <c r="D1" s="14" t="s">
        <v>3</v>
      </c>
      <c r="E1" s="14" t="s">
        <v>2693</v>
      </c>
      <c r="F1" s="16" t="s">
        <v>2690</v>
      </c>
      <c r="G1" s="17" t="s">
        <v>2691</v>
      </c>
      <c r="H1" s="16" t="s">
        <v>2694</v>
      </c>
    </row>
    <row r="2" spans="1:8" ht="66" x14ac:dyDescent="0.25">
      <c r="A2" s="10">
        <v>4132</v>
      </c>
      <c r="B2" s="11" t="s">
        <v>289</v>
      </c>
      <c r="C2" s="10" t="s">
        <v>320</v>
      </c>
      <c r="D2" s="11" t="s">
        <v>321</v>
      </c>
      <c r="E2" s="10" t="s">
        <v>2529</v>
      </c>
      <c r="F2" s="12">
        <v>370400000</v>
      </c>
      <c r="G2" s="12">
        <v>370400000</v>
      </c>
      <c r="H2" s="12">
        <v>370400000</v>
      </c>
    </row>
    <row r="3" spans="1:8" ht="99" x14ac:dyDescent="0.25">
      <c r="A3" s="72">
        <v>4133</v>
      </c>
      <c r="B3" s="18" t="s">
        <v>80</v>
      </c>
      <c r="C3" s="10" t="s">
        <v>107</v>
      </c>
      <c r="D3" s="11" t="s">
        <v>108</v>
      </c>
      <c r="E3" s="10" t="s">
        <v>2532</v>
      </c>
      <c r="F3" s="12">
        <v>226662626</v>
      </c>
      <c r="G3" s="12">
        <v>226662626</v>
      </c>
      <c r="H3" s="12">
        <v>0</v>
      </c>
    </row>
    <row r="4" spans="1:8" ht="99" x14ac:dyDescent="0.25">
      <c r="A4" s="72"/>
      <c r="B4" s="18" t="s">
        <v>80</v>
      </c>
      <c r="C4" s="10" t="s">
        <v>109</v>
      </c>
      <c r="D4" s="11" t="s">
        <v>110</v>
      </c>
      <c r="E4" s="10" t="s">
        <v>2533</v>
      </c>
      <c r="F4" s="12">
        <v>480000000</v>
      </c>
      <c r="G4" s="12">
        <v>480000000</v>
      </c>
      <c r="H4" s="12">
        <v>0</v>
      </c>
    </row>
    <row r="5" spans="1:8" ht="99" x14ac:dyDescent="0.25">
      <c r="A5" s="72"/>
      <c r="B5" s="18" t="s">
        <v>80</v>
      </c>
      <c r="C5" s="10" t="s">
        <v>111</v>
      </c>
      <c r="D5" s="11" t="s">
        <v>112</v>
      </c>
      <c r="E5" s="10" t="s">
        <v>2534</v>
      </c>
      <c r="F5" s="12">
        <v>200000000</v>
      </c>
      <c r="G5" s="12">
        <v>200000000</v>
      </c>
      <c r="H5" s="12">
        <v>0</v>
      </c>
    </row>
    <row r="6" spans="1:8" ht="99" x14ac:dyDescent="0.25">
      <c r="A6" s="72"/>
      <c r="B6" s="18" t="s">
        <v>80</v>
      </c>
      <c r="C6" s="10" t="s">
        <v>113</v>
      </c>
      <c r="D6" s="11" t="s">
        <v>114</v>
      </c>
      <c r="E6" s="10" t="s">
        <v>2535</v>
      </c>
      <c r="F6" s="12">
        <v>130788000</v>
      </c>
      <c r="G6" s="12">
        <v>236168220</v>
      </c>
      <c r="H6" s="12">
        <v>0</v>
      </c>
    </row>
    <row r="7" spans="1:8" ht="99" x14ac:dyDescent="0.25">
      <c r="A7" s="72"/>
      <c r="B7" s="18" t="s">
        <v>80</v>
      </c>
      <c r="C7" s="10" t="s">
        <v>115</v>
      </c>
      <c r="D7" s="11" t="s">
        <v>116</v>
      </c>
      <c r="E7" s="10" t="s">
        <v>2536</v>
      </c>
      <c r="F7" s="12">
        <v>370071424</v>
      </c>
      <c r="G7" s="12">
        <v>854256220</v>
      </c>
      <c r="H7" s="12">
        <v>0</v>
      </c>
    </row>
    <row r="8" spans="1:8" ht="99" x14ac:dyDescent="0.25">
      <c r="A8" s="72"/>
      <c r="B8" s="18" t="s">
        <v>80</v>
      </c>
      <c r="C8" s="10" t="s">
        <v>117</v>
      </c>
      <c r="D8" s="11" t="s">
        <v>118</v>
      </c>
      <c r="E8" s="10" t="s">
        <v>2537</v>
      </c>
      <c r="F8" s="12">
        <v>120000000</v>
      </c>
      <c r="G8" s="12">
        <v>120000000</v>
      </c>
      <c r="H8" s="12">
        <v>0</v>
      </c>
    </row>
    <row r="9" spans="1:8" ht="99" x14ac:dyDescent="0.25">
      <c r="A9" s="72"/>
      <c r="B9" s="18" t="s">
        <v>80</v>
      </c>
      <c r="C9" s="10" t="s">
        <v>119</v>
      </c>
      <c r="D9" s="11" t="s">
        <v>120</v>
      </c>
      <c r="E9" s="10" t="s">
        <v>2538</v>
      </c>
      <c r="F9" s="12">
        <v>240000000</v>
      </c>
      <c r="G9" s="12">
        <v>761675466</v>
      </c>
      <c r="H9" s="12">
        <v>0</v>
      </c>
    </row>
    <row r="10" spans="1:8" ht="99" x14ac:dyDescent="0.25">
      <c r="A10" s="72"/>
      <c r="B10" s="18" t="s">
        <v>80</v>
      </c>
      <c r="C10" s="10" t="s">
        <v>121</v>
      </c>
      <c r="D10" s="11" t="s">
        <v>122</v>
      </c>
      <c r="E10" s="10" t="s">
        <v>2539</v>
      </c>
      <c r="F10" s="12">
        <v>173132579</v>
      </c>
      <c r="G10" s="12">
        <v>173132579</v>
      </c>
      <c r="H10" s="12">
        <v>0</v>
      </c>
    </row>
    <row r="11" spans="1:8" ht="115.5" x14ac:dyDescent="0.25">
      <c r="A11" s="72"/>
      <c r="B11" s="18" t="s">
        <v>80</v>
      </c>
      <c r="C11" s="10" t="s">
        <v>123</v>
      </c>
      <c r="D11" s="11" t="s">
        <v>124</v>
      </c>
      <c r="E11" s="10" t="s">
        <v>2540</v>
      </c>
      <c r="F11" s="12">
        <v>240000000</v>
      </c>
      <c r="G11" s="12">
        <v>240000000</v>
      </c>
      <c r="H11" s="12">
        <v>0</v>
      </c>
    </row>
    <row r="12" spans="1:8" ht="99" x14ac:dyDescent="0.25">
      <c r="A12" s="72"/>
      <c r="B12" s="18" t="s">
        <v>80</v>
      </c>
      <c r="C12" s="10" t="s">
        <v>125</v>
      </c>
      <c r="D12" s="11" t="s">
        <v>126</v>
      </c>
      <c r="E12" s="10" t="s">
        <v>2541</v>
      </c>
      <c r="F12" s="12">
        <v>240000000</v>
      </c>
      <c r="G12" s="12">
        <v>240000000</v>
      </c>
      <c r="H12" s="12">
        <v>0</v>
      </c>
    </row>
    <row r="13" spans="1:8" ht="99" x14ac:dyDescent="0.25">
      <c r="A13" s="72"/>
      <c r="B13" s="18" t="s">
        <v>80</v>
      </c>
      <c r="C13" s="10" t="s">
        <v>127</v>
      </c>
      <c r="D13" s="11" t="s">
        <v>128</v>
      </c>
      <c r="E13" s="10" t="s">
        <v>2526</v>
      </c>
      <c r="F13" s="12">
        <v>129054833</v>
      </c>
      <c r="G13" s="12">
        <v>485370794</v>
      </c>
      <c r="H13" s="12">
        <v>0</v>
      </c>
    </row>
    <row r="14" spans="1:8" ht="99" x14ac:dyDescent="0.25">
      <c r="A14" s="72"/>
      <c r="B14" s="18" t="s">
        <v>80</v>
      </c>
      <c r="C14" s="10" t="s">
        <v>129</v>
      </c>
      <c r="D14" s="11" t="s">
        <v>130</v>
      </c>
      <c r="E14" s="10" t="s">
        <v>2527</v>
      </c>
      <c r="F14" s="12">
        <v>120000000</v>
      </c>
      <c r="G14" s="12">
        <v>254277572</v>
      </c>
      <c r="H14" s="12">
        <v>0</v>
      </c>
    </row>
    <row r="15" spans="1:8" ht="99" x14ac:dyDescent="0.25">
      <c r="A15" s="72"/>
      <c r="B15" s="18" t="s">
        <v>80</v>
      </c>
      <c r="C15" s="10" t="s">
        <v>131</v>
      </c>
      <c r="D15" s="11" t="s">
        <v>132</v>
      </c>
      <c r="E15" s="10" t="s">
        <v>2542</v>
      </c>
      <c r="F15" s="12">
        <v>240000000</v>
      </c>
      <c r="G15" s="12">
        <v>1010523093</v>
      </c>
      <c r="H15" s="12">
        <v>0</v>
      </c>
    </row>
    <row r="16" spans="1:8" ht="99" x14ac:dyDescent="0.25">
      <c r="A16" s="72"/>
      <c r="B16" s="18" t="s">
        <v>80</v>
      </c>
      <c r="C16" s="10" t="s">
        <v>133</v>
      </c>
      <c r="D16" s="11" t="s">
        <v>134</v>
      </c>
      <c r="E16" s="10" t="s">
        <v>2543</v>
      </c>
      <c r="F16" s="12">
        <v>100000000</v>
      </c>
      <c r="G16" s="12">
        <v>100000000</v>
      </c>
      <c r="H16" s="12">
        <v>0</v>
      </c>
    </row>
    <row r="17" spans="1:8" ht="99" x14ac:dyDescent="0.25">
      <c r="A17" s="72"/>
      <c r="B17" s="18" t="s">
        <v>80</v>
      </c>
      <c r="C17" s="10" t="s">
        <v>135</v>
      </c>
      <c r="D17" s="11" t="s">
        <v>136</v>
      </c>
      <c r="E17" s="10" t="s">
        <v>2544</v>
      </c>
      <c r="F17" s="12">
        <v>165010973</v>
      </c>
      <c r="G17" s="12">
        <v>408664565</v>
      </c>
      <c r="H17" s="12">
        <v>0</v>
      </c>
    </row>
    <row r="18" spans="1:8" ht="115.5" x14ac:dyDescent="0.25">
      <c r="A18" s="72"/>
      <c r="B18" s="18" t="s">
        <v>80</v>
      </c>
      <c r="C18" s="10" t="s">
        <v>152</v>
      </c>
      <c r="D18" s="11" t="s">
        <v>153</v>
      </c>
      <c r="E18" s="10" t="s">
        <v>2529</v>
      </c>
      <c r="F18" s="12">
        <v>145000000</v>
      </c>
      <c r="G18" s="12">
        <v>145000000</v>
      </c>
      <c r="H18" s="12">
        <v>144702017</v>
      </c>
    </row>
    <row r="19" spans="1:8" ht="115.5" x14ac:dyDescent="0.25">
      <c r="A19" s="72"/>
      <c r="B19" s="18" t="s">
        <v>80</v>
      </c>
      <c r="C19" s="10" t="s">
        <v>154</v>
      </c>
      <c r="D19" s="11" t="s">
        <v>155</v>
      </c>
      <c r="E19" s="10" t="s">
        <v>2548</v>
      </c>
      <c r="F19" s="12">
        <v>50000000</v>
      </c>
      <c r="G19" s="12">
        <v>50000000</v>
      </c>
      <c r="H19" s="12">
        <v>0</v>
      </c>
    </row>
    <row r="20" spans="1:8" ht="115.5" x14ac:dyDescent="0.25">
      <c r="A20" s="72"/>
      <c r="B20" s="18" t="s">
        <v>80</v>
      </c>
      <c r="C20" s="10" t="s">
        <v>156</v>
      </c>
      <c r="D20" s="11" t="s">
        <v>157</v>
      </c>
      <c r="E20" s="10" t="s">
        <v>2549</v>
      </c>
      <c r="F20" s="12">
        <v>54352175</v>
      </c>
      <c r="G20" s="12">
        <v>54352175</v>
      </c>
      <c r="H20" s="12">
        <v>0</v>
      </c>
    </row>
    <row r="21" spans="1:8" ht="99" x14ac:dyDescent="0.25">
      <c r="A21" s="72"/>
      <c r="B21" s="18" t="s">
        <v>80</v>
      </c>
      <c r="C21" s="10" t="s">
        <v>137</v>
      </c>
      <c r="D21" s="11" t="s">
        <v>138</v>
      </c>
      <c r="E21" s="10" t="s">
        <v>2545</v>
      </c>
      <c r="F21" s="12">
        <v>260255618</v>
      </c>
      <c r="G21" s="12">
        <v>260255618</v>
      </c>
      <c r="H21" s="12">
        <v>0</v>
      </c>
    </row>
    <row r="22" spans="1:8" ht="99" x14ac:dyDescent="0.25">
      <c r="A22" s="72"/>
      <c r="B22" s="18" t="s">
        <v>80</v>
      </c>
      <c r="C22" s="10" t="s">
        <v>139</v>
      </c>
      <c r="D22" s="11" t="s">
        <v>140</v>
      </c>
      <c r="E22" s="10" t="s">
        <v>2546</v>
      </c>
      <c r="F22" s="12">
        <v>127920533</v>
      </c>
      <c r="G22" s="12">
        <v>127920533</v>
      </c>
      <c r="H22" s="12">
        <v>0</v>
      </c>
    </row>
    <row r="23" spans="1:8" ht="115.5" x14ac:dyDescent="0.25">
      <c r="A23" s="72"/>
      <c r="B23" s="18" t="s">
        <v>80</v>
      </c>
      <c r="C23" s="10" t="s">
        <v>158</v>
      </c>
      <c r="D23" s="11" t="s">
        <v>159</v>
      </c>
      <c r="E23" s="10" t="s">
        <v>2550</v>
      </c>
      <c r="F23" s="12">
        <v>34285714</v>
      </c>
      <c r="G23" s="12">
        <v>34285714</v>
      </c>
      <c r="H23" s="12">
        <v>0</v>
      </c>
    </row>
    <row r="24" spans="1:8" ht="66" x14ac:dyDescent="0.25">
      <c r="A24" s="72"/>
      <c r="B24" s="18" t="s">
        <v>80</v>
      </c>
      <c r="C24" s="10" t="s">
        <v>243</v>
      </c>
      <c r="D24" s="11" t="s">
        <v>244</v>
      </c>
      <c r="E24" s="10" t="s">
        <v>2529</v>
      </c>
      <c r="F24" s="12">
        <v>150000000</v>
      </c>
      <c r="G24" s="12">
        <v>150000000</v>
      </c>
      <c r="H24" s="12">
        <v>0</v>
      </c>
    </row>
    <row r="25" spans="1:8" ht="82.5" x14ac:dyDescent="0.25">
      <c r="A25" s="72"/>
      <c r="B25" s="18" t="s">
        <v>80</v>
      </c>
      <c r="C25" s="10" t="s">
        <v>91</v>
      </c>
      <c r="D25" s="11" t="s">
        <v>92</v>
      </c>
      <c r="E25" s="10" t="s">
        <v>2528</v>
      </c>
      <c r="F25" s="12">
        <v>25000000</v>
      </c>
      <c r="G25" s="12">
        <v>25000000</v>
      </c>
      <c r="H25" s="12">
        <v>0</v>
      </c>
    </row>
    <row r="26" spans="1:8" ht="82.5" x14ac:dyDescent="0.25">
      <c r="A26" s="72"/>
      <c r="B26" s="18" t="s">
        <v>80</v>
      </c>
      <c r="C26" s="10" t="s">
        <v>93</v>
      </c>
      <c r="D26" s="11" t="s">
        <v>94</v>
      </c>
      <c r="E26" s="10" t="s">
        <v>2527</v>
      </c>
      <c r="F26" s="12">
        <v>25000000</v>
      </c>
      <c r="G26" s="12">
        <v>25000000</v>
      </c>
      <c r="H26" s="12">
        <v>0</v>
      </c>
    </row>
    <row r="27" spans="1:8" ht="82.5" x14ac:dyDescent="0.25">
      <c r="A27" s="72"/>
      <c r="B27" s="18" t="s">
        <v>80</v>
      </c>
      <c r="C27" s="10" t="s">
        <v>95</v>
      </c>
      <c r="D27" s="11" t="s">
        <v>96</v>
      </c>
      <c r="E27" s="10" t="s">
        <v>2529</v>
      </c>
      <c r="F27" s="12">
        <v>70000000</v>
      </c>
      <c r="G27" s="12">
        <v>70000000</v>
      </c>
      <c r="H27" s="12">
        <v>0</v>
      </c>
    </row>
    <row r="28" spans="1:8" ht="148.5" x14ac:dyDescent="0.25">
      <c r="A28" s="72"/>
      <c r="B28" s="18" t="s">
        <v>80</v>
      </c>
      <c r="C28" s="10" t="s">
        <v>97</v>
      </c>
      <c r="D28" s="11" t="s">
        <v>98</v>
      </c>
      <c r="E28" s="10" t="s">
        <v>2530</v>
      </c>
      <c r="F28" s="12">
        <v>40000000</v>
      </c>
      <c r="G28" s="12">
        <v>40000000</v>
      </c>
      <c r="H28" s="12">
        <v>0</v>
      </c>
    </row>
    <row r="29" spans="1:8" ht="132" x14ac:dyDescent="0.25">
      <c r="A29" s="72"/>
      <c r="B29" s="18" t="s">
        <v>80</v>
      </c>
      <c r="C29" s="10" t="s">
        <v>99</v>
      </c>
      <c r="D29" s="11" t="s">
        <v>100</v>
      </c>
      <c r="E29" s="10" t="s">
        <v>2531</v>
      </c>
      <c r="F29" s="12">
        <v>77463000</v>
      </c>
      <c r="G29" s="12">
        <v>77463000</v>
      </c>
      <c r="H29" s="12">
        <v>0</v>
      </c>
    </row>
    <row r="30" spans="1:8" ht="148.5" x14ac:dyDescent="0.25">
      <c r="A30" s="72"/>
      <c r="B30" s="18" t="s">
        <v>80</v>
      </c>
      <c r="C30" s="10" t="s">
        <v>160</v>
      </c>
      <c r="D30" s="11" t="s">
        <v>161</v>
      </c>
      <c r="E30" s="10" t="s">
        <v>2551</v>
      </c>
      <c r="F30" s="12">
        <v>80000000</v>
      </c>
      <c r="G30" s="12">
        <v>80000000</v>
      </c>
      <c r="H30" s="12">
        <v>0</v>
      </c>
    </row>
    <row r="31" spans="1:8" ht="132" x14ac:dyDescent="0.25">
      <c r="A31" s="72"/>
      <c r="B31" s="18" t="s">
        <v>80</v>
      </c>
      <c r="C31" s="10" t="s">
        <v>162</v>
      </c>
      <c r="D31" s="11" t="s">
        <v>163</v>
      </c>
      <c r="E31" s="10" t="s">
        <v>2552</v>
      </c>
      <c r="F31" s="12">
        <v>80000000</v>
      </c>
      <c r="G31" s="12">
        <v>80000000</v>
      </c>
      <c r="H31" s="12">
        <v>0</v>
      </c>
    </row>
    <row r="32" spans="1:8" ht="198" x14ac:dyDescent="0.25">
      <c r="A32" s="72"/>
      <c r="B32" s="18" t="s">
        <v>80</v>
      </c>
      <c r="C32" s="10" t="s">
        <v>164</v>
      </c>
      <c r="D32" s="11" t="s">
        <v>165</v>
      </c>
      <c r="E32" s="10" t="s">
        <v>2553</v>
      </c>
      <c r="F32" s="12">
        <v>80000000</v>
      </c>
      <c r="G32" s="12">
        <v>80000000</v>
      </c>
      <c r="H32" s="12">
        <v>0</v>
      </c>
    </row>
    <row r="33" spans="1:8" ht="99" x14ac:dyDescent="0.25">
      <c r="A33" s="72"/>
      <c r="B33" s="18" t="s">
        <v>80</v>
      </c>
      <c r="C33" s="10" t="s">
        <v>141</v>
      </c>
      <c r="D33" s="11" t="s">
        <v>142</v>
      </c>
      <c r="E33" s="10" t="s">
        <v>2547</v>
      </c>
      <c r="F33" s="12">
        <v>130000000</v>
      </c>
      <c r="G33" s="12">
        <v>130000000</v>
      </c>
      <c r="H33" s="12">
        <v>0</v>
      </c>
    </row>
    <row r="34" spans="1:8" ht="99" x14ac:dyDescent="0.25">
      <c r="A34" s="72"/>
      <c r="B34" s="18" t="s">
        <v>80</v>
      </c>
      <c r="C34" s="10" t="s">
        <v>143</v>
      </c>
      <c r="D34" s="11" t="s">
        <v>144</v>
      </c>
      <c r="E34" s="10" t="s">
        <v>2528</v>
      </c>
      <c r="F34" s="12">
        <v>0</v>
      </c>
      <c r="G34" s="12">
        <v>255137960</v>
      </c>
      <c r="H34" s="12">
        <v>0</v>
      </c>
    </row>
    <row r="35" spans="1:8" ht="99" x14ac:dyDescent="0.25">
      <c r="A35" s="72"/>
      <c r="B35" s="18" t="s">
        <v>80</v>
      </c>
      <c r="C35" s="10" t="s">
        <v>145</v>
      </c>
      <c r="D35" s="11" t="s">
        <v>146</v>
      </c>
      <c r="E35" s="10" t="s">
        <v>2543</v>
      </c>
      <c r="F35" s="12">
        <v>0</v>
      </c>
      <c r="G35" s="12">
        <v>364976691</v>
      </c>
      <c r="H35" s="12">
        <v>0</v>
      </c>
    </row>
    <row r="36" spans="1:8" ht="99" x14ac:dyDescent="0.25">
      <c r="A36" s="72">
        <v>4134</v>
      </c>
      <c r="B36" s="18" t="s">
        <v>355</v>
      </c>
      <c r="C36" s="10" t="s">
        <v>373</v>
      </c>
      <c r="D36" s="11" t="s">
        <v>374</v>
      </c>
      <c r="E36" s="10" t="s">
        <v>2532</v>
      </c>
      <c r="F36" s="12">
        <v>19500000</v>
      </c>
      <c r="G36" s="12">
        <v>19500000</v>
      </c>
      <c r="H36" s="12">
        <v>19500000</v>
      </c>
    </row>
    <row r="37" spans="1:8" ht="99" x14ac:dyDescent="0.25">
      <c r="A37" s="72"/>
      <c r="B37" s="18" t="s">
        <v>355</v>
      </c>
      <c r="C37" s="10" t="s">
        <v>375</v>
      </c>
      <c r="D37" s="11" t="s">
        <v>376</v>
      </c>
      <c r="E37" s="10" t="s">
        <v>2536</v>
      </c>
      <c r="F37" s="12">
        <v>19500000</v>
      </c>
      <c r="G37" s="12">
        <v>19500000</v>
      </c>
      <c r="H37" s="12">
        <v>19500000</v>
      </c>
    </row>
    <row r="38" spans="1:8" ht="99" x14ac:dyDescent="0.25">
      <c r="A38" s="72"/>
      <c r="B38" s="18" t="s">
        <v>355</v>
      </c>
      <c r="C38" s="10" t="s">
        <v>377</v>
      </c>
      <c r="D38" s="11" t="s">
        <v>378</v>
      </c>
      <c r="E38" s="10" t="s">
        <v>2555</v>
      </c>
      <c r="F38" s="12">
        <v>15000000</v>
      </c>
      <c r="G38" s="12">
        <v>15000000</v>
      </c>
      <c r="H38" s="12">
        <v>15000000</v>
      </c>
    </row>
    <row r="39" spans="1:8" ht="99" x14ac:dyDescent="0.25">
      <c r="A39" s="72"/>
      <c r="B39" s="18" t="s">
        <v>355</v>
      </c>
      <c r="C39" s="10" t="s">
        <v>379</v>
      </c>
      <c r="D39" s="11" t="s">
        <v>380</v>
      </c>
      <c r="E39" s="10" t="s">
        <v>2526</v>
      </c>
      <c r="F39" s="12">
        <v>15000000</v>
      </c>
      <c r="G39" s="12">
        <v>15000000</v>
      </c>
      <c r="H39" s="12">
        <v>15000000</v>
      </c>
    </row>
    <row r="40" spans="1:8" ht="99" x14ac:dyDescent="0.25">
      <c r="A40" s="72"/>
      <c r="B40" s="18" t="s">
        <v>355</v>
      </c>
      <c r="C40" s="10" t="s">
        <v>381</v>
      </c>
      <c r="D40" s="11" t="s">
        <v>382</v>
      </c>
      <c r="E40" s="10" t="s">
        <v>2527</v>
      </c>
      <c r="F40" s="12">
        <v>19500000</v>
      </c>
      <c r="G40" s="12">
        <v>19500000</v>
      </c>
      <c r="H40" s="12">
        <v>19500000</v>
      </c>
    </row>
    <row r="41" spans="1:8" ht="99" x14ac:dyDescent="0.25">
      <c r="A41" s="72"/>
      <c r="B41" s="18" t="s">
        <v>355</v>
      </c>
      <c r="C41" s="10" t="s">
        <v>383</v>
      </c>
      <c r="D41" s="11" t="s">
        <v>384</v>
      </c>
      <c r="E41" s="10" t="s">
        <v>2544</v>
      </c>
      <c r="F41" s="12">
        <v>30000000</v>
      </c>
      <c r="G41" s="12">
        <v>30000000</v>
      </c>
      <c r="H41" s="12">
        <v>30000000</v>
      </c>
    </row>
    <row r="42" spans="1:8" ht="82.5" x14ac:dyDescent="0.25">
      <c r="A42" s="72">
        <v>4143</v>
      </c>
      <c r="B42" s="18" t="s">
        <v>1392</v>
      </c>
      <c r="C42" s="10" t="s">
        <v>1512</v>
      </c>
      <c r="D42" s="11" t="s">
        <v>1513</v>
      </c>
      <c r="E42" s="10" t="s">
        <v>2534</v>
      </c>
      <c r="F42" s="12">
        <v>197398474</v>
      </c>
      <c r="G42" s="12">
        <v>197398474</v>
      </c>
      <c r="H42" s="12">
        <v>0</v>
      </c>
    </row>
    <row r="43" spans="1:8" ht="99" x14ac:dyDescent="0.25">
      <c r="A43" s="72"/>
      <c r="B43" s="18" t="s">
        <v>1392</v>
      </c>
      <c r="C43" s="10" t="s">
        <v>1514</v>
      </c>
      <c r="D43" s="11" t="s">
        <v>1515</v>
      </c>
      <c r="E43" s="10" t="s">
        <v>2539</v>
      </c>
      <c r="F43" s="12">
        <v>139249698</v>
      </c>
      <c r="G43" s="12">
        <v>139249698</v>
      </c>
      <c r="H43" s="12">
        <v>0</v>
      </c>
    </row>
    <row r="44" spans="1:8" ht="82.5" x14ac:dyDescent="0.25">
      <c r="A44" s="72"/>
      <c r="B44" s="18" t="s">
        <v>1392</v>
      </c>
      <c r="C44" s="10" t="s">
        <v>1516</v>
      </c>
      <c r="D44" s="11" t="s">
        <v>1517</v>
      </c>
      <c r="E44" s="10" t="s">
        <v>2536</v>
      </c>
      <c r="F44" s="12">
        <v>119516800</v>
      </c>
      <c r="G44" s="12">
        <v>119516800</v>
      </c>
      <c r="H44" s="12">
        <v>0</v>
      </c>
    </row>
    <row r="45" spans="1:8" ht="99" x14ac:dyDescent="0.25">
      <c r="A45" s="72"/>
      <c r="B45" s="18" t="s">
        <v>1392</v>
      </c>
      <c r="C45" s="10" t="s">
        <v>1518</v>
      </c>
      <c r="D45" s="11" t="s">
        <v>1519</v>
      </c>
      <c r="E45" s="10" t="s">
        <v>2528</v>
      </c>
      <c r="F45" s="12">
        <v>190101840</v>
      </c>
      <c r="G45" s="12">
        <v>190101840</v>
      </c>
      <c r="H45" s="12">
        <v>0</v>
      </c>
    </row>
    <row r="46" spans="1:8" ht="66" x14ac:dyDescent="0.25">
      <c r="A46" s="72"/>
      <c r="B46" s="18" t="s">
        <v>1392</v>
      </c>
      <c r="C46" s="10" t="s">
        <v>1426</v>
      </c>
      <c r="D46" s="11" t="s">
        <v>1427</v>
      </c>
      <c r="E46" s="10" t="s">
        <v>2532</v>
      </c>
      <c r="F46" s="12">
        <v>125000000</v>
      </c>
      <c r="G46" s="12">
        <v>125000000</v>
      </c>
      <c r="H46" s="12">
        <v>0</v>
      </c>
    </row>
    <row r="47" spans="1:8" ht="82.5" x14ac:dyDescent="0.25">
      <c r="A47" s="72"/>
      <c r="B47" s="18" t="s">
        <v>1392</v>
      </c>
      <c r="C47" s="10" t="s">
        <v>1520</v>
      </c>
      <c r="D47" s="11" t="s">
        <v>1521</v>
      </c>
      <c r="E47" s="10" t="s">
        <v>2526</v>
      </c>
      <c r="F47" s="12">
        <v>119831704</v>
      </c>
      <c r="G47" s="12">
        <v>119831704</v>
      </c>
      <c r="H47" s="12">
        <v>0</v>
      </c>
    </row>
    <row r="48" spans="1:8" ht="99" x14ac:dyDescent="0.25">
      <c r="A48" s="72"/>
      <c r="B48" s="18" t="s">
        <v>1392</v>
      </c>
      <c r="C48" s="10" t="s">
        <v>1522</v>
      </c>
      <c r="D48" s="11" t="s">
        <v>1523</v>
      </c>
      <c r="E48" s="10" t="s">
        <v>2542</v>
      </c>
      <c r="F48" s="12">
        <v>200114778</v>
      </c>
      <c r="G48" s="12">
        <v>200114778</v>
      </c>
      <c r="H48" s="12">
        <v>0</v>
      </c>
    </row>
    <row r="49" spans="1:8" ht="66" x14ac:dyDescent="0.25">
      <c r="A49" s="72"/>
      <c r="B49" s="18" t="s">
        <v>1392</v>
      </c>
      <c r="C49" s="10" t="s">
        <v>1428</v>
      </c>
      <c r="D49" s="11" t="s">
        <v>1429</v>
      </c>
      <c r="E49" s="10" t="s">
        <v>2537</v>
      </c>
      <c r="F49" s="12">
        <v>400000000</v>
      </c>
      <c r="G49" s="12">
        <v>400000000</v>
      </c>
      <c r="H49" s="12">
        <v>0</v>
      </c>
    </row>
    <row r="50" spans="1:8" ht="115.5" x14ac:dyDescent="0.25">
      <c r="A50" s="72"/>
      <c r="B50" s="18" t="s">
        <v>1392</v>
      </c>
      <c r="C50" s="10" t="s">
        <v>1524</v>
      </c>
      <c r="D50" s="11" t="s">
        <v>1525</v>
      </c>
      <c r="E50" s="10" t="s">
        <v>2544</v>
      </c>
      <c r="F50" s="12">
        <v>149926262</v>
      </c>
      <c r="G50" s="12">
        <v>149926262</v>
      </c>
      <c r="H50" s="12">
        <v>0</v>
      </c>
    </row>
    <row r="51" spans="1:8" ht="66" x14ac:dyDescent="0.25">
      <c r="A51" s="72"/>
      <c r="B51" s="18" t="s">
        <v>1392</v>
      </c>
      <c r="C51" s="10" t="s">
        <v>1430</v>
      </c>
      <c r="D51" s="11" t="s">
        <v>1431</v>
      </c>
      <c r="E51" s="10" t="s">
        <v>2538</v>
      </c>
      <c r="F51" s="12">
        <v>100000000</v>
      </c>
      <c r="G51" s="12">
        <v>100000000</v>
      </c>
      <c r="H51" s="12">
        <v>0</v>
      </c>
    </row>
    <row r="52" spans="1:8" ht="82.5" x14ac:dyDescent="0.25">
      <c r="A52" s="72"/>
      <c r="B52" s="18" t="s">
        <v>1392</v>
      </c>
      <c r="C52" s="10" t="s">
        <v>1526</v>
      </c>
      <c r="D52" s="11" t="s">
        <v>1527</v>
      </c>
      <c r="E52" s="10" t="s">
        <v>2554</v>
      </c>
      <c r="F52" s="12">
        <v>79264803</v>
      </c>
      <c r="G52" s="12">
        <v>79264803</v>
      </c>
      <c r="H52" s="12">
        <v>0</v>
      </c>
    </row>
    <row r="53" spans="1:8" ht="82.5" x14ac:dyDescent="0.25">
      <c r="A53" s="72"/>
      <c r="B53" s="18" t="s">
        <v>1392</v>
      </c>
      <c r="C53" s="10" t="s">
        <v>1432</v>
      </c>
      <c r="D53" s="11" t="s">
        <v>1433</v>
      </c>
      <c r="E53" s="10" t="s">
        <v>2554</v>
      </c>
      <c r="F53" s="12">
        <v>20000000</v>
      </c>
      <c r="G53" s="12">
        <v>20000000</v>
      </c>
      <c r="H53" s="12">
        <v>0</v>
      </c>
    </row>
    <row r="54" spans="1:8" ht="49.5" x14ac:dyDescent="0.25">
      <c r="A54" s="72"/>
      <c r="B54" s="18" t="s">
        <v>1392</v>
      </c>
      <c r="C54" s="10" t="s">
        <v>1434</v>
      </c>
      <c r="D54" s="11" t="s">
        <v>1435</v>
      </c>
      <c r="E54" s="10" t="s">
        <v>2539</v>
      </c>
      <c r="F54" s="12">
        <v>150000000</v>
      </c>
      <c r="G54" s="12">
        <v>150000000</v>
      </c>
      <c r="H54" s="12">
        <v>0</v>
      </c>
    </row>
    <row r="55" spans="1:8" ht="99" x14ac:dyDescent="0.25">
      <c r="A55" s="72"/>
      <c r="B55" s="18" t="s">
        <v>1392</v>
      </c>
      <c r="C55" s="10" t="s">
        <v>1528</v>
      </c>
      <c r="D55" s="11" t="s">
        <v>1529</v>
      </c>
      <c r="E55" s="10" t="s">
        <v>2548</v>
      </c>
      <c r="F55" s="12">
        <v>48533648</v>
      </c>
      <c r="G55" s="12">
        <v>48533648</v>
      </c>
      <c r="H55" s="12">
        <v>0</v>
      </c>
    </row>
    <row r="56" spans="1:8" ht="49.5" x14ac:dyDescent="0.25">
      <c r="A56" s="72"/>
      <c r="B56" s="18" t="s">
        <v>1392</v>
      </c>
      <c r="C56" s="10" t="s">
        <v>1436</v>
      </c>
      <c r="D56" s="11" t="s">
        <v>1437</v>
      </c>
      <c r="E56" s="10" t="s">
        <v>2526</v>
      </c>
      <c r="F56" s="12">
        <v>134000000</v>
      </c>
      <c r="G56" s="12">
        <v>134000000</v>
      </c>
      <c r="H56" s="12">
        <v>0</v>
      </c>
    </row>
    <row r="57" spans="1:8" ht="82.5" x14ac:dyDescent="0.25">
      <c r="A57" s="72"/>
      <c r="B57" s="18" t="s">
        <v>1392</v>
      </c>
      <c r="C57" s="10" t="s">
        <v>1438</v>
      </c>
      <c r="D57" s="11" t="s">
        <v>1439</v>
      </c>
      <c r="E57" s="10" t="s">
        <v>2542</v>
      </c>
      <c r="F57" s="12">
        <v>300000000</v>
      </c>
      <c r="G57" s="12">
        <v>300000000</v>
      </c>
      <c r="H57" s="12">
        <v>0</v>
      </c>
    </row>
    <row r="58" spans="1:8" ht="99" x14ac:dyDescent="0.25">
      <c r="A58" s="72"/>
      <c r="B58" s="18" t="s">
        <v>1392</v>
      </c>
      <c r="C58" s="10" t="s">
        <v>1440</v>
      </c>
      <c r="D58" s="11" t="s">
        <v>1441</v>
      </c>
      <c r="E58" s="10" t="s">
        <v>2557</v>
      </c>
      <c r="F58" s="12">
        <v>76778508</v>
      </c>
      <c r="G58" s="12">
        <v>76778508</v>
      </c>
      <c r="H58" s="12">
        <v>0</v>
      </c>
    </row>
    <row r="59" spans="1:8" ht="82.5" x14ac:dyDescent="0.25">
      <c r="A59" s="72"/>
      <c r="B59" s="18" t="s">
        <v>1392</v>
      </c>
      <c r="C59" s="10" t="s">
        <v>1442</v>
      </c>
      <c r="D59" s="11" t="s">
        <v>1443</v>
      </c>
      <c r="E59" s="10" t="s">
        <v>2544</v>
      </c>
      <c r="F59" s="12">
        <v>300000000</v>
      </c>
      <c r="G59" s="12">
        <v>300000000</v>
      </c>
      <c r="H59" s="12">
        <v>0</v>
      </c>
    </row>
    <row r="60" spans="1:8" ht="49.5" x14ac:dyDescent="0.25">
      <c r="A60" s="72"/>
      <c r="B60" s="18" t="s">
        <v>1392</v>
      </c>
      <c r="C60" s="10" t="s">
        <v>1444</v>
      </c>
      <c r="D60" s="11" t="s">
        <v>1445</v>
      </c>
      <c r="E60" s="10" t="s">
        <v>2528</v>
      </c>
      <c r="F60" s="12">
        <v>200000000</v>
      </c>
      <c r="G60" s="12">
        <v>200000000</v>
      </c>
      <c r="H60" s="12">
        <v>0</v>
      </c>
    </row>
    <row r="61" spans="1:8" ht="115.5" x14ac:dyDescent="0.25">
      <c r="A61" s="72"/>
      <c r="B61" s="18" t="s">
        <v>1392</v>
      </c>
      <c r="C61" s="10" t="s">
        <v>1446</v>
      </c>
      <c r="D61" s="11" t="s">
        <v>1447</v>
      </c>
      <c r="E61" s="10" t="s">
        <v>2547</v>
      </c>
      <c r="F61" s="12">
        <v>400000000</v>
      </c>
      <c r="G61" s="12">
        <v>400000000</v>
      </c>
      <c r="H61" s="12">
        <v>0</v>
      </c>
    </row>
    <row r="62" spans="1:8" ht="82.5" x14ac:dyDescent="0.25">
      <c r="A62" s="72"/>
      <c r="B62" s="18" t="s">
        <v>1392</v>
      </c>
      <c r="C62" s="10" t="s">
        <v>1448</v>
      </c>
      <c r="D62" s="11" t="s">
        <v>1449</v>
      </c>
      <c r="E62" s="10" t="s">
        <v>2550</v>
      </c>
      <c r="F62" s="12">
        <v>120000000</v>
      </c>
      <c r="G62" s="12">
        <v>120000000</v>
      </c>
      <c r="H62" s="12">
        <v>0</v>
      </c>
    </row>
    <row r="63" spans="1:8" ht="49.5" x14ac:dyDescent="0.25">
      <c r="A63" s="72"/>
      <c r="B63" s="18" t="s">
        <v>1392</v>
      </c>
      <c r="C63" s="10" t="s">
        <v>1450</v>
      </c>
      <c r="D63" s="11" t="s">
        <v>1451</v>
      </c>
      <c r="E63" s="10" t="s">
        <v>2527</v>
      </c>
      <c r="F63" s="12">
        <v>500000000</v>
      </c>
      <c r="G63" s="12">
        <v>500000000</v>
      </c>
      <c r="H63" s="12">
        <v>0</v>
      </c>
    </row>
    <row r="64" spans="1:8" ht="82.5" x14ac:dyDescent="0.25">
      <c r="A64" s="72"/>
      <c r="B64" s="18" t="s">
        <v>1392</v>
      </c>
      <c r="C64" s="10" t="s">
        <v>1452</v>
      </c>
      <c r="D64" s="11" t="s">
        <v>1453</v>
      </c>
      <c r="E64" s="10" t="s">
        <v>2561</v>
      </c>
      <c r="F64" s="12">
        <v>308726000</v>
      </c>
      <c r="G64" s="12">
        <v>308726000</v>
      </c>
      <c r="H64" s="12">
        <v>0</v>
      </c>
    </row>
    <row r="65" spans="1:8" ht="82.5" x14ac:dyDescent="0.25">
      <c r="A65" s="72"/>
      <c r="B65" s="18" t="s">
        <v>1392</v>
      </c>
      <c r="C65" s="10" t="s">
        <v>1454</v>
      </c>
      <c r="D65" s="11" t="s">
        <v>1455</v>
      </c>
      <c r="E65" s="10" t="s">
        <v>2543</v>
      </c>
      <c r="F65" s="12">
        <v>150000000</v>
      </c>
      <c r="G65" s="12">
        <v>150000000</v>
      </c>
      <c r="H65" s="12">
        <v>0</v>
      </c>
    </row>
    <row r="66" spans="1:8" ht="99" x14ac:dyDescent="0.25">
      <c r="A66" s="72"/>
      <c r="B66" s="18" t="s">
        <v>1392</v>
      </c>
      <c r="C66" s="10" t="s">
        <v>1456</v>
      </c>
      <c r="D66" s="11" t="s">
        <v>1457</v>
      </c>
      <c r="E66" s="10" t="s">
        <v>2553</v>
      </c>
      <c r="F66" s="12">
        <v>120000000</v>
      </c>
      <c r="G66" s="12">
        <v>120000000</v>
      </c>
      <c r="H66" s="12">
        <v>0</v>
      </c>
    </row>
    <row r="67" spans="1:8" ht="66" x14ac:dyDescent="0.25">
      <c r="A67" s="72"/>
      <c r="B67" s="18" t="s">
        <v>1392</v>
      </c>
      <c r="C67" s="10" t="s">
        <v>1458</v>
      </c>
      <c r="D67" s="11" t="s">
        <v>1459</v>
      </c>
      <c r="E67" s="10" t="s">
        <v>2534</v>
      </c>
      <c r="F67" s="12">
        <v>200000000</v>
      </c>
      <c r="G67" s="12">
        <v>200000000</v>
      </c>
      <c r="H67" s="12">
        <v>0</v>
      </c>
    </row>
    <row r="68" spans="1:8" ht="82.5" x14ac:dyDescent="0.25">
      <c r="A68" s="72"/>
      <c r="B68" s="18" t="s">
        <v>1392</v>
      </c>
      <c r="C68" s="10" t="s">
        <v>1460</v>
      </c>
      <c r="D68" s="11" t="s">
        <v>1461</v>
      </c>
      <c r="E68" s="10" t="s">
        <v>2562</v>
      </c>
      <c r="F68" s="12">
        <v>343363228</v>
      </c>
      <c r="G68" s="12">
        <v>343363228</v>
      </c>
      <c r="H68" s="12">
        <v>0</v>
      </c>
    </row>
    <row r="69" spans="1:8" ht="66" x14ac:dyDescent="0.25">
      <c r="A69" s="72"/>
      <c r="B69" s="18" t="s">
        <v>1392</v>
      </c>
      <c r="C69" s="10" t="s">
        <v>1462</v>
      </c>
      <c r="D69" s="11" t="s">
        <v>1463</v>
      </c>
      <c r="E69" s="10" t="s">
        <v>2555</v>
      </c>
      <c r="F69" s="12">
        <v>300000000</v>
      </c>
      <c r="G69" s="12">
        <v>300000000</v>
      </c>
      <c r="H69" s="12">
        <v>0</v>
      </c>
    </row>
    <row r="70" spans="1:8" ht="99" x14ac:dyDescent="0.25">
      <c r="A70" s="72"/>
      <c r="B70" s="18" t="s">
        <v>1392</v>
      </c>
      <c r="C70" s="10" t="s">
        <v>1530</v>
      </c>
      <c r="D70" s="11" t="s">
        <v>1531</v>
      </c>
      <c r="E70" s="10" t="s">
        <v>2558</v>
      </c>
      <c r="F70" s="12">
        <v>77334400</v>
      </c>
      <c r="G70" s="12">
        <v>77334400</v>
      </c>
      <c r="H70" s="12">
        <v>0</v>
      </c>
    </row>
    <row r="71" spans="1:8" ht="82.5" x14ac:dyDescent="0.25">
      <c r="A71" s="72"/>
      <c r="B71" s="18" t="s">
        <v>1392</v>
      </c>
      <c r="C71" s="10" t="s">
        <v>1532</v>
      </c>
      <c r="D71" s="11" t="s">
        <v>1533</v>
      </c>
      <c r="E71" s="10" t="s">
        <v>2535</v>
      </c>
      <c r="F71" s="12">
        <v>140309360</v>
      </c>
      <c r="G71" s="12">
        <v>140309360</v>
      </c>
      <c r="H71" s="12">
        <v>0</v>
      </c>
    </row>
    <row r="72" spans="1:8" ht="82.5" x14ac:dyDescent="0.25">
      <c r="A72" s="72"/>
      <c r="B72" s="18" t="s">
        <v>1392</v>
      </c>
      <c r="C72" s="10" t="s">
        <v>1534</v>
      </c>
      <c r="D72" s="11" t="s">
        <v>1535</v>
      </c>
      <c r="E72" s="10" t="s">
        <v>2538</v>
      </c>
      <c r="F72" s="12">
        <v>98425600</v>
      </c>
      <c r="G72" s="12">
        <v>98425600</v>
      </c>
      <c r="H72" s="12">
        <v>0</v>
      </c>
    </row>
    <row r="73" spans="1:8" ht="82.5" x14ac:dyDescent="0.25">
      <c r="A73" s="72"/>
      <c r="B73" s="18" t="s">
        <v>1392</v>
      </c>
      <c r="C73" s="10" t="s">
        <v>1536</v>
      </c>
      <c r="D73" s="11" t="s">
        <v>1537</v>
      </c>
      <c r="E73" s="10" t="s">
        <v>2527</v>
      </c>
      <c r="F73" s="12">
        <v>217942400</v>
      </c>
      <c r="G73" s="12">
        <v>217942400</v>
      </c>
      <c r="H73" s="12">
        <v>0</v>
      </c>
    </row>
    <row r="74" spans="1:8" ht="99" x14ac:dyDescent="0.25">
      <c r="A74" s="72"/>
      <c r="B74" s="18" t="s">
        <v>1392</v>
      </c>
      <c r="C74" s="10" t="s">
        <v>1538</v>
      </c>
      <c r="D74" s="11" t="s">
        <v>1539</v>
      </c>
      <c r="E74" s="10" t="s">
        <v>2553</v>
      </c>
      <c r="F74" s="12">
        <v>119144480</v>
      </c>
      <c r="G74" s="12">
        <v>119144480</v>
      </c>
      <c r="H74" s="12">
        <v>0</v>
      </c>
    </row>
    <row r="75" spans="1:8" ht="82.5" x14ac:dyDescent="0.25">
      <c r="A75" s="72"/>
      <c r="B75" s="18" t="s">
        <v>1392</v>
      </c>
      <c r="C75" s="10" t="s">
        <v>1464</v>
      </c>
      <c r="D75" s="11" t="s">
        <v>1465</v>
      </c>
      <c r="E75" s="10" t="s">
        <v>2558</v>
      </c>
      <c r="F75" s="12">
        <v>0</v>
      </c>
      <c r="G75" s="12">
        <v>278033814</v>
      </c>
      <c r="H75" s="12">
        <v>0</v>
      </c>
    </row>
    <row r="76" spans="1:8" ht="115.5" x14ac:dyDescent="0.25">
      <c r="A76" s="72"/>
      <c r="B76" s="18" t="s">
        <v>1392</v>
      </c>
      <c r="C76" s="10" t="s">
        <v>1466</v>
      </c>
      <c r="D76" s="11" t="s">
        <v>1467</v>
      </c>
      <c r="E76" s="10" t="s">
        <v>2550</v>
      </c>
      <c r="F76" s="12">
        <v>0</v>
      </c>
      <c r="G76" s="12">
        <v>179496964</v>
      </c>
      <c r="H76" s="12">
        <v>0</v>
      </c>
    </row>
    <row r="77" spans="1:8" ht="99" x14ac:dyDescent="0.25">
      <c r="A77" s="72"/>
      <c r="B77" s="18" t="s">
        <v>1392</v>
      </c>
      <c r="C77" s="10" t="s">
        <v>1468</v>
      </c>
      <c r="D77" s="11" t="s">
        <v>1469</v>
      </c>
      <c r="E77" s="10" t="s">
        <v>2551</v>
      </c>
      <c r="F77" s="12">
        <v>0</v>
      </c>
      <c r="G77" s="12">
        <v>277645770</v>
      </c>
      <c r="H77" s="12">
        <v>0</v>
      </c>
    </row>
    <row r="78" spans="1:8" ht="115.5" x14ac:dyDescent="0.25">
      <c r="A78" s="72"/>
      <c r="B78" s="18" t="s">
        <v>1392</v>
      </c>
      <c r="C78" s="10" t="s">
        <v>1470</v>
      </c>
      <c r="D78" s="11" t="s">
        <v>1471</v>
      </c>
      <c r="E78" s="10" t="s">
        <v>2537</v>
      </c>
      <c r="F78" s="12">
        <v>0</v>
      </c>
      <c r="G78" s="12">
        <v>400000000</v>
      </c>
      <c r="H78" s="12">
        <v>0</v>
      </c>
    </row>
    <row r="79" spans="1:8" ht="82.5" x14ac:dyDescent="0.25">
      <c r="A79" s="72"/>
      <c r="B79" s="18" t="s">
        <v>1392</v>
      </c>
      <c r="C79" s="10" t="s">
        <v>1472</v>
      </c>
      <c r="D79" s="11" t="s">
        <v>1473</v>
      </c>
      <c r="E79" s="10" t="s">
        <v>2527</v>
      </c>
      <c r="F79" s="12">
        <v>0</v>
      </c>
      <c r="G79" s="12">
        <v>245802485</v>
      </c>
      <c r="H79" s="12">
        <v>0</v>
      </c>
    </row>
    <row r="80" spans="1:8" ht="99" x14ac:dyDescent="0.25">
      <c r="A80" s="72"/>
      <c r="B80" s="18" t="s">
        <v>1392</v>
      </c>
      <c r="C80" s="10" t="s">
        <v>1474</v>
      </c>
      <c r="D80" s="11" t="s">
        <v>1475</v>
      </c>
      <c r="E80" s="10" t="s">
        <v>2559</v>
      </c>
      <c r="F80" s="12">
        <v>0</v>
      </c>
      <c r="G80" s="12">
        <v>242035813</v>
      </c>
      <c r="H80" s="12">
        <v>0</v>
      </c>
    </row>
    <row r="81" spans="1:8" ht="82.5" x14ac:dyDescent="0.25">
      <c r="A81" s="72"/>
      <c r="B81" s="18" t="s">
        <v>1392</v>
      </c>
      <c r="C81" s="10" t="s">
        <v>1476</v>
      </c>
      <c r="D81" s="11" t="s">
        <v>1477</v>
      </c>
      <c r="E81" s="10" t="s">
        <v>2536</v>
      </c>
      <c r="F81" s="12">
        <v>0</v>
      </c>
      <c r="G81" s="12">
        <v>180000000</v>
      </c>
      <c r="H81" s="12">
        <v>0</v>
      </c>
    </row>
    <row r="82" spans="1:8" ht="82.5" x14ac:dyDescent="0.25">
      <c r="A82" s="72"/>
      <c r="B82" s="18" t="s">
        <v>1392</v>
      </c>
      <c r="C82" s="10" t="s">
        <v>1540</v>
      </c>
      <c r="D82" s="11" t="s">
        <v>1541</v>
      </c>
      <c r="E82" s="10" t="s">
        <v>2547</v>
      </c>
      <c r="F82" s="12">
        <v>0</v>
      </c>
      <c r="G82" s="12">
        <v>411589577</v>
      </c>
      <c r="H82" s="12">
        <v>0</v>
      </c>
    </row>
    <row r="83" spans="1:8" ht="99" x14ac:dyDescent="0.25">
      <c r="A83" s="72"/>
      <c r="B83" s="18" t="s">
        <v>1392</v>
      </c>
      <c r="C83" s="10" t="s">
        <v>1478</v>
      </c>
      <c r="D83" s="11" t="s">
        <v>1479</v>
      </c>
      <c r="E83" s="10" t="s">
        <v>2534</v>
      </c>
      <c r="F83" s="12">
        <v>0</v>
      </c>
      <c r="G83" s="12">
        <v>555000000</v>
      </c>
      <c r="H83" s="12">
        <v>0</v>
      </c>
    </row>
    <row r="84" spans="1:8" ht="82.5" x14ac:dyDescent="0.25">
      <c r="A84" s="72"/>
      <c r="B84" s="18" t="s">
        <v>1392</v>
      </c>
      <c r="C84" s="10" t="s">
        <v>1542</v>
      </c>
      <c r="D84" s="11" t="s">
        <v>1543</v>
      </c>
      <c r="E84" s="10" t="s">
        <v>2532</v>
      </c>
      <c r="F84" s="12">
        <v>0</v>
      </c>
      <c r="G84" s="12">
        <v>497838400</v>
      </c>
      <c r="H84" s="12">
        <v>0</v>
      </c>
    </row>
    <row r="85" spans="1:8" ht="99" x14ac:dyDescent="0.25">
      <c r="A85" s="72"/>
      <c r="B85" s="18" t="s">
        <v>1392</v>
      </c>
      <c r="C85" s="10" t="s">
        <v>1544</v>
      </c>
      <c r="D85" s="11" t="s">
        <v>1545</v>
      </c>
      <c r="E85" s="10" t="s">
        <v>2538</v>
      </c>
      <c r="F85" s="12">
        <v>0</v>
      </c>
      <c r="G85" s="12">
        <v>418510200</v>
      </c>
      <c r="H85" s="12">
        <v>0</v>
      </c>
    </row>
    <row r="86" spans="1:8" ht="66" x14ac:dyDescent="0.25">
      <c r="A86" s="72"/>
      <c r="B86" s="18" t="s">
        <v>1392</v>
      </c>
      <c r="C86" s="10" t="s">
        <v>1480</v>
      </c>
      <c r="D86" s="11" t="s">
        <v>1481</v>
      </c>
      <c r="E86" s="10" t="s">
        <v>2546</v>
      </c>
      <c r="F86" s="12">
        <v>0</v>
      </c>
      <c r="G86" s="12">
        <v>280000000</v>
      </c>
      <c r="H86" s="12">
        <v>0</v>
      </c>
    </row>
    <row r="87" spans="1:8" ht="115.5" x14ac:dyDescent="0.25">
      <c r="A87" s="72"/>
      <c r="B87" s="18" t="s">
        <v>1392</v>
      </c>
      <c r="C87" s="10" t="s">
        <v>1482</v>
      </c>
      <c r="D87" s="11" t="s">
        <v>1483</v>
      </c>
      <c r="E87" s="10" t="s">
        <v>2555</v>
      </c>
      <c r="F87" s="12">
        <v>0</v>
      </c>
      <c r="G87" s="12">
        <v>1200000000</v>
      </c>
      <c r="H87" s="12">
        <v>0</v>
      </c>
    </row>
    <row r="88" spans="1:8" ht="99" x14ac:dyDescent="0.25">
      <c r="A88" s="72"/>
      <c r="B88" s="18" t="s">
        <v>1392</v>
      </c>
      <c r="C88" s="10" t="s">
        <v>1484</v>
      </c>
      <c r="D88" s="11" t="s">
        <v>1485</v>
      </c>
      <c r="E88" s="10" t="s">
        <v>2549</v>
      </c>
      <c r="F88" s="12">
        <v>0</v>
      </c>
      <c r="G88" s="12">
        <v>182000000</v>
      </c>
      <c r="H88" s="12">
        <v>0</v>
      </c>
    </row>
    <row r="89" spans="1:8" ht="99" x14ac:dyDescent="0.25">
      <c r="A89" s="72"/>
      <c r="B89" s="18" t="s">
        <v>1392</v>
      </c>
      <c r="C89" s="10" t="s">
        <v>1486</v>
      </c>
      <c r="D89" s="11" t="s">
        <v>1487</v>
      </c>
      <c r="E89" s="10" t="s">
        <v>2535</v>
      </c>
      <c r="F89" s="12">
        <v>0</v>
      </c>
      <c r="G89" s="12">
        <v>636256385</v>
      </c>
      <c r="H89" s="12">
        <v>0</v>
      </c>
    </row>
    <row r="90" spans="1:8" ht="82.5" x14ac:dyDescent="0.25">
      <c r="A90" s="72"/>
      <c r="B90" s="18" t="s">
        <v>1392</v>
      </c>
      <c r="C90" s="10" t="s">
        <v>1546</v>
      </c>
      <c r="D90" s="11" t="s">
        <v>1547</v>
      </c>
      <c r="E90" s="10" t="s">
        <v>2561</v>
      </c>
      <c r="F90" s="12">
        <v>0</v>
      </c>
      <c r="G90" s="12">
        <v>126575000</v>
      </c>
      <c r="H90" s="12">
        <v>0</v>
      </c>
    </row>
    <row r="91" spans="1:8" ht="99" x14ac:dyDescent="0.25">
      <c r="A91" s="72"/>
      <c r="B91" s="18" t="s">
        <v>1392</v>
      </c>
      <c r="C91" s="10" t="s">
        <v>1548</v>
      </c>
      <c r="D91" s="11" t="s">
        <v>1549</v>
      </c>
      <c r="E91" s="10" t="s">
        <v>2562</v>
      </c>
      <c r="F91" s="12">
        <v>0</v>
      </c>
      <c r="G91" s="12">
        <v>187980000</v>
      </c>
      <c r="H91" s="12">
        <v>0</v>
      </c>
    </row>
    <row r="92" spans="1:8" ht="99" x14ac:dyDescent="0.25">
      <c r="A92" s="72"/>
      <c r="B92" s="18" t="s">
        <v>1392</v>
      </c>
      <c r="C92" s="10" t="s">
        <v>1550</v>
      </c>
      <c r="D92" s="11" t="s">
        <v>1551</v>
      </c>
      <c r="E92" s="10" t="s">
        <v>2539</v>
      </c>
      <c r="F92" s="12">
        <v>0</v>
      </c>
      <c r="G92" s="12">
        <v>124800000</v>
      </c>
      <c r="H92" s="12">
        <v>0</v>
      </c>
    </row>
    <row r="93" spans="1:8" ht="115.5" x14ac:dyDescent="0.25">
      <c r="A93" s="72">
        <v>4145</v>
      </c>
      <c r="B93" s="18" t="s">
        <v>1934</v>
      </c>
      <c r="C93" s="10" t="s">
        <v>2055</v>
      </c>
      <c r="D93" s="11" t="s">
        <v>2056</v>
      </c>
      <c r="E93" s="10" t="s">
        <v>2546</v>
      </c>
      <c r="F93" s="12">
        <v>100000000</v>
      </c>
      <c r="G93" s="12">
        <v>100000000</v>
      </c>
      <c r="H93" s="12">
        <v>83970050</v>
      </c>
    </row>
    <row r="94" spans="1:8" ht="82.5" x14ac:dyDescent="0.25">
      <c r="A94" s="72"/>
      <c r="B94" s="18" t="s">
        <v>1934</v>
      </c>
      <c r="C94" s="10" t="s">
        <v>1962</v>
      </c>
      <c r="D94" s="11" t="s">
        <v>1963</v>
      </c>
      <c r="E94" s="10" t="s">
        <v>2541</v>
      </c>
      <c r="F94" s="12">
        <v>28161517</v>
      </c>
      <c r="G94" s="12">
        <v>28161517</v>
      </c>
      <c r="H94" s="12">
        <v>28161517</v>
      </c>
    </row>
    <row r="95" spans="1:8" ht="115.5" x14ac:dyDescent="0.25">
      <c r="A95" s="72"/>
      <c r="B95" s="18" t="s">
        <v>1934</v>
      </c>
      <c r="C95" s="10" t="s">
        <v>1969</v>
      </c>
      <c r="D95" s="11" t="s">
        <v>1970</v>
      </c>
      <c r="E95" s="10" t="s">
        <v>2541</v>
      </c>
      <c r="F95" s="12">
        <v>100565410</v>
      </c>
      <c r="G95" s="12">
        <v>100565410</v>
      </c>
      <c r="H95" s="12">
        <v>100565410</v>
      </c>
    </row>
    <row r="96" spans="1:8" ht="99" x14ac:dyDescent="0.25">
      <c r="A96" s="72"/>
      <c r="B96" s="18" t="s">
        <v>1934</v>
      </c>
      <c r="C96" s="10" t="s">
        <v>1971</v>
      </c>
      <c r="D96" s="11" t="s">
        <v>1972</v>
      </c>
      <c r="E96" s="10" t="s">
        <v>2540</v>
      </c>
      <c r="F96" s="12">
        <v>50282705</v>
      </c>
      <c r="G96" s="12">
        <v>50282705</v>
      </c>
      <c r="H96" s="12">
        <v>50282705</v>
      </c>
    </row>
    <row r="97" spans="1:8" ht="66" x14ac:dyDescent="0.25">
      <c r="A97" s="72"/>
      <c r="B97" s="18" t="s">
        <v>1934</v>
      </c>
      <c r="C97" s="10" t="s">
        <v>1964</v>
      </c>
      <c r="D97" s="11" t="s">
        <v>1965</v>
      </c>
      <c r="E97" s="10" t="s">
        <v>2532</v>
      </c>
      <c r="F97" s="12">
        <v>88779183</v>
      </c>
      <c r="G97" s="12">
        <v>88779183</v>
      </c>
      <c r="H97" s="12">
        <v>88779183</v>
      </c>
    </row>
    <row r="98" spans="1:8" ht="49.5" x14ac:dyDescent="0.25">
      <c r="A98" s="72"/>
      <c r="B98" s="18" t="s">
        <v>1934</v>
      </c>
      <c r="C98" s="10" t="s">
        <v>1941</v>
      </c>
      <c r="D98" s="11" t="s">
        <v>1942</v>
      </c>
      <c r="E98" s="10" t="s">
        <v>2546</v>
      </c>
      <c r="F98" s="12">
        <v>50000000</v>
      </c>
      <c r="G98" s="12">
        <v>50000000</v>
      </c>
      <c r="H98" s="12">
        <v>38675000</v>
      </c>
    </row>
    <row r="99" spans="1:8" ht="99" x14ac:dyDescent="0.25">
      <c r="A99" s="72"/>
      <c r="B99" s="18" t="s">
        <v>1934</v>
      </c>
      <c r="C99" s="10" t="s">
        <v>2018</v>
      </c>
      <c r="D99" s="11" t="s">
        <v>2019</v>
      </c>
      <c r="E99" s="10" t="s">
        <v>2542</v>
      </c>
      <c r="F99" s="12">
        <v>60400000</v>
      </c>
      <c r="G99" s="12">
        <v>60400000</v>
      </c>
      <c r="H99" s="12">
        <v>60400000</v>
      </c>
    </row>
    <row r="100" spans="1:8" ht="66" x14ac:dyDescent="0.25">
      <c r="A100" s="72"/>
      <c r="B100" s="18" t="s">
        <v>1934</v>
      </c>
      <c r="C100" s="10" t="s">
        <v>1943</v>
      </c>
      <c r="D100" s="11" t="s">
        <v>1944</v>
      </c>
      <c r="E100" s="10" t="s">
        <v>2542</v>
      </c>
      <c r="F100" s="12">
        <v>24000000</v>
      </c>
      <c r="G100" s="12">
        <v>24000000</v>
      </c>
      <c r="H100" s="12">
        <v>24000000</v>
      </c>
    </row>
    <row r="101" spans="1:8" ht="66" x14ac:dyDescent="0.25">
      <c r="A101" s="72">
        <v>4146</v>
      </c>
      <c r="B101" s="18" t="s">
        <v>433</v>
      </c>
      <c r="C101" s="10" t="s">
        <v>542</v>
      </c>
      <c r="D101" s="11" t="s">
        <v>543</v>
      </c>
      <c r="E101" s="10" t="s">
        <v>2537</v>
      </c>
      <c r="F101" s="12">
        <v>100000000</v>
      </c>
      <c r="G101" s="12">
        <v>100000000</v>
      </c>
      <c r="H101" s="12">
        <v>99997607</v>
      </c>
    </row>
    <row r="102" spans="1:8" ht="82.5" x14ac:dyDescent="0.25">
      <c r="A102" s="72"/>
      <c r="B102" s="18" t="s">
        <v>433</v>
      </c>
      <c r="C102" s="10" t="s">
        <v>567</v>
      </c>
      <c r="D102" s="11" t="s">
        <v>568</v>
      </c>
      <c r="E102" s="10" t="s">
        <v>2532</v>
      </c>
      <c r="F102" s="12">
        <v>90146000</v>
      </c>
      <c r="G102" s="12">
        <v>90146000</v>
      </c>
      <c r="H102" s="12">
        <v>0</v>
      </c>
    </row>
    <row r="103" spans="1:8" ht="115.5" x14ac:dyDescent="0.25">
      <c r="A103" s="72"/>
      <c r="B103" s="18" t="s">
        <v>433</v>
      </c>
      <c r="C103" s="10" t="s">
        <v>535</v>
      </c>
      <c r="D103" s="11" t="s">
        <v>536</v>
      </c>
      <c r="E103" s="10" t="s">
        <v>2532</v>
      </c>
      <c r="F103" s="12">
        <v>100000000</v>
      </c>
      <c r="G103" s="12">
        <v>100000000</v>
      </c>
      <c r="H103" s="12">
        <v>94721350</v>
      </c>
    </row>
    <row r="104" spans="1:8" ht="82.5" x14ac:dyDescent="0.25">
      <c r="A104" s="72"/>
      <c r="B104" s="18" t="s">
        <v>433</v>
      </c>
      <c r="C104" s="10" t="s">
        <v>544</v>
      </c>
      <c r="D104" s="11" t="s">
        <v>545</v>
      </c>
      <c r="E104" s="10" t="s">
        <v>2540</v>
      </c>
      <c r="F104" s="12">
        <v>60000000</v>
      </c>
      <c r="G104" s="12">
        <v>60000000</v>
      </c>
      <c r="H104" s="12">
        <v>59999998</v>
      </c>
    </row>
    <row r="105" spans="1:8" ht="66" x14ac:dyDescent="0.25">
      <c r="A105" s="72"/>
      <c r="B105" s="18" t="s">
        <v>433</v>
      </c>
      <c r="C105" s="10" t="s">
        <v>546</v>
      </c>
      <c r="D105" s="11" t="s">
        <v>547</v>
      </c>
      <c r="E105" s="10" t="s">
        <v>2541</v>
      </c>
      <c r="F105" s="12">
        <v>60000000</v>
      </c>
      <c r="G105" s="12">
        <v>60000000</v>
      </c>
      <c r="H105" s="12">
        <v>59653498</v>
      </c>
    </row>
    <row r="106" spans="1:8" ht="82.5" x14ac:dyDescent="0.25">
      <c r="A106" s="72"/>
      <c r="B106" s="18" t="s">
        <v>433</v>
      </c>
      <c r="C106" s="10" t="s">
        <v>569</v>
      </c>
      <c r="D106" s="11" t="s">
        <v>570</v>
      </c>
      <c r="E106" s="10" t="s">
        <v>2537</v>
      </c>
      <c r="F106" s="12">
        <v>90063000</v>
      </c>
      <c r="G106" s="12">
        <v>90063000</v>
      </c>
      <c r="H106" s="12">
        <v>0</v>
      </c>
    </row>
    <row r="107" spans="1:8" ht="82.5" x14ac:dyDescent="0.25">
      <c r="A107" s="72"/>
      <c r="B107" s="18" t="s">
        <v>433</v>
      </c>
      <c r="C107" s="10" t="s">
        <v>498</v>
      </c>
      <c r="D107" s="11" t="s">
        <v>499</v>
      </c>
      <c r="E107" s="10" t="s">
        <v>2539</v>
      </c>
      <c r="F107" s="12">
        <v>0</v>
      </c>
      <c r="G107" s="12">
        <v>51166600</v>
      </c>
      <c r="H107" s="12">
        <v>0</v>
      </c>
    </row>
    <row r="108" spans="1:8" ht="115.5" x14ac:dyDescent="0.25">
      <c r="A108" s="72"/>
      <c r="B108" s="18" t="s">
        <v>433</v>
      </c>
      <c r="C108" s="10" t="s">
        <v>500</v>
      </c>
      <c r="D108" s="11" t="s">
        <v>501</v>
      </c>
      <c r="E108" s="10" t="s">
        <v>2542</v>
      </c>
      <c r="F108" s="12">
        <v>0</v>
      </c>
      <c r="G108" s="12">
        <v>180000000</v>
      </c>
      <c r="H108" s="12">
        <v>0</v>
      </c>
    </row>
    <row r="109" spans="1:8" ht="99" x14ac:dyDescent="0.25">
      <c r="A109" s="72"/>
      <c r="B109" s="18" t="s">
        <v>433</v>
      </c>
      <c r="C109" s="10" t="s">
        <v>502</v>
      </c>
      <c r="D109" s="11" t="s">
        <v>503</v>
      </c>
      <c r="E109" s="10" t="s">
        <v>2544</v>
      </c>
      <c r="F109" s="12">
        <v>0</v>
      </c>
      <c r="G109" s="12">
        <v>180000000</v>
      </c>
      <c r="H109" s="12">
        <v>0</v>
      </c>
    </row>
    <row r="110" spans="1:8" ht="66" x14ac:dyDescent="0.25">
      <c r="A110" s="72"/>
      <c r="B110" s="18" t="s">
        <v>433</v>
      </c>
      <c r="C110" s="10" t="s">
        <v>524</v>
      </c>
      <c r="D110" s="11" t="s">
        <v>525</v>
      </c>
      <c r="E110" s="10" t="s">
        <v>2537</v>
      </c>
      <c r="F110" s="12">
        <v>0</v>
      </c>
      <c r="G110" s="12">
        <v>210675400</v>
      </c>
      <c r="H110" s="12">
        <v>0</v>
      </c>
    </row>
    <row r="111" spans="1:8" ht="49.5" x14ac:dyDescent="0.25">
      <c r="A111" s="72"/>
      <c r="B111" s="18" t="s">
        <v>433</v>
      </c>
      <c r="C111" s="10" t="s">
        <v>526</v>
      </c>
      <c r="D111" s="11" t="s">
        <v>527</v>
      </c>
      <c r="E111" s="10" t="s">
        <v>2536</v>
      </c>
      <c r="F111" s="12">
        <v>0</v>
      </c>
      <c r="G111" s="12">
        <v>64632000</v>
      </c>
      <c r="H111" s="12">
        <v>0</v>
      </c>
    </row>
    <row r="112" spans="1:8" ht="66" x14ac:dyDescent="0.25">
      <c r="A112" s="72"/>
      <c r="B112" s="18" t="s">
        <v>433</v>
      </c>
      <c r="C112" s="10" t="s">
        <v>528</v>
      </c>
      <c r="D112" s="11" t="s">
        <v>529</v>
      </c>
      <c r="E112" s="10" t="s">
        <v>2526</v>
      </c>
      <c r="F112" s="12">
        <v>0</v>
      </c>
      <c r="G112" s="12">
        <v>60845000</v>
      </c>
      <c r="H112" s="12">
        <v>0</v>
      </c>
    </row>
    <row r="113" spans="1:8" ht="82.5" x14ac:dyDescent="0.25">
      <c r="A113" s="72"/>
      <c r="B113" s="18" t="s">
        <v>433</v>
      </c>
      <c r="C113" s="10" t="s">
        <v>521</v>
      </c>
      <c r="D113" s="11" t="s">
        <v>522</v>
      </c>
      <c r="E113" s="10" t="s">
        <v>2527</v>
      </c>
      <c r="F113" s="12">
        <v>0</v>
      </c>
      <c r="G113" s="12">
        <v>47343300</v>
      </c>
      <c r="H113" s="12">
        <v>0</v>
      </c>
    </row>
    <row r="114" spans="1:8" ht="99" x14ac:dyDescent="0.25">
      <c r="A114" s="72"/>
      <c r="B114" s="18" t="s">
        <v>433</v>
      </c>
      <c r="C114" s="10" t="s">
        <v>512</v>
      </c>
      <c r="D114" s="11" t="s">
        <v>513</v>
      </c>
      <c r="E114" s="10" t="s">
        <v>2544</v>
      </c>
      <c r="F114" s="12">
        <v>0</v>
      </c>
      <c r="G114" s="12">
        <v>186549000</v>
      </c>
      <c r="H114" s="12">
        <v>0</v>
      </c>
    </row>
    <row r="115" spans="1:8" ht="66" x14ac:dyDescent="0.25">
      <c r="A115" s="72"/>
      <c r="B115" s="18" t="s">
        <v>433</v>
      </c>
      <c r="C115" s="10" t="s">
        <v>530</v>
      </c>
      <c r="D115" s="11" t="s">
        <v>531</v>
      </c>
      <c r="E115" s="10" t="s">
        <v>2546</v>
      </c>
      <c r="F115" s="12">
        <v>0</v>
      </c>
      <c r="G115" s="12">
        <v>210675400</v>
      </c>
      <c r="H115" s="12">
        <v>0</v>
      </c>
    </row>
    <row r="116" spans="1:8" ht="66" x14ac:dyDescent="0.25">
      <c r="A116" s="72">
        <v>4148</v>
      </c>
      <c r="B116" s="18" t="s">
        <v>619</v>
      </c>
      <c r="C116" s="10" t="s">
        <v>823</v>
      </c>
      <c r="D116" s="11" t="s">
        <v>824</v>
      </c>
      <c r="E116" s="10" t="s">
        <v>2548</v>
      </c>
      <c r="F116" s="12">
        <v>38979191</v>
      </c>
      <c r="G116" s="12">
        <v>38979191</v>
      </c>
      <c r="H116" s="12">
        <v>38979191</v>
      </c>
    </row>
    <row r="117" spans="1:8" ht="66" x14ac:dyDescent="0.25">
      <c r="A117" s="72"/>
      <c r="B117" s="18" t="s">
        <v>619</v>
      </c>
      <c r="C117" s="10" t="s">
        <v>671</v>
      </c>
      <c r="D117" s="11" t="s">
        <v>672</v>
      </c>
      <c r="E117" s="10" t="s">
        <v>2547</v>
      </c>
      <c r="F117" s="12">
        <v>100000000</v>
      </c>
      <c r="G117" s="12">
        <v>100000000</v>
      </c>
      <c r="H117" s="12">
        <v>0</v>
      </c>
    </row>
    <row r="118" spans="1:8" ht="66" x14ac:dyDescent="0.25">
      <c r="A118" s="72"/>
      <c r="B118" s="18" t="s">
        <v>619</v>
      </c>
      <c r="C118" s="10" t="s">
        <v>766</v>
      </c>
      <c r="D118" s="11" t="s">
        <v>767</v>
      </c>
      <c r="E118" s="10" t="s">
        <v>2544</v>
      </c>
      <c r="F118" s="12">
        <v>155000000</v>
      </c>
      <c r="G118" s="12">
        <v>155000000</v>
      </c>
      <c r="H118" s="12">
        <v>0</v>
      </c>
    </row>
    <row r="119" spans="1:8" ht="66" x14ac:dyDescent="0.25">
      <c r="A119" s="72"/>
      <c r="B119" s="18" t="s">
        <v>619</v>
      </c>
      <c r="C119" s="10" t="s">
        <v>768</v>
      </c>
      <c r="D119" s="11" t="s">
        <v>769</v>
      </c>
      <c r="E119" s="10" t="s">
        <v>2555</v>
      </c>
      <c r="F119" s="12">
        <v>232012939</v>
      </c>
      <c r="G119" s="12">
        <v>232012939</v>
      </c>
      <c r="H119" s="12">
        <v>232012939</v>
      </c>
    </row>
    <row r="120" spans="1:8" ht="66" x14ac:dyDescent="0.25">
      <c r="A120" s="72"/>
      <c r="B120" s="18" t="s">
        <v>619</v>
      </c>
      <c r="C120" s="10" t="s">
        <v>698</v>
      </c>
      <c r="D120" s="11" t="s">
        <v>699</v>
      </c>
      <c r="E120" s="10" t="s">
        <v>2534</v>
      </c>
      <c r="F120" s="12">
        <v>150000000</v>
      </c>
      <c r="G120" s="12">
        <v>150000000</v>
      </c>
      <c r="H120" s="12">
        <v>0</v>
      </c>
    </row>
    <row r="121" spans="1:8" ht="49.5" x14ac:dyDescent="0.25">
      <c r="A121" s="72"/>
      <c r="B121" s="18" t="s">
        <v>619</v>
      </c>
      <c r="C121" s="10" t="s">
        <v>880</v>
      </c>
      <c r="D121" s="11" t="s">
        <v>881</v>
      </c>
      <c r="E121" s="10" t="s">
        <v>2532</v>
      </c>
      <c r="F121" s="12">
        <v>120000000</v>
      </c>
      <c r="G121" s="12">
        <v>120000000</v>
      </c>
      <c r="H121" s="12">
        <v>0</v>
      </c>
    </row>
    <row r="122" spans="1:8" ht="66" x14ac:dyDescent="0.25">
      <c r="A122" s="72"/>
      <c r="B122" s="18" t="s">
        <v>619</v>
      </c>
      <c r="C122" s="10" t="s">
        <v>770</v>
      </c>
      <c r="D122" s="11" t="s">
        <v>771</v>
      </c>
      <c r="E122" s="10" t="s">
        <v>2534</v>
      </c>
      <c r="F122" s="12">
        <v>180000000</v>
      </c>
      <c r="G122" s="12">
        <v>294430397</v>
      </c>
      <c r="H122" s="12">
        <v>0</v>
      </c>
    </row>
    <row r="123" spans="1:8" ht="82.5" x14ac:dyDescent="0.25">
      <c r="A123" s="72"/>
      <c r="B123" s="18" t="s">
        <v>619</v>
      </c>
      <c r="C123" s="10" t="s">
        <v>772</v>
      </c>
      <c r="D123" s="11" t="s">
        <v>773</v>
      </c>
      <c r="E123" s="10" t="s">
        <v>2532</v>
      </c>
      <c r="F123" s="12">
        <v>108352800</v>
      </c>
      <c r="G123" s="12">
        <v>108352800</v>
      </c>
      <c r="H123" s="12">
        <v>0</v>
      </c>
    </row>
    <row r="124" spans="1:8" ht="82.5" x14ac:dyDescent="0.25">
      <c r="A124" s="72"/>
      <c r="B124" s="18" t="s">
        <v>619</v>
      </c>
      <c r="C124" s="10" t="s">
        <v>825</v>
      </c>
      <c r="D124" s="11" t="s">
        <v>826</v>
      </c>
      <c r="E124" s="10" t="s">
        <v>2535</v>
      </c>
      <c r="F124" s="12">
        <v>231158640</v>
      </c>
      <c r="G124" s="12">
        <v>322926792</v>
      </c>
      <c r="H124" s="12">
        <v>0</v>
      </c>
    </row>
    <row r="125" spans="1:8" ht="82.5" x14ac:dyDescent="0.25">
      <c r="A125" s="72"/>
      <c r="B125" s="18" t="s">
        <v>619</v>
      </c>
      <c r="C125" s="10" t="s">
        <v>774</v>
      </c>
      <c r="D125" s="11" t="s">
        <v>775</v>
      </c>
      <c r="E125" s="10" t="s">
        <v>2535</v>
      </c>
      <c r="F125" s="12">
        <v>293758700</v>
      </c>
      <c r="G125" s="12">
        <v>293758700</v>
      </c>
      <c r="H125" s="12">
        <v>0</v>
      </c>
    </row>
    <row r="126" spans="1:8" ht="82.5" x14ac:dyDescent="0.25">
      <c r="A126" s="72"/>
      <c r="B126" s="18" t="s">
        <v>619</v>
      </c>
      <c r="C126" s="10" t="s">
        <v>776</v>
      </c>
      <c r="D126" s="11" t="s">
        <v>777</v>
      </c>
      <c r="E126" s="10" t="s">
        <v>2539</v>
      </c>
      <c r="F126" s="12">
        <v>205485256</v>
      </c>
      <c r="G126" s="12">
        <v>205485256</v>
      </c>
      <c r="H126" s="12">
        <v>0</v>
      </c>
    </row>
    <row r="127" spans="1:8" ht="82.5" x14ac:dyDescent="0.25">
      <c r="A127" s="72"/>
      <c r="B127" s="18" t="s">
        <v>619</v>
      </c>
      <c r="C127" s="10" t="s">
        <v>700</v>
      </c>
      <c r="D127" s="11" t="s">
        <v>701</v>
      </c>
      <c r="E127" s="10" t="s">
        <v>2539</v>
      </c>
      <c r="F127" s="12">
        <v>98090000</v>
      </c>
      <c r="G127" s="12">
        <v>98090000</v>
      </c>
      <c r="H127" s="12">
        <v>0</v>
      </c>
    </row>
    <row r="128" spans="1:8" ht="82.5" x14ac:dyDescent="0.25">
      <c r="A128" s="72"/>
      <c r="B128" s="18" t="s">
        <v>619</v>
      </c>
      <c r="C128" s="10" t="s">
        <v>673</v>
      </c>
      <c r="D128" s="11" t="s">
        <v>674</v>
      </c>
      <c r="E128" s="10" t="s">
        <v>2528</v>
      </c>
      <c r="F128" s="12">
        <v>245000000</v>
      </c>
      <c r="G128" s="12">
        <v>245000000</v>
      </c>
      <c r="H128" s="12">
        <v>245000000</v>
      </c>
    </row>
    <row r="129" spans="1:8" ht="66" x14ac:dyDescent="0.25">
      <c r="A129" s="72"/>
      <c r="B129" s="18" t="s">
        <v>619</v>
      </c>
      <c r="C129" s="10" t="s">
        <v>882</v>
      </c>
      <c r="D129" s="11" t="s">
        <v>883</v>
      </c>
      <c r="E129" s="10" t="s">
        <v>2527</v>
      </c>
      <c r="F129" s="12">
        <v>45000000</v>
      </c>
      <c r="G129" s="12">
        <v>45000000</v>
      </c>
      <c r="H129" s="12">
        <v>0</v>
      </c>
    </row>
    <row r="130" spans="1:8" ht="99" x14ac:dyDescent="0.25">
      <c r="A130" s="72"/>
      <c r="B130" s="18" t="s">
        <v>619</v>
      </c>
      <c r="C130" s="10" t="s">
        <v>778</v>
      </c>
      <c r="D130" s="11" t="s">
        <v>779</v>
      </c>
      <c r="E130" s="10" t="s">
        <v>2558</v>
      </c>
      <c r="F130" s="12">
        <v>60000000</v>
      </c>
      <c r="G130" s="12">
        <v>60000000</v>
      </c>
      <c r="H130" s="12">
        <v>60000000</v>
      </c>
    </row>
    <row r="131" spans="1:8" ht="82.5" x14ac:dyDescent="0.25">
      <c r="A131" s="72"/>
      <c r="B131" s="18" t="s">
        <v>619</v>
      </c>
      <c r="C131" s="10" t="s">
        <v>780</v>
      </c>
      <c r="D131" s="11" t="s">
        <v>781</v>
      </c>
      <c r="E131" s="10" t="s">
        <v>2550</v>
      </c>
      <c r="F131" s="12">
        <v>40200000</v>
      </c>
      <c r="G131" s="12">
        <v>40200000</v>
      </c>
      <c r="H131" s="12">
        <v>40200000</v>
      </c>
    </row>
    <row r="132" spans="1:8" ht="82.5" x14ac:dyDescent="0.25">
      <c r="A132" s="72"/>
      <c r="B132" s="18" t="s">
        <v>619</v>
      </c>
      <c r="C132" s="10" t="s">
        <v>782</v>
      </c>
      <c r="D132" s="11" t="s">
        <v>783</v>
      </c>
      <c r="E132" s="10" t="s">
        <v>2559</v>
      </c>
      <c r="F132" s="12">
        <v>24000000</v>
      </c>
      <c r="G132" s="12">
        <v>24000000</v>
      </c>
      <c r="H132" s="12">
        <v>24000000</v>
      </c>
    </row>
    <row r="133" spans="1:8" ht="66" x14ac:dyDescent="0.25">
      <c r="A133" s="72"/>
      <c r="B133" s="18" t="s">
        <v>619</v>
      </c>
      <c r="C133" s="10" t="s">
        <v>784</v>
      </c>
      <c r="D133" s="11" t="s">
        <v>785</v>
      </c>
      <c r="E133" s="10" t="s">
        <v>2540</v>
      </c>
      <c r="F133" s="12">
        <v>198000000</v>
      </c>
      <c r="G133" s="12">
        <v>198000000</v>
      </c>
      <c r="H133" s="12">
        <v>198000000</v>
      </c>
    </row>
    <row r="134" spans="1:8" ht="82.5" x14ac:dyDescent="0.25">
      <c r="A134" s="72"/>
      <c r="B134" s="18" t="s">
        <v>619</v>
      </c>
      <c r="C134" s="10" t="s">
        <v>675</v>
      </c>
      <c r="D134" s="11" t="s">
        <v>676</v>
      </c>
      <c r="E134" s="10" t="s">
        <v>2540</v>
      </c>
      <c r="F134" s="12">
        <v>220000000</v>
      </c>
      <c r="G134" s="12">
        <v>220000000</v>
      </c>
      <c r="H134" s="12">
        <v>0</v>
      </c>
    </row>
    <row r="135" spans="1:8" ht="49.5" x14ac:dyDescent="0.25">
      <c r="A135" s="72"/>
      <c r="B135" s="18" t="s">
        <v>619</v>
      </c>
      <c r="C135" s="10" t="s">
        <v>702</v>
      </c>
      <c r="D135" s="11" t="s">
        <v>703</v>
      </c>
      <c r="E135" s="10" t="s">
        <v>2540</v>
      </c>
      <c r="F135" s="12">
        <v>80000000</v>
      </c>
      <c r="G135" s="12">
        <v>80000000</v>
      </c>
      <c r="H135" s="12">
        <v>0</v>
      </c>
    </row>
    <row r="136" spans="1:8" ht="66" x14ac:dyDescent="0.25">
      <c r="A136" s="72"/>
      <c r="B136" s="18" t="s">
        <v>619</v>
      </c>
      <c r="C136" s="10" t="s">
        <v>827</v>
      </c>
      <c r="D136" s="11" t="s">
        <v>828</v>
      </c>
      <c r="E136" s="10" t="s">
        <v>2540</v>
      </c>
      <c r="F136" s="12">
        <v>140000000</v>
      </c>
      <c r="G136" s="12">
        <v>140000000</v>
      </c>
      <c r="H136" s="12">
        <v>0</v>
      </c>
    </row>
    <row r="137" spans="1:8" ht="99" x14ac:dyDescent="0.25">
      <c r="A137" s="72"/>
      <c r="B137" s="18" t="s">
        <v>619</v>
      </c>
      <c r="C137" s="10" t="s">
        <v>677</v>
      </c>
      <c r="D137" s="11" t="s">
        <v>678</v>
      </c>
      <c r="E137" s="10" t="s">
        <v>2542</v>
      </c>
      <c r="F137" s="12">
        <v>60000000</v>
      </c>
      <c r="G137" s="12">
        <v>60000000</v>
      </c>
      <c r="H137" s="12">
        <v>0</v>
      </c>
    </row>
    <row r="138" spans="1:8" ht="99" x14ac:dyDescent="0.25">
      <c r="A138" s="72"/>
      <c r="B138" s="18" t="s">
        <v>619</v>
      </c>
      <c r="C138" s="10" t="s">
        <v>786</v>
      </c>
      <c r="D138" s="11" t="s">
        <v>787</v>
      </c>
      <c r="E138" s="10" t="s">
        <v>2542</v>
      </c>
      <c r="F138" s="12">
        <v>236000000</v>
      </c>
      <c r="G138" s="12">
        <v>236000000</v>
      </c>
      <c r="H138" s="12">
        <v>0</v>
      </c>
    </row>
    <row r="139" spans="1:8" ht="99" x14ac:dyDescent="0.25">
      <c r="A139" s="72"/>
      <c r="B139" s="18" t="s">
        <v>619</v>
      </c>
      <c r="C139" s="10" t="s">
        <v>679</v>
      </c>
      <c r="D139" s="11" t="s">
        <v>680</v>
      </c>
      <c r="E139" s="10" t="s">
        <v>2554</v>
      </c>
      <c r="F139" s="12">
        <v>60000000</v>
      </c>
      <c r="G139" s="12">
        <v>60000000</v>
      </c>
      <c r="H139" s="12">
        <v>0</v>
      </c>
    </row>
    <row r="140" spans="1:8" ht="99" x14ac:dyDescent="0.25">
      <c r="A140" s="72"/>
      <c r="B140" s="18" t="s">
        <v>619</v>
      </c>
      <c r="C140" s="10" t="s">
        <v>788</v>
      </c>
      <c r="D140" s="11" t="s">
        <v>789</v>
      </c>
      <c r="E140" s="10" t="s">
        <v>2529</v>
      </c>
      <c r="F140" s="12">
        <v>230000000</v>
      </c>
      <c r="G140" s="12">
        <v>230000000</v>
      </c>
      <c r="H140" s="12">
        <v>0</v>
      </c>
    </row>
    <row r="141" spans="1:8" ht="115.5" x14ac:dyDescent="0.25">
      <c r="A141" s="72"/>
      <c r="B141" s="18" t="s">
        <v>619</v>
      </c>
      <c r="C141" s="10" t="s">
        <v>681</v>
      </c>
      <c r="D141" s="11" t="s">
        <v>682</v>
      </c>
      <c r="E141" s="10" t="s">
        <v>2556</v>
      </c>
      <c r="F141" s="12">
        <v>160860624</v>
      </c>
      <c r="G141" s="12">
        <v>50860624</v>
      </c>
      <c r="H141" s="12">
        <v>0</v>
      </c>
    </row>
    <row r="142" spans="1:8" ht="82.5" x14ac:dyDescent="0.25">
      <c r="A142" s="72"/>
      <c r="B142" s="18" t="s">
        <v>619</v>
      </c>
      <c r="C142" s="10" t="s">
        <v>790</v>
      </c>
      <c r="D142" s="11" t="s">
        <v>791</v>
      </c>
      <c r="E142" s="10" t="s">
        <v>2560</v>
      </c>
      <c r="F142" s="12">
        <v>30000000</v>
      </c>
      <c r="G142" s="12">
        <v>30000000</v>
      </c>
      <c r="H142" s="12">
        <v>30000000</v>
      </c>
    </row>
    <row r="143" spans="1:8" ht="99" x14ac:dyDescent="0.25">
      <c r="A143" s="72"/>
      <c r="B143" s="18" t="s">
        <v>619</v>
      </c>
      <c r="C143" s="10" t="s">
        <v>792</v>
      </c>
      <c r="D143" s="11" t="s">
        <v>793</v>
      </c>
      <c r="E143" s="10" t="s">
        <v>2526</v>
      </c>
      <c r="F143" s="12">
        <v>60000000</v>
      </c>
      <c r="G143" s="12">
        <v>60000000</v>
      </c>
      <c r="H143" s="12">
        <v>0</v>
      </c>
    </row>
    <row r="144" spans="1:8" ht="66" x14ac:dyDescent="0.25">
      <c r="A144" s="72"/>
      <c r="B144" s="18" t="s">
        <v>619</v>
      </c>
      <c r="C144" s="10" t="s">
        <v>794</v>
      </c>
      <c r="D144" s="11" t="s">
        <v>795</v>
      </c>
      <c r="E144" s="10" t="s">
        <v>2546</v>
      </c>
      <c r="F144" s="12">
        <v>75000000</v>
      </c>
      <c r="G144" s="12">
        <v>175000000</v>
      </c>
      <c r="H144" s="12">
        <v>0</v>
      </c>
    </row>
    <row r="145" spans="1:8" ht="99" x14ac:dyDescent="0.25">
      <c r="A145" s="72"/>
      <c r="B145" s="18" t="s">
        <v>619</v>
      </c>
      <c r="C145" s="10" t="s">
        <v>796</v>
      </c>
      <c r="D145" s="11" t="s">
        <v>797</v>
      </c>
      <c r="E145" s="10" t="s">
        <v>2537</v>
      </c>
      <c r="F145" s="12">
        <v>120000000</v>
      </c>
      <c r="G145" s="12">
        <v>120000000</v>
      </c>
      <c r="H145" s="12">
        <v>120000000</v>
      </c>
    </row>
    <row r="146" spans="1:8" ht="99" x14ac:dyDescent="0.25">
      <c r="A146" s="72"/>
      <c r="B146" s="18" t="s">
        <v>619</v>
      </c>
      <c r="C146" s="10" t="s">
        <v>798</v>
      </c>
      <c r="D146" s="11" t="s">
        <v>799</v>
      </c>
      <c r="E146" s="10" t="s">
        <v>2536</v>
      </c>
      <c r="F146" s="12">
        <v>60000000</v>
      </c>
      <c r="G146" s="12">
        <v>60000000</v>
      </c>
      <c r="H146" s="12">
        <v>0</v>
      </c>
    </row>
    <row r="147" spans="1:8" ht="82.5" x14ac:dyDescent="0.25">
      <c r="A147" s="72"/>
      <c r="B147" s="18" t="s">
        <v>619</v>
      </c>
      <c r="C147" s="10" t="s">
        <v>683</v>
      </c>
      <c r="D147" s="11" t="s">
        <v>684</v>
      </c>
      <c r="E147" s="10" t="s">
        <v>2544</v>
      </c>
      <c r="F147" s="12">
        <v>76579306</v>
      </c>
      <c r="G147" s="12">
        <v>76579306</v>
      </c>
      <c r="H147" s="12">
        <v>0</v>
      </c>
    </row>
    <row r="148" spans="1:8" ht="82.5" x14ac:dyDescent="0.25">
      <c r="A148" s="72"/>
      <c r="B148" s="18" t="s">
        <v>619</v>
      </c>
      <c r="C148" s="10" t="s">
        <v>884</v>
      </c>
      <c r="D148" s="11" t="s">
        <v>885</v>
      </c>
      <c r="E148" s="10" t="s">
        <v>2546</v>
      </c>
      <c r="F148" s="12">
        <v>60000000</v>
      </c>
      <c r="G148" s="12">
        <v>101523251</v>
      </c>
      <c r="H148" s="12">
        <v>0</v>
      </c>
    </row>
    <row r="149" spans="1:8" ht="99" x14ac:dyDescent="0.25">
      <c r="A149" s="72"/>
      <c r="B149" s="18" t="s">
        <v>619</v>
      </c>
      <c r="C149" s="10" t="s">
        <v>685</v>
      </c>
      <c r="D149" s="11" t="s">
        <v>686</v>
      </c>
      <c r="E149" s="10" t="s">
        <v>2541</v>
      </c>
      <c r="F149" s="12">
        <v>176000000</v>
      </c>
      <c r="G149" s="12">
        <v>176000000</v>
      </c>
      <c r="H149" s="12">
        <v>0</v>
      </c>
    </row>
    <row r="150" spans="1:8" ht="99" x14ac:dyDescent="0.25">
      <c r="A150" s="72"/>
      <c r="B150" s="18" t="s">
        <v>619</v>
      </c>
      <c r="C150" s="10" t="s">
        <v>800</v>
      </c>
      <c r="D150" s="11" t="s">
        <v>801</v>
      </c>
      <c r="E150" s="10" t="s">
        <v>2541</v>
      </c>
      <c r="F150" s="12">
        <v>300000000</v>
      </c>
      <c r="G150" s="12">
        <v>550456239</v>
      </c>
      <c r="H150" s="12">
        <v>0</v>
      </c>
    </row>
    <row r="151" spans="1:8" ht="82.5" x14ac:dyDescent="0.25">
      <c r="A151" s="72"/>
      <c r="B151" s="18" t="s">
        <v>619</v>
      </c>
      <c r="C151" s="10" t="s">
        <v>829</v>
      </c>
      <c r="D151" s="11" t="s">
        <v>830</v>
      </c>
      <c r="E151" s="10" t="s">
        <v>2541</v>
      </c>
      <c r="F151" s="12">
        <v>70000000</v>
      </c>
      <c r="G151" s="12">
        <v>70000000</v>
      </c>
      <c r="H151" s="12">
        <v>0</v>
      </c>
    </row>
    <row r="152" spans="1:8" ht="66" x14ac:dyDescent="0.25">
      <c r="A152" s="72"/>
      <c r="B152" s="18" t="s">
        <v>619</v>
      </c>
      <c r="C152" s="10" t="s">
        <v>704</v>
      </c>
      <c r="D152" s="11" t="s">
        <v>705</v>
      </c>
      <c r="E152" s="10" t="s">
        <v>2541</v>
      </c>
      <c r="F152" s="12">
        <v>102029806</v>
      </c>
      <c r="G152" s="12">
        <v>102029806</v>
      </c>
      <c r="H152" s="12">
        <v>0</v>
      </c>
    </row>
    <row r="153" spans="1:8" ht="82.5" x14ac:dyDescent="0.25">
      <c r="A153" s="72"/>
      <c r="B153" s="18" t="s">
        <v>619</v>
      </c>
      <c r="C153" s="10" t="s">
        <v>687</v>
      </c>
      <c r="D153" s="11" t="s">
        <v>688</v>
      </c>
      <c r="E153" s="10" t="s">
        <v>2543</v>
      </c>
      <c r="F153" s="12">
        <v>30000000</v>
      </c>
      <c r="G153" s="12">
        <v>30000000</v>
      </c>
      <c r="H153" s="12">
        <v>0</v>
      </c>
    </row>
    <row r="154" spans="1:8" ht="82.5" x14ac:dyDescent="0.25">
      <c r="A154" s="72"/>
      <c r="B154" s="18" t="s">
        <v>619</v>
      </c>
      <c r="C154" s="10" t="s">
        <v>802</v>
      </c>
      <c r="D154" s="11" t="s">
        <v>803</v>
      </c>
      <c r="E154" s="10" t="s">
        <v>2543</v>
      </c>
      <c r="F154" s="12">
        <v>180000000</v>
      </c>
      <c r="G154" s="12">
        <v>180000000</v>
      </c>
      <c r="H154" s="12">
        <v>0</v>
      </c>
    </row>
    <row r="155" spans="1:8" ht="82.5" x14ac:dyDescent="0.25">
      <c r="A155" s="72"/>
      <c r="B155" s="18" t="s">
        <v>619</v>
      </c>
      <c r="C155" s="10" t="s">
        <v>689</v>
      </c>
      <c r="D155" s="11" t="s">
        <v>690</v>
      </c>
      <c r="E155" s="10" t="s">
        <v>2545</v>
      </c>
      <c r="F155" s="12">
        <v>240000000</v>
      </c>
      <c r="G155" s="12">
        <v>240000000</v>
      </c>
      <c r="H155" s="12">
        <v>0</v>
      </c>
    </row>
    <row r="156" spans="1:8" ht="49.5" x14ac:dyDescent="0.25">
      <c r="A156" s="72"/>
      <c r="B156" s="18" t="s">
        <v>619</v>
      </c>
      <c r="C156" s="10" t="s">
        <v>831</v>
      </c>
      <c r="D156" s="11" t="s">
        <v>832</v>
      </c>
      <c r="E156" s="10" t="s">
        <v>2545</v>
      </c>
      <c r="F156" s="12">
        <v>106932517</v>
      </c>
      <c r="G156" s="12">
        <v>106932517</v>
      </c>
      <c r="H156" s="12">
        <v>106932000</v>
      </c>
    </row>
    <row r="157" spans="1:8" ht="66" x14ac:dyDescent="0.25">
      <c r="A157" s="72"/>
      <c r="B157" s="18" t="s">
        <v>619</v>
      </c>
      <c r="C157" s="10" t="s">
        <v>706</v>
      </c>
      <c r="D157" s="11" t="s">
        <v>707</v>
      </c>
      <c r="E157" s="10" t="s">
        <v>2537</v>
      </c>
      <c r="F157" s="12">
        <v>50000000</v>
      </c>
      <c r="G157" s="12">
        <v>50000000</v>
      </c>
      <c r="H157" s="12">
        <v>0</v>
      </c>
    </row>
    <row r="158" spans="1:8" ht="99" x14ac:dyDescent="0.25">
      <c r="A158" s="72"/>
      <c r="B158" s="18" t="s">
        <v>619</v>
      </c>
      <c r="C158" s="10" t="s">
        <v>833</v>
      </c>
      <c r="D158" s="11" t="s">
        <v>834</v>
      </c>
      <c r="E158" s="10" t="s">
        <v>2536</v>
      </c>
      <c r="F158" s="12">
        <v>242929875</v>
      </c>
      <c r="G158" s="12">
        <v>242929875</v>
      </c>
      <c r="H158" s="12">
        <v>0</v>
      </c>
    </row>
    <row r="159" spans="1:8" ht="82.5" x14ac:dyDescent="0.25">
      <c r="A159" s="72"/>
      <c r="B159" s="18" t="s">
        <v>619</v>
      </c>
      <c r="C159" s="10" t="s">
        <v>835</v>
      </c>
      <c r="D159" s="11" t="s">
        <v>836</v>
      </c>
      <c r="E159" s="10" t="s">
        <v>2526</v>
      </c>
      <c r="F159" s="12">
        <v>379500000</v>
      </c>
      <c r="G159" s="12">
        <v>379500000</v>
      </c>
      <c r="H159" s="12">
        <v>0</v>
      </c>
    </row>
    <row r="160" spans="1:8" ht="66" x14ac:dyDescent="0.25">
      <c r="A160" s="72"/>
      <c r="B160" s="18" t="s">
        <v>619</v>
      </c>
      <c r="C160" s="10" t="s">
        <v>735</v>
      </c>
      <c r="D160" s="11" t="s">
        <v>736</v>
      </c>
      <c r="E160" s="10" t="s">
        <v>2553</v>
      </c>
      <c r="F160" s="12">
        <v>0</v>
      </c>
      <c r="G160" s="12">
        <v>57881759</v>
      </c>
      <c r="H160" s="12">
        <v>0</v>
      </c>
    </row>
    <row r="161" spans="1:8" ht="66" x14ac:dyDescent="0.25">
      <c r="A161" s="72"/>
      <c r="B161" s="18" t="s">
        <v>619</v>
      </c>
      <c r="C161" s="10" t="s">
        <v>739</v>
      </c>
      <c r="D161" s="11" t="s">
        <v>740</v>
      </c>
      <c r="E161" s="10" t="s">
        <v>2548</v>
      </c>
      <c r="F161" s="12">
        <v>0</v>
      </c>
      <c r="G161" s="12">
        <v>53958595</v>
      </c>
      <c r="H161" s="12">
        <v>0</v>
      </c>
    </row>
    <row r="162" spans="1:8" ht="49.5" x14ac:dyDescent="0.25">
      <c r="A162" s="72"/>
      <c r="B162" s="18" t="s">
        <v>619</v>
      </c>
      <c r="C162" s="10" t="s">
        <v>741</v>
      </c>
      <c r="D162" s="11" t="s">
        <v>742</v>
      </c>
      <c r="E162" s="10" t="s">
        <v>2555</v>
      </c>
      <c r="F162" s="12">
        <v>0</v>
      </c>
      <c r="G162" s="12">
        <v>147219230</v>
      </c>
      <c r="H162" s="12">
        <v>0</v>
      </c>
    </row>
    <row r="163" spans="1:8" ht="99" x14ac:dyDescent="0.25">
      <c r="A163" s="72"/>
      <c r="B163" s="18" t="s">
        <v>619</v>
      </c>
      <c r="C163" s="10" t="s">
        <v>806</v>
      </c>
      <c r="D163" s="11" t="s">
        <v>807</v>
      </c>
      <c r="E163" s="10" t="s">
        <v>2528</v>
      </c>
      <c r="F163" s="12">
        <v>0</v>
      </c>
      <c r="G163" s="12">
        <v>333360908</v>
      </c>
      <c r="H163" s="12">
        <v>0</v>
      </c>
    </row>
    <row r="164" spans="1:8" ht="115.5" x14ac:dyDescent="0.25">
      <c r="A164" s="72"/>
      <c r="B164" s="18" t="s">
        <v>619</v>
      </c>
      <c r="C164" s="10" t="s">
        <v>808</v>
      </c>
      <c r="D164" s="11" t="s">
        <v>809</v>
      </c>
      <c r="E164" s="10" t="s">
        <v>2560</v>
      </c>
      <c r="F164" s="12">
        <v>0</v>
      </c>
      <c r="G164" s="12">
        <v>76727793</v>
      </c>
      <c r="H164" s="12">
        <v>0</v>
      </c>
    </row>
    <row r="165" spans="1:8" ht="82.5" x14ac:dyDescent="0.25">
      <c r="A165" s="72"/>
      <c r="B165" s="18" t="s">
        <v>619</v>
      </c>
      <c r="C165" s="10" t="s">
        <v>708</v>
      </c>
      <c r="D165" s="11" t="s">
        <v>709</v>
      </c>
      <c r="E165" s="10" t="s">
        <v>2556</v>
      </c>
      <c r="F165" s="12">
        <v>0</v>
      </c>
      <c r="G165" s="12">
        <v>43682822</v>
      </c>
      <c r="H165" s="12">
        <v>0</v>
      </c>
    </row>
    <row r="166" spans="1:8" ht="82.5" x14ac:dyDescent="0.25">
      <c r="A166" s="72"/>
      <c r="B166" s="18" t="s">
        <v>619</v>
      </c>
      <c r="C166" s="10" t="s">
        <v>810</v>
      </c>
      <c r="D166" s="11" t="s">
        <v>811</v>
      </c>
      <c r="E166" s="10" t="s">
        <v>2542</v>
      </c>
      <c r="F166" s="12">
        <v>0</v>
      </c>
      <c r="G166" s="12">
        <v>168173166</v>
      </c>
      <c r="H166" s="12">
        <v>0</v>
      </c>
    </row>
    <row r="167" spans="1:8" ht="82.5" x14ac:dyDescent="0.25">
      <c r="A167" s="72"/>
      <c r="B167" s="18" t="s">
        <v>619</v>
      </c>
      <c r="C167" s="10" t="s">
        <v>743</v>
      </c>
      <c r="D167" s="11" t="s">
        <v>744</v>
      </c>
      <c r="E167" s="10" t="s">
        <v>2547</v>
      </c>
      <c r="F167" s="12">
        <v>0</v>
      </c>
      <c r="G167" s="12">
        <v>233883792</v>
      </c>
      <c r="H167" s="12">
        <v>0</v>
      </c>
    </row>
    <row r="168" spans="1:8" ht="82.5" x14ac:dyDescent="0.25">
      <c r="A168" s="72"/>
      <c r="B168" s="18" t="s">
        <v>619</v>
      </c>
      <c r="C168" s="10" t="s">
        <v>657</v>
      </c>
      <c r="D168" s="11" t="s">
        <v>658</v>
      </c>
      <c r="E168" s="10" t="s">
        <v>2526</v>
      </c>
      <c r="F168" s="12">
        <v>0</v>
      </c>
      <c r="G168" s="12">
        <v>44575113</v>
      </c>
      <c r="H168" s="12">
        <v>0</v>
      </c>
    </row>
    <row r="169" spans="1:8" ht="99" x14ac:dyDescent="0.25">
      <c r="A169" s="72"/>
      <c r="B169" s="18" t="s">
        <v>619</v>
      </c>
      <c r="C169" s="10" t="s">
        <v>691</v>
      </c>
      <c r="D169" s="11" t="s">
        <v>692</v>
      </c>
      <c r="E169" s="10" t="s">
        <v>2526</v>
      </c>
      <c r="F169" s="12">
        <v>0</v>
      </c>
      <c r="G169" s="12">
        <v>115646255</v>
      </c>
      <c r="H169" s="12">
        <v>0</v>
      </c>
    </row>
    <row r="170" spans="1:8" ht="66" x14ac:dyDescent="0.25">
      <c r="A170" s="72"/>
      <c r="B170" s="18" t="s">
        <v>619</v>
      </c>
      <c r="C170" s="10" t="s">
        <v>837</v>
      </c>
      <c r="D170" s="11" t="s">
        <v>838</v>
      </c>
      <c r="E170" s="10" t="s">
        <v>2526</v>
      </c>
      <c r="F170" s="12">
        <v>0</v>
      </c>
      <c r="G170" s="12">
        <v>469824941</v>
      </c>
      <c r="H170" s="12">
        <v>0</v>
      </c>
    </row>
    <row r="171" spans="1:8" ht="66" x14ac:dyDescent="0.25">
      <c r="A171" s="72"/>
      <c r="B171" s="18" t="s">
        <v>619</v>
      </c>
      <c r="C171" s="10" t="s">
        <v>710</v>
      </c>
      <c r="D171" s="11" t="s">
        <v>711</v>
      </c>
      <c r="E171" s="10" t="s">
        <v>2532</v>
      </c>
      <c r="F171" s="12">
        <v>0</v>
      </c>
      <c r="G171" s="12">
        <v>33839433</v>
      </c>
      <c r="H171" s="12">
        <v>0</v>
      </c>
    </row>
    <row r="172" spans="1:8" ht="49.5" x14ac:dyDescent="0.25">
      <c r="A172" s="72"/>
      <c r="B172" s="18" t="s">
        <v>619</v>
      </c>
      <c r="C172" s="10" t="s">
        <v>745</v>
      </c>
      <c r="D172" s="11" t="s">
        <v>746</v>
      </c>
      <c r="E172" s="10" t="s">
        <v>2536</v>
      </c>
      <c r="F172" s="12">
        <v>0</v>
      </c>
      <c r="G172" s="12">
        <v>72559550</v>
      </c>
      <c r="H172" s="12">
        <v>0</v>
      </c>
    </row>
    <row r="173" spans="1:8" ht="49.5" x14ac:dyDescent="0.25">
      <c r="A173" s="72"/>
      <c r="B173" s="18" t="s">
        <v>619</v>
      </c>
      <c r="C173" s="10" t="s">
        <v>812</v>
      </c>
      <c r="D173" s="11" t="s">
        <v>813</v>
      </c>
      <c r="E173" s="10" t="s">
        <v>2538</v>
      </c>
      <c r="F173" s="12">
        <v>0</v>
      </c>
      <c r="G173" s="12">
        <v>206028630</v>
      </c>
      <c r="H173" s="12">
        <v>0</v>
      </c>
    </row>
    <row r="174" spans="1:8" ht="82.5" x14ac:dyDescent="0.25">
      <c r="A174" s="72"/>
      <c r="B174" s="18" t="s">
        <v>619</v>
      </c>
      <c r="C174" s="10" t="s">
        <v>693</v>
      </c>
      <c r="D174" s="11" t="s">
        <v>694</v>
      </c>
      <c r="E174" s="10" t="s">
        <v>2539</v>
      </c>
      <c r="F174" s="12">
        <v>0</v>
      </c>
      <c r="G174" s="12">
        <v>62668703</v>
      </c>
      <c r="H174" s="12">
        <v>0</v>
      </c>
    </row>
    <row r="175" spans="1:8" ht="49.5" x14ac:dyDescent="0.25">
      <c r="A175" s="72"/>
      <c r="B175" s="18" t="s">
        <v>619</v>
      </c>
      <c r="C175" s="10" t="s">
        <v>814</v>
      </c>
      <c r="D175" s="11" t="s">
        <v>815</v>
      </c>
      <c r="E175" s="10" t="s">
        <v>2539</v>
      </c>
      <c r="F175" s="12">
        <v>0</v>
      </c>
      <c r="G175" s="12">
        <v>161430133</v>
      </c>
      <c r="H175" s="12">
        <v>0</v>
      </c>
    </row>
    <row r="176" spans="1:8" ht="49.5" x14ac:dyDescent="0.25">
      <c r="A176" s="72"/>
      <c r="B176" s="18" t="s">
        <v>619</v>
      </c>
      <c r="C176" s="10" t="s">
        <v>839</v>
      </c>
      <c r="D176" s="11" t="s">
        <v>840</v>
      </c>
      <c r="E176" s="10" t="s">
        <v>2527</v>
      </c>
      <c r="F176" s="12">
        <v>0</v>
      </c>
      <c r="G176" s="12">
        <v>111013526</v>
      </c>
      <c r="H176" s="12">
        <v>0</v>
      </c>
    </row>
    <row r="177" spans="1:8" ht="66" x14ac:dyDescent="0.25">
      <c r="A177" s="72"/>
      <c r="B177" s="18" t="s">
        <v>619</v>
      </c>
      <c r="C177" s="10" t="s">
        <v>816</v>
      </c>
      <c r="D177" s="11" t="s">
        <v>817</v>
      </c>
      <c r="E177" s="10" t="s">
        <v>2527</v>
      </c>
      <c r="F177" s="12">
        <v>0</v>
      </c>
      <c r="G177" s="12">
        <v>117020675</v>
      </c>
      <c r="H177" s="12">
        <v>0</v>
      </c>
    </row>
    <row r="178" spans="1:8" ht="66" x14ac:dyDescent="0.25">
      <c r="A178" s="72"/>
      <c r="B178" s="18" t="s">
        <v>619</v>
      </c>
      <c r="C178" s="10" t="s">
        <v>747</v>
      </c>
      <c r="D178" s="11" t="s">
        <v>748</v>
      </c>
      <c r="E178" s="10" t="s">
        <v>2557</v>
      </c>
      <c r="F178" s="12">
        <v>0</v>
      </c>
      <c r="G178" s="12">
        <v>235393711</v>
      </c>
      <c r="H178" s="12">
        <v>0</v>
      </c>
    </row>
    <row r="179" spans="1:8" ht="115.5" x14ac:dyDescent="0.25">
      <c r="A179" s="72">
        <v>4151</v>
      </c>
      <c r="B179" s="18" t="s">
        <v>1653</v>
      </c>
      <c r="C179" s="10" t="s">
        <v>1675</v>
      </c>
      <c r="D179" s="11" t="s">
        <v>1676</v>
      </c>
      <c r="E179" s="10" t="s">
        <v>2527</v>
      </c>
      <c r="F179" s="12">
        <v>105000000</v>
      </c>
      <c r="G179" s="12">
        <v>105000000</v>
      </c>
      <c r="H179" s="12">
        <v>0</v>
      </c>
    </row>
    <row r="180" spans="1:8" ht="82.5" x14ac:dyDescent="0.25">
      <c r="A180" s="72"/>
      <c r="B180" s="18" t="s">
        <v>1653</v>
      </c>
      <c r="C180" s="10" t="s">
        <v>1677</v>
      </c>
      <c r="D180" s="11" t="s">
        <v>1678</v>
      </c>
      <c r="E180" s="10" t="s">
        <v>2542</v>
      </c>
      <c r="F180" s="12">
        <v>17672555</v>
      </c>
      <c r="G180" s="12">
        <v>17672555</v>
      </c>
      <c r="H180" s="12">
        <v>0</v>
      </c>
    </row>
    <row r="181" spans="1:8" ht="49.5" x14ac:dyDescent="0.25">
      <c r="A181" s="72"/>
      <c r="B181" s="18" t="s">
        <v>1653</v>
      </c>
      <c r="C181" s="10" t="s">
        <v>1664</v>
      </c>
      <c r="D181" s="11" t="s">
        <v>1665</v>
      </c>
      <c r="E181" s="10" t="s">
        <v>2540</v>
      </c>
      <c r="F181" s="12">
        <v>29989637</v>
      </c>
      <c r="G181" s="12">
        <v>29989637</v>
      </c>
      <c r="H181" s="12">
        <v>23691814</v>
      </c>
    </row>
    <row r="182" spans="1:8" ht="49.5" x14ac:dyDescent="0.25">
      <c r="A182" s="72"/>
      <c r="B182" s="18" t="s">
        <v>1653</v>
      </c>
      <c r="C182" s="10" t="s">
        <v>1666</v>
      </c>
      <c r="D182" s="11" t="s">
        <v>1667</v>
      </c>
      <c r="E182" s="10" t="s">
        <v>2541</v>
      </c>
      <c r="F182" s="12">
        <v>14995642</v>
      </c>
      <c r="G182" s="12">
        <v>14995642</v>
      </c>
      <c r="H182" s="12">
        <v>11772728</v>
      </c>
    </row>
    <row r="183" spans="1:8" ht="49.5" x14ac:dyDescent="0.25">
      <c r="A183" s="72"/>
      <c r="B183" s="18" t="s">
        <v>1653</v>
      </c>
      <c r="C183" s="10" t="s">
        <v>1752</v>
      </c>
      <c r="D183" s="11" t="s">
        <v>1753</v>
      </c>
      <c r="E183" s="10" t="s">
        <v>2540</v>
      </c>
      <c r="F183" s="12">
        <v>353835091</v>
      </c>
      <c r="G183" s="12">
        <v>353835091</v>
      </c>
      <c r="H183" s="12">
        <v>0</v>
      </c>
    </row>
    <row r="184" spans="1:8" ht="49.5" x14ac:dyDescent="0.25">
      <c r="A184" s="72"/>
      <c r="B184" s="18" t="s">
        <v>1653</v>
      </c>
      <c r="C184" s="10" t="s">
        <v>1668</v>
      </c>
      <c r="D184" s="11" t="s">
        <v>1669</v>
      </c>
      <c r="E184" s="10" t="s">
        <v>2545</v>
      </c>
      <c r="F184" s="12">
        <v>15376918</v>
      </c>
      <c r="G184" s="12">
        <v>15376918</v>
      </c>
      <c r="H184" s="12">
        <v>12147766</v>
      </c>
    </row>
    <row r="185" spans="1:8" ht="49.5" x14ac:dyDescent="0.25">
      <c r="A185" s="72"/>
      <c r="B185" s="18" t="s">
        <v>1653</v>
      </c>
      <c r="C185" s="10" t="s">
        <v>1754</v>
      </c>
      <c r="D185" s="11" t="s">
        <v>1755</v>
      </c>
      <c r="E185" s="10" t="s">
        <v>2547</v>
      </c>
      <c r="F185" s="12">
        <v>108366683</v>
      </c>
      <c r="G185" s="12">
        <v>108366683</v>
      </c>
      <c r="H185" s="12">
        <v>0</v>
      </c>
    </row>
    <row r="186" spans="1:8" ht="33" x14ac:dyDescent="0.25">
      <c r="A186" s="72"/>
      <c r="B186" s="18" t="s">
        <v>1653</v>
      </c>
      <c r="C186" s="10" t="s">
        <v>1756</v>
      </c>
      <c r="D186" s="11" t="s">
        <v>1757</v>
      </c>
      <c r="E186" s="10" t="s">
        <v>2541</v>
      </c>
      <c r="F186" s="12">
        <v>384635910</v>
      </c>
      <c r="G186" s="12">
        <v>384635910</v>
      </c>
      <c r="H186" s="12">
        <v>0</v>
      </c>
    </row>
    <row r="187" spans="1:8" ht="82.5" x14ac:dyDescent="0.25">
      <c r="A187" s="72"/>
      <c r="B187" s="18" t="s">
        <v>1653</v>
      </c>
      <c r="C187" s="10" t="s">
        <v>1705</v>
      </c>
      <c r="D187" s="11" t="s">
        <v>1706</v>
      </c>
      <c r="E187" s="10" t="s">
        <v>2549</v>
      </c>
      <c r="F187" s="12">
        <v>32500000</v>
      </c>
      <c r="G187" s="12">
        <v>32500000</v>
      </c>
      <c r="H187" s="12">
        <v>0</v>
      </c>
    </row>
    <row r="188" spans="1:8" ht="49.5" x14ac:dyDescent="0.25">
      <c r="A188" s="72"/>
      <c r="B188" s="18" t="s">
        <v>1653</v>
      </c>
      <c r="C188" s="10" t="s">
        <v>1679</v>
      </c>
      <c r="D188" s="11" t="s">
        <v>1680</v>
      </c>
      <c r="E188" s="10" t="s">
        <v>2528</v>
      </c>
      <c r="F188" s="12">
        <v>75006705</v>
      </c>
      <c r="G188" s="12">
        <v>75006705</v>
      </c>
      <c r="H188" s="12">
        <v>0</v>
      </c>
    </row>
    <row r="189" spans="1:8" ht="49.5" x14ac:dyDescent="0.25">
      <c r="A189" s="72"/>
      <c r="B189" s="18" t="s">
        <v>1653</v>
      </c>
      <c r="C189" s="10" t="s">
        <v>1707</v>
      </c>
      <c r="D189" s="11" t="s">
        <v>1708</v>
      </c>
      <c r="E189" s="10" t="s">
        <v>2557</v>
      </c>
      <c r="F189" s="12">
        <v>8233819</v>
      </c>
      <c r="G189" s="12">
        <v>8233819</v>
      </c>
      <c r="H189" s="12">
        <v>0</v>
      </c>
    </row>
    <row r="190" spans="1:8" ht="49.5" x14ac:dyDescent="0.25">
      <c r="A190" s="72"/>
      <c r="B190" s="18" t="s">
        <v>1653</v>
      </c>
      <c r="C190" s="10" t="s">
        <v>1758</v>
      </c>
      <c r="D190" s="11" t="s">
        <v>1759</v>
      </c>
      <c r="E190" s="10" t="s">
        <v>2557</v>
      </c>
      <c r="F190" s="12">
        <v>71966181</v>
      </c>
      <c r="G190" s="12">
        <v>71966181</v>
      </c>
      <c r="H190" s="12">
        <v>0</v>
      </c>
    </row>
    <row r="191" spans="1:8" ht="49.5" x14ac:dyDescent="0.25">
      <c r="A191" s="72"/>
      <c r="B191" s="18" t="s">
        <v>1653</v>
      </c>
      <c r="C191" s="10" t="s">
        <v>1709</v>
      </c>
      <c r="D191" s="11" t="s">
        <v>1710</v>
      </c>
      <c r="E191" s="10" t="s">
        <v>2531</v>
      </c>
      <c r="F191" s="12">
        <v>6500000</v>
      </c>
      <c r="G191" s="12">
        <v>6500000</v>
      </c>
      <c r="H191" s="12">
        <v>0</v>
      </c>
    </row>
    <row r="192" spans="1:8" ht="49.5" x14ac:dyDescent="0.25">
      <c r="A192" s="72"/>
      <c r="B192" s="18" t="s">
        <v>1653</v>
      </c>
      <c r="C192" s="10" t="s">
        <v>1760</v>
      </c>
      <c r="D192" s="11" t="s">
        <v>1761</v>
      </c>
      <c r="E192" s="10" t="s">
        <v>2531</v>
      </c>
      <c r="F192" s="12">
        <v>24000000</v>
      </c>
      <c r="G192" s="12">
        <v>24000000</v>
      </c>
      <c r="H192" s="12">
        <v>0</v>
      </c>
    </row>
    <row r="193" spans="1:8" ht="49.5" x14ac:dyDescent="0.25">
      <c r="A193" s="72"/>
      <c r="B193" s="18" t="s">
        <v>1653</v>
      </c>
      <c r="C193" s="10" t="s">
        <v>1681</v>
      </c>
      <c r="D193" s="11" t="s">
        <v>1682</v>
      </c>
      <c r="E193" s="10" t="s">
        <v>2545</v>
      </c>
      <c r="F193" s="12">
        <v>33336213</v>
      </c>
      <c r="G193" s="12">
        <v>33336213</v>
      </c>
      <c r="H193" s="12">
        <v>0</v>
      </c>
    </row>
    <row r="194" spans="1:8" ht="49.5" x14ac:dyDescent="0.25">
      <c r="A194" s="72"/>
      <c r="B194" s="18" t="s">
        <v>1653</v>
      </c>
      <c r="C194" s="10" t="s">
        <v>1762</v>
      </c>
      <c r="D194" s="11" t="s">
        <v>1763</v>
      </c>
      <c r="E194" s="10" t="s">
        <v>2553</v>
      </c>
      <c r="F194" s="12">
        <v>311257825</v>
      </c>
      <c r="G194" s="12">
        <v>311257825</v>
      </c>
      <c r="H194" s="12">
        <v>0</v>
      </c>
    </row>
    <row r="195" spans="1:8" ht="49.5" x14ac:dyDescent="0.25">
      <c r="A195" s="72"/>
      <c r="B195" s="18" t="s">
        <v>1653</v>
      </c>
      <c r="C195" s="10" t="s">
        <v>1764</v>
      </c>
      <c r="D195" s="11" t="s">
        <v>1765</v>
      </c>
      <c r="E195" s="10" t="s">
        <v>2552</v>
      </c>
      <c r="F195" s="12">
        <v>0</v>
      </c>
      <c r="G195" s="12">
        <v>239824882</v>
      </c>
      <c r="H195" s="12">
        <v>0</v>
      </c>
    </row>
    <row r="196" spans="1:8" ht="33" x14ac:dyDescent="0.25">
      <c r="A196" s="72"/>
      <c r="B196" s="18" t="s">
        <v>1653</v>
      </c>
      <c r="C196" s="10" t="s">
        <v>1766</v>
      </c>
      <c r="D196" s="11" t="s">
        <v>1767</v>
      </c>
      <c r="E196" s="10" t="s">
        <v>2538</v>
      </c>
      <c r="F196" s="12">
        <v>1070990787</v>
      </c>
      <c r="G196" s="12">
        <v>1070990787</v>
      </c>
      <c r="H196" s="12">
        <v>0</v>
      </c>
    </row>
    <row r="197" spans="1:8" ht="49.5" x14ac:dyDescent="0.25">
      <c r="A197" s="72"/>
      <c r="B197" s="18" t="s">
        <v>1653</v>
      </c>
      <c r="C197" s="10" t="s">
        <v>1768</v>
      </c>
      <c r="D197" s="11" t="s">
        <v>1769</v>
      </c>
      <c r="E197" s="10" t="s">
        <v>2551</v>
      </c>
      <c r="F197" s="12">
        <v>180184583</v>
      </c>
      <c r="G197" s="12">
        <v>180184583</v>
      </c>
      <c r="H197" s="12">
        <v>0</v>
      </c>
    </row>
    <row r="198" spans="1:8" ht="49.5" x14ac:dyDescent="0.25">
      <c r="A198" s="72"/>
      <c r="B198" s="18" t="s">
        <v>1653</v>
      </c>
      <c r="C198" s="10" t="s">
        <v>1770</v>
      </c>
      <c r="D198" s="11" t="s">
        <v>1771</v>
      </c>
      <c r="E198" s="10" t="s">
        <v>2559</v>
      </c>
      <c r="F198" s="12">
        <v>0</v>
      </c>
      <c r="G198" s="12">
        <v>76482128</v>
      </c>
      <c r="H198" s="12">
        <v>0</v>
      </c>
    </row>
    <row r="199" spans="1:8" ht="82.5" x14ac:dyDescent="0.25">
      <c r="A199" s="72"/>
      <c r="B199" s="18" t="s">
        <v>1653</v>
      </c>
      <c r="C199" s="10" t="s">
        <v>1711</v>
      </c>
      <c r="D199" s="11" t="s">
        <v>1712</v>
      </c>
      <c r="E199" s="10" t="s">
        <v>2559</v>
      </c>
      <c r="F199" s="12">
        <v>0</v>
      </c>
      <c r="G199" s="12">
        <v>52361717</v>
      </c>
      <c r="H199" s="12">
        <v>0</v>
      </c>
    </row>
    <row r="200" spans="1:8" ht="82.5" x14ac:dyDescent="0.25">
      <c r="A200" s="72"/>
      <c r="B200" s="18" t="s">
        <v>1653</v>
      </c>
      <c r="C200" s="10" t="s">
        <v>1713</v>
      </c>
      <c r="D200" s="11" t="s">
        <v>1714</v>
      </c>
      <c r="E200" s="10" t="s">
        <v>2549</v>
      </c>
      <c r="F200" s="12">
        <v>0</v>
      </c>
      <c r="G200" s="12">
        <v>153280000</v>
      </c>
      <c r="H200" s="12">
        <v>0</v>
      </c>
    </row>
    <row r="201" spans="1:8" ht="82.5" x14ac:dyDescent="0.25">
      <c r="A201" s="72"/>
      <c r="B201" s="18" t="s">
        <v>1653</v>
      </c>
      <c r="C201" s="10" t="s">
        <v>1715</v>
      </c>
      <c r="D201" s="11" t="s">
        <v>1716</v>
      </c>
      <c r="E201" s="10" t="s">
        <v>2531</v>
      </c>
      <c r="F201" s="12">
        <v>0</v>
      </c>
      <c r="G201" s="12">
        <v>47716663</v>
      </c>
      <c r="H201" s="12">
        <v>0</v>
      </c>
    </row>
    <row r="202" spans="1:8" ht="66" x14ac:dyDescent="0.25">
      <c r="A202" s="72"/>
      <c r="B202" s="18" t="s">
        <v>1653</v>
      </c>
      <c r="C202" s="10" t="s">
        <v>1793</v>
      </c>
      <c r="D202" s="11" t="s">
        <v>1794</v>
      </c>
      <c r="E202" s="10" t="s">
        <v>2531</v>
      </c>
      <c r="F202" s="12">
        <v>0</v>
      </c>
      <c r="G202" s="12">
        <v>132169324</v>
      </c>
      <c r="H202" s="12">
        <v>0</v>
      </c>
    </row>
    <row r="203" spans="1:8" ht="66" x14ac:dyDescent="0.25">
      <c r="A203" s="72"/>
      <c r="B203" s="18" t="s">
        <v>1653</v>
      </c>
      <c r="C203" s="10" t="s">
        <v>1717</v>
      </c>
      <c r="D203" s="11" t="s">
        <v>1718</v>
      </c>
      <c r="E203" s="10" t="s">
        <v>2548</v>
      </c>
      <c r="F203" s="12">
        <v>0</v>
      </c>
      <c r="G203" s="12">
        <v>19237506</v>
      </c>
      <c r="H203" s="12">
        <v>0</v>
      </c>
    </row>
    <row r="204" spans="1:8" ht="66" x14ac:dyDescent="0.25">
      <c r="A204" s="72"/>
      <c r="B204" s="18" t="s">
        <v>1653</v>
      </c>
      <c r="C204" s="10" t="s">
        <v>1719</v>
      </c>
      <c r="D204" s="11" t="s">
        <v>1720</v>
      </c>
      <c r="E204" s="10" t="s">
        <v>2548</v>
      </c>
      <c r="F204" s="12">
        <v>0</v>
      </c>
      <c r="G204" s="12">
        <v>128231633</v>
      </c>
      <c r="H204" s="12">
        <v>0</v>
      </c>
    </row>
    <row r="205" spans="1:8" ht="66" x14ac:dyDescent="0.25">
      <c r="A205" s="72"/>
      <c r="B205" s="18" t="s">
        <v>1653</v>
      </c>
      <c r="C205" s="10" t="s">
        <v>1721</v>
      </c>
      <c r="D205" s="11" t="s">
        <v>1722</v>
      </c>
      <c r="E205" s="10" t="s">
        <v>2556</v>
      </c>
      <c r="F205" s="12">
        <v>0</v>
      </c>
      <c r="G205" s="12">
        <v>18689417</v>
      </c>
      <c r="H205" s="12">
        <v>0</v>
      </c>
    </row>
    <row r="206" spans="1:8" ht="82.5" x14ac:dyDescent="0.25">
      <c r="A206" s="72"/>
      <c r="B206" s="18" t="s">
        <v>1653</v>
      </c>
      <c r="C206" s="10" t="s">
        <v>1723</v>
      </c>
      <c r="D206" s="11" t="s">
        <v>1724</v>
      </c>
      <c r="E206" s="10" t="s">
        <v>2556</v>
      </c>
      <c r="F206" s="12">
        <v>0</v>
      </c>
      <c r="G206" s="12">
        <v>108880877</v>
      </c>
      <c r="H206" s="12">
        <v>0</v>
      </c>
    </row>
    <row r="207" spans="1:8" ht="82.5" x14ac:dyDescent="0.25">
      <c r="A207" s="72"/>
      <c r="B207" s="18" t="s">
        <v>1653</v>
      </c>
      <c r="C207" s="10" t="s">
        <v>1725</v>
      </c>
      <c r="D207" s="11" t="s">
        <v>1726</v>
      </c>
      <c r="E207" s="10" t="s">
        <v>2560</v>
      </c>
      <c r="F207" s="12">
        <v>0</v>
      </c>
      <c r="G207" s="12">
        <v>659827420</v>
      </c>
      <c r="H207" s="12">
        <v>0</v>
      </c>
    </row>
    <row r="208" spans="1:8" ht="66" x14ac:dyDescent="0.25">
      <c r="A208" s="72"/>
      <c r="B208" s="18" t="s">
        <v>1653</v>
      </c>
      <c r="C208" s="10" t="s">
        <v>1683</v>
      </c>
      <c r="D208" s="11" t="s">
        <v>1684</v>
      </c>
      <c r="E208" s="10" t="s">
        <v>2560</v>
      </c>
      <c r="F208" s="12">
        <v>0</v>
      </c>
      <c r="G208" s="12">
        <v>22699395</v>
      </c>
      <c r="H208" s="12">
        <v>0</v>
      </c>
    </row>
    <row r="209" spans="1:8" ht="82.5" x14ac:dyDescent="0.25">
      <c r="A209" s="72"/>
      <c r="B209" s="18" t="s">
        <v>1653</v>
      </c>
      <c r="C209" s="10" t="s">
        <v>1727</v>
      </c>
      <c r="D209" s="11" t="s">
        <v>1728</v>
      </c>
      <c r="E209" s="10" t="s">
        <v>2560</v>
      </c>
      <c r="F209" s="12">
        <v>0</v>
      </c>
      <c r="G209" s="12">
        <v>69998662</v>
      </c>
      <c r="H209" s="12">
        <v>0</v>
      </c>
    </row>
    <row r="210" spans="1:8" ht="66" x14ac:dyDescent="0.25">
      <c r="A210" s="72"/>
      <c r="B210" s="18" t="s">
        <v>1653</v>
      </c>
      <c r="C210" s="10" t="s">
        <v>1795</v>
      </c>
      <c r="D210" s="11" t="s">
        <v>1796</v>
      </c>
      <c r="E210" s="10" t="s">
        <v>2553</v>
      </c>
      <c r="F210" s="12">
        <v>0</v>
      </c>
      <c r="G210" s="12">
        <v>11560916</v>
      </c>
      <c r="H210" s="12">
        <v>0</v>
      </c>
    </row>
    <row r="211" spans="1:8" ht="66" x14ac:dyDescent="0.25">
      <c r="A211" s="72"/>
      <c r="B211" s="18" t="s">
        <v>1653</v>
      </c>
      <c r="C211" s="10" t="s">
        <v>1729</v>
      </c>
      <c r="D211" s="11" t="s">
        <v>1730</v>
      </c>
      <c r="E211" s="10" t="s">
        <v>2558</v>
      </c>
      <c r="F211" s="12">
        <v>0</v>
      </c>
      <c r="G211" s="12">
        <v>19261322</v>
      </c>
      <c r="H211" s="12">
        <v>0</v>
      </c>
    </row>
    <row r="212" spans="1:8" ht="66" x14ac:dyDescent="0.25">
      <c r="A212" s="72"/>
      <c r="B212" s="18" t="s">
        <v>1653</v>
      </c>
      <c r="C212" s="10" t="s">
        <v>1685</v>
      </c>
      <c r="D212" s="11" t="s">
        <v>1686</v>
      </c>
      <c r="E212" s="10" t="s">
        <v>2550</v>
      </c>
      <c r="F212" s="12">
        <v>0</v>
      </c>
      <c r="G212" s="12">
        <v>22450299</v>
      </c>
      <c r="H212" s="12">
        <v>0</v>
      </c>
    </row>
    <row r="213" spans="1:8" ht="82.5" x14ac:dyDescent="0.25">
      <c r="A213" s="72"/>
      <c r="B213" s="18" t="s">
        <v>1653</v>
      </c>
      <c r="C213" s="10" t="s">
        <v>1772</v>
      </c>
      <c r="D213" s="11" t="s">
        <v>1773</v>
      </c>
      <c r="E213" s="10" t="s">
        <v>2552</v>
      </c>
      <c r="F213" s="12">
        <v>0</v>
      </c>
      <c r="G213" s="12">
        <v>83993590</v>
      </c>
      <c r="H213" s="12">
        <v>0</v>
      </c>
    </row>
    <row r="214" spans="1:8" ht="66" x14ac:dyDescent="0.25">
      <c r="A214" s="72"/>
      <c r="B214" s="18" t="s">
        <v>1653</v>
      </c>
      <c r="C214" s="10" t="s">
        <v>1731</v>
      </c>
      <c r="D214" s="11" t="s">
        <v>1732</v>
      </c>
      <c r="E214" s="10" t="s">
        <v>2559</v>
      </c>
      <c r="F214" s="12">
        <v>0</v>
      </c>
      <c r="G214" s="12">
        <v>18971740</v>
      </c>
      <c r="H214" s="12">
        <v>0</v>
      </c>
    </row>
    <row r="215" spans="1:8" ht="66" x14ac:dyDescent="0.25">
      <c r="A215" s="72"/>
      <c r="B215" s="18" t="s">
        <v>1653</v>
      </c>
      <c r="C215" s="10" t="s">
        <v>1733</v>
      </c>
      <c r="D215" s="11" t="s">
        <v>1734</v>
      </c>
      <c r="E215" s="10" t="s">
        <v>2553</v>
      </c>
      <c r="F215" s="12">
        <v>0</v>
      </c>
      <c r="G215" s="12">
        <v>189643006</v>
      </c>
      <c r="H215" s="12">
        <v>0</v>
      </c>
    </row>
    <row r="216" spans="1:8" ht="82.5" x14ac:dyDescent="0.25">
      <c r="A216" s="72"/>
      <c r="B216" s="18" t="s">
        <v>1653</v>
      </c>
      <c r="C216" s="10" t="s">
        <v>1735</v>
      </c>
      <c r="D216" s="11" t="s">
        <v>1736</v>
      </c>
      <c r="E216" s="10" t="s">
        <v>2551</v>
      </c>
      <c r="F216" s="12">
        <v>0</v>
      </c>
      <c r="G216" s="12">
        <v>47884671</v>
      </c>
      <c r="H216" s="12">
        <v>0</v>
      </c>
    </row>
    <row r="217" spans="1:8" ht="66" x14ac:dyDescent="0.25">
      <c r="A217" s="72"/>
      <c r="B217" s="18" t="s">
        <v>1653</v>
      </c>
      <c r="C217" s="10" t="s">
        <v>1737</v>
      </c>
      <c r="D217" s="11" t="s">
        <v>1738</v>
      </c>
      <c r="E217" s="10" t="s">
        <v>2561</v>
      </c>
      <c r="F217" s="12">
        <v>0</v>
      </c>
      <c r="G217" s="12">
        <v>3709215</v>
      </c>
      <c r="H217" s="12">
        <v>0</v>
      </c>
    </row>
    <row r="218" spans="1:8" ht="49.5" x14ac:dyDescent="0.25">
      <c r="A218" s="72"/>
      <c r="B218" s="18" t="s">
        <v>1653</v>
      </c>
      <c r="C218" s="10" t="s">
        <v>1687</v>
      </c>
      <c r="D218" s="11" t="s">
        <v>1688</v>
      </c>
      <c r="E218" s="10" t="s">
        <v>2549</v>
      </c>
      <c r="F218" s="12">
        <v>0</v>
      </c>
      <c r="G218" s="12">
        <v>50000000</v>
      </c>
      <c r="H218" s="12">
        <v>0</v>
      </c>
    </row>
    <row r="219" spans="1:8" ht="33" x14ac:dyDescent="0.25">
      <c r="A219" s="72"/>
      <c r="B219" s="18" t="s">
        <v>1653</v>
      </c>
      <c r="C219" s="10" t="s">
        <v>1774</v>
      </c>
      <c r="D219" s="11" t="s">
        <v>1775</v>
      </c>
      <c r="E219" s="10" t="s">
        <v>2545</v>
      </c>
      <c r="F219" s="12">
        <v>0</v>
      </c>
      <c r="G219" s="12">
        <v>544018931</v>
      </c>
      <c r="H219" s="12">
        <v>0</v>
      </c>
    </row>
    <row r="220" spans="1:8" ht="49.5" x14ac:dyDescent="0.25">
      <c r="A220" s="72"/>
      <c r="B220" s="18" t="s">
        <v>1653</v>
      </c>
      <c r="C220" s="10" t="s">
        <v>1776</v>
      </c>
      <c r="D220" s="11" t="s">
        <v>1777</v>
      </c>
      <c r="E220" s="10" t="s">
        <v>2547</v>
      </c>
      <c r="F220" s="12">
        <v>0</v>
      </c>
      <c r="G220" s="12">
        <v>205669664</v>
      </c>
      <c r="H220" s="12">
        <v>0</v>
      </c>
    </row>
    <row r="221" spans="1:8" ht="49.5" x14ac:dyDescent="0.25">
      <c r="A221" s="72"/>
      <c r="B221" s="18" t="s">
        <v>1653</v>
      </c>
      <c r="C221" s="10" t="s">
        <v>1778</v>
      </c>
      <c r="D221" s="11" t="s">
        <v>1779</v>
      </c>
      <c r="E221" s="10" t="s">
        <v>2541</v>
      </c>
      <c r="F221" s="12">
        <v>0</v>
      </c>
      <c r="G221" s="12">
        <v>497188763</v>
      </c>
      <c r="H221" s="12">
        <v>0</v>
      </c>
    </row>
    <row r="222" spans="1:8" ht="49.5" x14ac:dyDescent="0.25">
      <c r="A222" s="72"/>
      <c r="B222" s="18" t="s">
        <v>1653</v>
      </c>
      <c r="C222" s="10" t="s">
        <v>1780</v>
      </c>
      <c r="D222" s="11" t="s">
        <v>1781</v>
      </c>
      <c r="E222" s="10" t="s">
        <v>2528</v>
      </c>
      <c r="F222" s="12">
        <v>0</v>
      </c>
      <c r="G222" s="12">
        <v>504385622</v>
      </c>
      <c r="H222" s="12">
        <v>0</v>
      </c>
    </row>
    <row r="223" spans="1:8" ht="49.5" x14ac:dyDescent="0.25">
      <c r="A223" s="72"/>
      <c r="B223" s="18" t="s">
        <v>1653</v>
      </c>
      <c r="C223" s="10" t="s">
        <v>1689</v>
      </c>
      <c r="D223" s="11" t="s">
        <v>1690</v>
      </c>
      <c r="E223" s="10" t="s">
        <v>2556</v>
      </c>
      <c r="F223" s="12">
        <v>0</v>
      </c>
      <c r="G223" s="12">
        <v>41035336</v>
      </c>
      <c r="H223" s="12">
        <v>0</v>
      </c>
    </row>
    <row r="224" spans="1:8" ht="49.5" x14ac:dyDescent="0.25">
      <c r="A224" s="72"/>
      <c r="B224" s="18" t="s">
        <v>1653</v>
      </c>
      <c r="C224" s="10" t="s">
        <v>1739</v>
      </c>
      <c r="D224" s="11" t="s">
        <v>1740</v>
      </c>
      <c r="E224" s="10" t="s">
        <v>2556</v>
      </c>
      <c r="F224" s="12">
        <v>0</v>
      </c>
      <c r="G224" s="12">
        <v>7577394</v>
      </c>
      <c r="H224" s="12">
        <v>0</v>
      </c>
    </row>
    <row r="225" spans="1:8" ht="66" x14ac:dyDescent="0.25">
      <c r="A225" s="72"/>
      <c r="B225" s="18" t="s">
        <v>1653</v>
      </c>
      <c r="C225" s="10" t="s">
        <v>1670</v>
      </c>
      <c r="D225" s="11" t="s">
        <v>1671</v>
      </c>
      <c r="E225" s="10" t="s">
        <v>2548</v>
      </c>
      <c r="F225" s="12">
        <v>0</v>
      </c>
      <c r="G225" s="12">
        <v>26472570</v>
      </c>
      <c r="H225" s="12">
        <v>0</v>
      </c>
    </row>
    <row r="226" spans="1:8" ht="33" x14ac:dyDescent="0.25">
      <c r="A226" s="72"/>
      <c r="B226" s="18" t="s">
        <v>1653</v>
      </c>
      <c r="C226" s="10" t="s">
        <v>1741</v>
      </c>
      <c r="D226" s="11" t="s">
        <v>1742</v>
      </c>
      <c r="E226" s="10" t="s">
        <v>2545</v>
      </c>
      <c r="F226" s="12">
        <v>0</v>
      </c>
      <c r="G226" s="12">
        <v>208415641</v>
      </c>
      <c r="H226" s="12">
        <v>0</v>
      </c>
    </row>
    <row r="227" spans="1:8" ht="49.5" x14ac:dyDescent="0.25">
      <c r="A227" s="72"/>
      <c r="B227" s="18" t="s">
        <v>1653</v>
      </c>
      <c r="C227" s="10" t="s">
        <v>1782</v>
      </c>
      <c r="D227" s="11" t="s">
        <v>1783</v>
      </c>
      <c r="E227" s="10" t="s">
        <v>2527</v>
      </c>
      <c r="F227" s="12">
        <v>0</v>
      </c>
      <c r="G227" s="12">
        <v>946217017</v>
      </c>
      <c r="H227" s="12">
        <v>0</v>
      </c>
    </row>
    <row r="228" spans="1:8" ht="66" x14ac:dyDescent="0.25">
      <c r="A228" s="72"/>
      <c r="B228" s="18" t="s">
        <v>1653</v>
      </c>
      <c r="C228" s="10" t="s">
        <v>1743</v>
      </c>
      <c r="D228" s="11" t="s">
        <v>1744</v>
      </c>
      <c r="E228" s="10" t="s">
        <v>2548</v>
      </c>
      <c r="F228" s="12">
        <v>0</v>
      </c>
      <c r="G228" s="12">
        <v>19238714</v>
      </c>
      <c r="H228" s="12">
        <v>0</v>
      </c>
    </row>
    <row r="229" spans="1:8" ht="49.5" x14ac:dyDescent="0.25">
      <c r="A229" s="72"/>
      <c r="B229" s="18" t="s">
        <v>1653</v>
      </c>
      <c r="C229" s="10" t="s">
        <v>1745</v>
      </c>
      <c r="D229" s="11" t="s">
        <v>1746</v>
      </c>
      <c r="E229" s="10" t="s">
        <v>2526</v>
      </c>
      <c r="F229" s="12">
        <v>0</v>
      </c>
      <c r="G229" s="12">
        <v>393828445</v>
      </c>
      <c r="H229" s="12">
        <v>0</v>
      </c>
    </row>
    <row r="230" spans="1:8" ht="66" x14ac:dyDescent="0.25">
      <c r="A230" s="72"/>
      <c r="B230" s="18" t="s">
        <v>1653</v>
      </c>
      <c r="C230" s="10" t="s">
        <v>1747</v>
      </c>
      <c r="D230" s="11" t="s">
        <v>1748</v>
      </c>
      <c r="E230" s="10" t="s">
        <v>2556</v>
      </c>
      <c r="F230" s="12">
        <v>0</v>
      </c>
      <c r="G230" s="12">
        <v>110000000</v>
      </c>
      <c r="H230" s="12">
        <v>0</v>
      </c>
    </row>
    <row r="231" spans="1:8" ht="49.5" x14ac:dyDescent="0.25">
      <c r="A231" s="72">
        <v>4152</v>
      </c>
      <c r="B231" s="18" t="s">
        <v>1802</v>
      </c>
      <c r="C231" s="10" t="s">
        <v>1824</v>
      </c>
      <c r="D231" s="11" t="s">
        <v>1825</v>
      </c>
      <c r="E231" s="10" t="s">
        <v>2533</v>
      </c>
      <c r="F231" s="12">
        <v>355628787</v>
      </c>
      <c r="G231" s="12">
        <v>355628787</v>
      </c>
      <c r="H231" s="12">
        <v>0</v>
      </c>
    </row>
    <row r="232" spans="1:8" ht="49.5" x14ac:dyDescent="0.25">
      <c r="A232" s="72"/>
      <c r="B232" s="18" t="s">
        <v>1802</v>
      </c>
      <c r="C232" s="10" t="s">
        <v>1826</v>
      </c>
      <c r="D232" s="11" t="s">
        <v>1827</v>
      </c>
      <c r="E232" s="10" t="s">
        <v>2527</v>
      </c>
      <c r="F232" s="12">
        <v>119604014</v>
      </c>
      <c r="G232" s="12">
        <v>119604014</v>
      </c>
      <c r="H232" s="12">
        <v>0</v>
      </c>
    </row>
    <row r="233" spans="1:8" ht="66" x14ac:dyDescent="0.25">
      <c r="A233" s="72"/>
      <c r="B233" s="18" t="s">
        <v>1802</v>
      </c>
      <c r="C233" s="10" t="s">
        <v>1852</v>
      </c>
      <c r="D233" s="11" t="s">
        <v>1853</v>
      </c>
      <c r="E233" s="10" t="s">
        <v>2529</v>
      </c>
      <c r="F233" s="12">
        <v>90000000</v>
      </c>
      <c r="G233" s="12">
        <v>90000000</v>
      </c>
      <c r="H233" s="12">
        <v>90000000</v>
      </c>
    </row>
    <row r="234" spans="1:8" ht="66" x14ac:dyDescent="0.25">
      <c r="A234" s="72"/>
      <c r="B234" s="18" t="s">
        <v>1802</v>
      </c>
      <c r="C234" s="10" t="s">
        <v>1854</v>
      </c>
      <c r="D234" s="11" t="s">
        <v>1855</v>
      </c>
      <c r="E234" s="10" t="s">
        <v>2544</v>
      </c>
      <c r="F234" s="12">
        <v>40000000</v>
      </c>
      <c r="G234" s="12">
        <v>40000000</v>
      </c>
      <c r="H234" s="12">
        <v>20402200</v>
      </c>
    </row>
    <row r="235" spans="1:8" ht="66" x14ac:dyDescent="0.25">
      <c r="A235" s="72"/>
      <c r="B235" s="18" t="s">
        <v>1802</v>
      </c>
      <c r="C235" s="10" t="s">
        <v>1828</v>
      </c>
      <c r="D235" s="11" t="s">
        <v>1829</v>
      </c>
      <c r="E235" s="10" t="s">
        <v>2526</v>
      </c>
      <c r="F235" s="12">
        <v>60000000</v>
      </c>
      <c r="G235" s="12">
        <v>60000000</v>
      </c>
      <c r="H235" s="12">
        <v>0</v>
      </c>
    </row>
    <row r="236" spans="1:8" ht="66" x14ac:dyDescent="0.25">
      <c r="A236" s="72"/>
      <c r="B236" s="18" t="s">
        <v>1802</v>
      </c>
      <c r="C236" s="10" t="s">
        <v>1830</v>
      </c>
      <c r="D236" s="11" t="s">
        <v>1831</v>
      </c>
      <c r="E236" s="10" t="s">
        <v>2542</v>
      </c>
      <c r="F236" s="12">
        <v>25000000</v>
      </c>
      <c r="G236" s="12">
        <v>25000000</v>
      </c>
      <c r="H236" s="12">
        <v>0</v>
      </c>
    </row>
    <row r="237" spans="1:8" ht="66" x14ac:dyDescent="0.25">
      <c r="A237" s="72"/>
      <c r="B237" s="18" t="s">
        <v>1802</v>
      </c>
      <c r="C237" s="10" t="s">
        <v>1832</v>
      </c>
      <c r="D237" s="11" t="s">
        <v>1833</v>
      </c>
      <c r="E237" s="10" t="s">
        <v>2553</v>
      </c>
      <c r="F237" s="12">
        <v>42000000</v>
      </c>
      <c r="G237" s="12">
        <v>42000000</v>
      </c>
      <c r="H237" s="12">
        <v>0</v>
      </c>
    </row>
    <row r="238" spans="1:8" ht="66" x14ac:dyDescent="0.25">
      <c r="A238" s="72">
        <v>4161</v>
      </c>
      <c r="B238" s="18" t="s">
        <v>2077</v>
      </c>
      <c r="C238" s="10" t="s">
        <v>2209</v>
      </c>
      <c r="D238" s="11" t="s">
        <v>2210</v>
      </c>
      <c r="E238" s="10" t="s">
        <v>2527</v>
      </c>
      <c r="F238" s="12">
        <v>100000000</v>
      </c>
      <c r="G238" s="12">
        <v>100000000</v>
      </c>
      <c r="H238" s="12">
        <v>0</v>
      </c>
    </row>
    <row r="239" spans="1:8" ht="49.5" x14ac:dyDescent="0.25">
      <c r="A239" s="72"/>
      <c r="B239" s="18" t="s">
        <v>2077</v>
      </c>
      <c r="C239" s="10" t="s">
        <v>2148</v>
      </c>
      <c r="D239" s="11" t="s">
        <v>2149</v>
      </c>
      <c r="E239" s="10" t="s">
        <v>2527</v>
      </c>
      <c r="F239" s="12">
        <v>195635328</v>
      </c>
      <c r="G239" s="12">
        <v>195635328</v>
      </c>
      <c r="H239" s="12">
        <v>0</v>
      </c>
    </row>
    <row r="240" spans="1:8" ht="66" x14ac:dyDescent="0.25">
      <c r="A240" s="72"/>
      <c r="B240" s="18" t="s">
        <v>2077</v>
      </c>
      <c r="C240" s="10" t="s">
        <v>2150</v>
      </c>
      <c r="D240" s="11" t="s">
        <v>2151</v>
      </c>
      <c r="E240" s="10" t="s">
        <v>2533</v>
      </c>
      <c r="F240" s="12">
        <v>699389105</v>
      </c>
      <c r="G240" s="12">
        <v>699389105</v>
      </c>
      <c r="H240" s="12">
        <v>0</v>
      </c>
    </row>
    <row r="241" spans="1:8" ht="99" x14ac:dyDescent="0.25">
      <c r="A241" s="72"/>
      <c r="B241" s="18" t="s">
        <v>2077</v>
      </c>
      <c r="C241" s="10" t="s">
        <v>2213</v>
      </c>
      <c r="D241" s="11" t="s">
        <v>2214</v>
      </c>
      <c r="E241" s="10" t="s">
        <v>2545</v>
      </c>
      <c r="F241" s="12">
        <v>245912501</v>
      </c>
      <c r="G241" s="12">
        <v>245912501</v>
      </c>
      <c r="H241" s="12">
        <v>0</v>
      </c>
    </row>
    <row r="242" spans="1:8" ht="66" x14ac:dyDescent="0.25">
      <c r="A242" s="72"/>
      <c r="B242" s="18" t="s">
        <v>2077</v>
      </c>
      <c r="C242" s="10" t="s">
        <v>2152</v>
      </c>
      <c r="D242" s="11" t="s">
        <v>2153</v>
      </c>
      <c r="E242" s="10" t="s">
        <v>2532</v>
      </c>
      <c r="F242" s="12">
        <v>161999752</v>
      </c>
      <c r="G242" s="12">
        <v>161999752</v>
      </c>
      <c r="H242" s="12">
        <v>0</v>
      </c>
    </row>
    <row r="243" spans="1:8" ht="115.5" x14ac:dyDescent="0.25">
      <c r="A243" s="72"/>
      <c r="B243" s="18" t="s">
        <v>2077</v>
      </c>
      <c r="C243" s="10" t="s">
        <v>2093</v>
      </c>
      <c r="D243" s="11" t="s">
        <v>2094</v>
      </c>
      <c r="E243" s="10" t="s">
        <v>2554</v>
      </c>
      <c r="F243" s="12">
        <v>60000000</v>
      </c>
      <c r="G243" s="12">
        <v>0</v>
      </c>
      <c r="H243" s="12">
        <v>0</v>
      </c>
    </row>
    <row r="244" spans="1:8" ht="66" x14ac:dyDescent="0.25">
      <c r="A244" s="72"/>
      <c r="B244" s="18" t="s">
        <v>2077</v>
      </c>
      <c r="C244" s="10" t="s">
        <v>2215</v>
      </c>
      <c r="D244" s="11" t="s">
        <v>2216</v>
      </c>
      <c r="E244" s="10" t="s">
        <v>2554</v>
      </c>
      <c r="F244" s="12">
        <v>324000000</v>
      </c>
      <c r="G244" s="12">
        <v>324000000</v>
      </c>
      <c r="H244" s="12">
        <v>0</v>
      </c>
    </row>
    <row r="245" spans="1:8" ht="49.5" x14ac:dyDescent="0.25">
      <c r="A245" s="72"/>
      <c r="B245" s="18" t="s">
        <v>2077</v>
      </c>
      <c r="C245" s="10" t="s">
        <v>2154</v>
      </c>
      <c r="D245" s="11" t="s">
        <v>2155</v>
      </c>
      <c r="E245" s="10" t="s">
        <v>2538</v>
      </c>
      <c r="F245" s="12">
        <v>119452877</v>
      </c>
      <c r="G245" s="12">
        <v>119452877</v>
      </c>
      <c r="H245" s="12">
        <v>0</v>
      </c>
    </row>
    <row r="246" spans="1:8" ht="49.5" x14ac:dyDescent="0.25">
      <c r="A246" s="72"/>
      <c r="B246" s="18" t="s">
        <v>2077</v>
      </c>
      <c r="C246" s="10" t="s">
        <v>2156</v>
      </c>
      <c r="D246" s="11" t="s">
        <v>2157</v>
      </c>
      <c r="E246" s="10" t="s">
        <v>2536</v>
      </c>
      <c r="F246" s="12">
        <v>296176906</v>
      </c>
      <c r="G246" s="12">
        <v>468525733</v>
      </c>
      <c r="H246" s="12">
        <v>0</v>
      </c>
    </row>
    <row r="247" spans="1:8" ht="66" x14ac:dyDescent="0.25">
      <c r="A247" s="72"/>
      <c r="B247" s="18" t="s">
        <v>2077</v>
      </c>
      <c r="C247" s="10" t="s">
        <v>2158</v>
      </c>
      <c r="D247" s="11" t="s">
        <v>2159</v>
      </c>
      <c r="E247" s="10" t="s">
        <v>2543</v>
      </c>
      <c r="F247" s="12">
        <v>26722079</v>
      </c>
      <c r="G247" s="12">
        <v>26722079</v>
      </c>
      <c r="H247" s="12">
        <v>0</v>
      </c>
    </row>
    <row r="248" spans="1:8" ht="66" x14ac:dyDescent="0.25">
      <c r="A248" s="72"/>
      <c r="B248" s="18" t="s">
        <v>2077</v>
      </c>
      <c r="C248" s="10" t="s">
        <v>2160</v>
      </c>
      <c r="D248" s="11" t="s">
        <v>2161</v>
      </c>
      <c r="E248" s="10" t="s">
        <v>2544</v>
      </c>
      <c r="F248" s="12">
        <v>391188575</v>
      </c>
      <c r="G248" s="12">
        <v>391188575</v>
      </c>
      <c r="H248" s="12">
        <v>0</v>
      </c>
    </row>
    <row r="249" spans="1:8" ht="82.5" x14ac:dyDescent="0.25">
      <c r="A249" s="72"/>
      <c r="B249" s="18" t="s">
        <v>2077</v>
      </c>
      <c r="C249" s="10" t="s">
        <v>2162</v>
      </c>
      <c r="D249" s="11" t="s">
        <v>2163</v>
      </c>
      <c r="E249" s="10" t="s">
        <v>2534</v>
      </c>
      <c r="F249" s="12">
        <v>105015963</v>
      </c>
      <c r="G249" s="12">
        <v>105015963</v>
      </c>
      <c r="H249" s="12">
        <v>0</v>
      </c>
    </row>
    <row r="250" spans="1:8" ht="82.5" x14ac:dyDescent="0.25">
      <c r="A250" s="72"/>
      <c r="B250" s="18" t="s">
        <v>2077</v>
      </c>
      <c r="C250" s="10" t="s">
        <v>2164</v>
      </c>
      <c r="D250" s="11" t="s">
        <v>2165</v>
      </c>
      <c r="E250" s="10" t="s">
        <v>2535</v>
      </c>
      <c r="F250" s="12">
        <v>96516648</v>
      </c>
      <c r="G250" s="12">
        <v>96516648</v>
      </c>
      <c r="H250" s="12">
        <v>0</v>
      </c>
    </row>
    <row r="251" spans="1:8" ht="66" x14ac:dyDescent="0.25">
      <c r="A251" s="72"/>
      <c r="B251" s="18" t="s">
        <v>2077</v>
      </c>
      <c r="C251" s="10" t="s">
        <v>2166</v>
      </c>
      <c r="D251" s="11" t="s">
        <v>2167</v>
      </c>
      <c r="E251" s="10" t="s">
        <v>2555</v>
      </c>
      <c r="F251" s="12">
        <v>220000000</v>
      </c>
      <c r="G251" s="12">
        <v>220000000</v>
      </c>
      <c r="H251" s="12">
        <v>0</v>
      </c>
    </row>
    <row r="252" spans="1:8" ht="66" x14ac:dyDescent="0.25">
      <c r="A252" s="72"/>
      <c r="B252" s="18" t="s">
        <v>2077</v>
      </c>
      <c r="C252" s="10" t="s">
        <v>2168</v>
      </c>
      <c r="D252" s="11" t="s">
        <v>2169</v>
      </c>
      <c r="E252" s="10" t="s">
        <v>2547</v>
      </c>
      <c r="F252" s="12">
        <v>165373618</v>
      </c>
      <c r="G252" s="12">
        <v>165373618</v>
      </c>
      <c r="H252" s="12">
        <v>0</v>
      </c>
    </row>
    <row r="253" spans="1:8" ht="66" x14ac:dyDescent="0.25">
      <c r="A253" s="72"/>
      <c r="B253" s="18" t="s">
        <v>2077</v>
      </c>
      <c r="C253" s="10" t="s">
        <v>2170</v>
      </c>
      <c r="D253" s="11" t="s">
        <v>2171</v>
      </c>
      <c r="E253" s="10" t="s">
        <v>2526</v>
      </c>
      <c r="F253" s="12">
        <v>105015963</v>
      </c>
      <c r="G253" s="12">
        <v>0</v>
      </c>
      <c r="H253" s="12">
        <v>0</v>
      </c>
    </row>
    <row r="254" spans="1:8" ht="66" x14ac:dyDescent="0.25">
      <c r="A254" s="72"/>
      <c r="B254" s="18" t="s">
        <v>2077</v>
      </c>
      <c r="C254" s="10" t="s">
        <v>2172</v>
      </c>
      <c r="D254" s="11" t="s">
        <v>2173</v>
      </c>
      <c r="E254" s="10" t="s">
        <v>2542</v>
      </c>
      <c r="F254" s="12">
        <v>206553183</v>
      </c>
      <c r="G254" s="12">
        <v>206553183</v>
      </c>
      <c r="H254" s="12">
        <v>0</v>
      </c>
    </row>
    <row r="255" spans="1:8" ht="49.5" x14ac:dyDescent="0.25">
      <c r="A255" s="72"/>
      <c r="B255" s="18" t="s">
        <v>2077</v>
      </c>
      <c r="C255" s="10" t="s">
        <v>2174</v>
      </c>
      <c r="D255" s="11" t="s">
        <v>2175</v>
      </c>
      <c r="E255" s="10" t="s">
        <v>2546</v>
      </c>
      <c r="F255" s="12">
        <v>59051233</v>
      </c>
      <c r="G255" s="12">
        <v>59051233</v>
      </c>
      <c r="H255" s="12">
        <v>0</v>
      </c>
    </row>
    <row r="256" spans="1:8" ht="66" x14ac:dyDescent="0.25">
      <c r="A256" s="72"/>
      <c r="B256" s="18" t="s">
        <v>2077</v>
      </c>
      <c r="C256" s="10" t="s">
        <v>2224</v>
      </c>
      <c r="D256" s="11" t="s">
        <v>2225</v>
      </c>
      <c r="E256" s="10" t="s">
        <v>2528</v>
      </c>
      <c r="F256" s="12">
        <v>50000000</v>
      </c>
      <c r="G256" s="12">
        <v>0</v>
      </c>
      <c r="H256" s="12">
        <v>0</v>
      </c>
    </row>
    <row r="257" spans="1:8" ht="99" x14ac:dyDescent="0.25">
      <c r="A257" s="72"/>
      <c r="B257" s="18" t="s">
        <v>2077</v>
      </c>
      <c r="C257" s="10" t="s">
        <v>2095</v>
      </c>
      <c r="D257" s="11" t="s">
        <v>2096</v>
      </c>
      <c r="E257" s="10" t="s">
        <v>2528</v>
      </c>
      <c r="F257" s="12">
        <v>100000000</v>
      </c>
      <c r="G257" s="12">
        <v>100000000</v>
      </c>
      <c r="H257" s="12">
        <v>0</v>
      </c>
    </row>
    <row r="258" spans="1:8" ht="82.5" x14ac:dyDescent="0.25">
      <c r="A258" s="72"/>
      <c r="B258" s="18" t="s">
        <v>2077</v>
      </c>
      <c r="C258" s="10" t="s">
        <v>2217</v>
      </c>
      <c r="D258" s="11" t="s">
        <v>2218</v>
      </c>
      <c r="E258" s="10" t="s">
        <v>2528</v>
      </c>
      <c r="F258" s="12">
        <v>150000000</v>
      </c>
      <c r="G258" s="12">
        <v>150000000</v>
      </c>
      <c r="H258" s="12">
        <v>0</v>
      </c>
    </row>
    <row r="259" spans="1:8" ht="99" x14ac:dyDescent="0.25">
      <c r="A259" s="72"/>
      <c r="B259" s="18" t="s">
        <v>2077</v>
      </c>
      <c r="C259" s="10" t="s">
        <v>2097</v>
      </c>
      <c r="D259" s="11" t="s">
        <v>2098</v>
      </c>
      <c r="E259" s="10" t="s">
        <v>2541</v>
      </c>
      <c r="F259" s="12">
        <v>25000000</v>
      </c>
      <c r="G259" s="12">
        <v>25000000</v>
      </c>
      <c r="H259" s="12">
        <v>0</v>
      </c>
    </row>
    <row r="260" spans="1:8" ht="82.5" x14ac:dyDescent="0.25">
      <c r="A260" s="72"/>
      <c r="B260" s="18" t="s">
        <v>2077</v>
      </c>
      <c r="C260" s="10" t="s">
        <v>2219</v>
      </c>
      <c r="D260" s="11" t="s">
        <v>2220</v>
      </c>
      <c r="E260" s="10" t="s">
        <v>2526</v>
      </c>
      <c r="F260" s="12">
        <v>260000000</v>
      </c>
      <c r="G260" s="12">
        <v>260000000</v>
      </c>
      <c r="H260" s="12">
        <v>0</v>
      </c>
    </row>
    <row r="261" spans="1:8" ht="115.5" x14ac:dyDescent="0.25">
      <c r="A261" s="72"/>
      <c r="B261" s="18" t="s">
        <v>2077</v>
      </c>
      <c r="C261" s="10" t="s">
        <v>2099</v>
      </c>
      <c r="D261" s="11" t="s">
        <v>2100</v>
      </c>
      <c r="E261" s="10" t="s">
        <v>2558</v>
      </c>
      <c r="F261" s="12">
        <v>25000000</v>
      </c>
      <c r="G261" s="12">
        <v>0</v>
      </c>
      <c r="H261" s="12">
        <v>0</v>
      </c>
    </row>
    <row r="262" spans="1:8" ht="115.5" x14ac:dyDescent="0.25">
      <c r="A262" s="72"/>
      <c r="B262" s="18" t="s">
        <v>2077</v>
      </c>
      <c r="C262" s="10" t="s">
        <v>2101</v>
      </c>
      <c r="D262" s="11" t="s">
        <v>2102</v>
      </c>
      <c r="E262" s="10" t="s">
        <v>2550</v>
      </c>
      <c r="F262" s="12">
        <v>75000000</v>
      </c>
      <c r="G262" s="12">
        <v>0</v>
      </c>
      <c r="H262" s="12">
        <v>0</v>
      </c>
    </row>
    <row r="263" spans="1:8" ht="82.5" x14ac:dyDescent="0.25">
      <c r="A263" s="72"/>
      <c r="B263" s="18" t="s">
        <v>2077</v>
      </c>
      <c r="C263" s="10" t="s">
        <v>2138</v>
      </c>
      <c r="D263" s="11" t="s">
        <v>2139</v>
      </c>
      <c r="E263" s="10" t="s">
        <v>2543</v>
      </c>
      <c r="F263" s="12">
        <v>150408163</v>
      </c>
      <c r="G263" s="12">
        <v>150408163</v>
      </c>
      <c r="H263" s="12">
        <v>0</v>
      </c>
    </row>
    <row r="264" spans="1:8" ht="82.5" x14ac:dyDescent="0.25">
      <c r="A264" s="72"/>
      <c r="B264" s="18" t="s">
        <v>2077</v>
      </c>
      <c r="C264" s="10" t="s">
        <v>2176</v>
      </c>
      <c r="D264" s="11" t="s">
        <v>2177</v>
      </c>
      <c r="E264" s="10" t="s">
        <v>2533</v>
      </c>
      <c r="F264" s="12">
        <v>0</v>
      </c>
      <c r="G264" s="12">
        <v>1166200000</v>
      </c>
      <c r="H264" s="12">
        <v>0</v>
      </c>
    </row>
    <row r="265" spans="1:8" ht="132" x14ac:dyDescent="0.25">
      <c r="A265" s="72"/>
      <c r="B265" s="18" t="s">
        <v>2077</v>
      </c>
      <c r="C265" s="10" t="s">
        <v>2103</v>
      </c>
      <c r="D265" s="11" t="s">
        <v>2104</v>
      </c>
      <c r="E265" s="10" t="s">
        <v>2558</v>
      </c>
      <c r="F265" s="12">
        <v>0</v>
      </c>
      <c r="G265" s="12">
        <v>25000000</v>
      </c>
      <c r="H265" s="12">
        <v>0</v>
      </c>
    </row>
    <row r="266" spans="1:8" ht="132" x14ac:dyDescent="0.25">
      <c r="A266" s="72"/>
      <c r="B266" s="18" t="s">
        <v>2077</v>
      </c>
      <c r="C266" s="10" t="s">
        <v>2105</v>
      </c>
      <c r="D266" s="11" t="s">
        <v>2106</v>
      </c>
      <c r="E266" s="10" t="s">
        <v>2550</v>
      </c>
      <c r="F266" s="12">
        <v>0</v>
      </c>
      <c r="G266" s="12">
        <v>75000000</v>
      </c>
      <c r="H266" s="12">
        <v>0</v>
      </c>
    </row>
    <row r="267" spans="1:8" ht="99" x14ac:dyDescent="0.25">
      <c r="A267" s="72"/>
      <c r="B267" s="18" t="s">
        <v>2077</v>
      </c>
      <c r="C267" s="10" t="s">
        <v>2107</v>
      </c>
      <c r="D267" s="11" t="s">
        <v>2108</v>
      </c>
      <c r="E267" s="10" t="s">
        <v>2554</v>
      </c>
      <c r="F267" s="12">
        <v>0</v>
      </c>
      <c r="G267" s="12">
        <v>60000000</v>
      </c>
      <c r="H267" s="12">
        <v>0</v>
      </c>
    </row>
    <row r="268" spans="1:8" ht="82.5" x14ac:dyDescent="0.25">
      <c r="A268" s="72"/>
      <c r="B268" s="18" t="s">
        <v>2077</v>
      </c>
      <c r="C268" s="10" t="s">
        <v>2178</v>
      </c>
      <c r="D268" s="11" t="s">
        <v>2179</v>
      </c>
      <c r="E268" s="10" t="s">
        <v>2526</v>
      </c>
      <c r="F268" s="12">
        <v>0</v>
      </c>
      <c r="G268" s="12">
        <v>105015963</v>
      </c>
      <c r="H268" s="12">
        <v>0</v>
      </c>
    </row>
    <row r="269" spans="1:8" ht="66" x14ac:dyDescent="0.25">
      <c r="A269" s="72"/>
      <c r="B269" s="18" t="s">
        <v>2077</v>
      </c>
      <c r="C269" s="10" t="s">
        <v>2226</v>
      </c>
      <c r="D269" s="11" t="s">
        <v>2227</v>
      </c>
      <c r="E269" s="10" t="s">
        <v>2528</v>
      </c>
      <c r="F269" s="12">
        <v>0</v>
      </c>
      <c r="G269" s="12">
        <v>50000000</v>
      </c>
      <c r="H269" s="12">
        <v>0</v>
      </c>
    </row>
    <row r="270" spans="1:8" ht="82.5" x14ac:dyDescent="0.25">
      <c r="A270" s="72"/>
      <c r="B270" s="18" t="s">
        <v>2077</v>
      </c>
      <c r="C270" s="10" t="s">
        <v>2180</v>
      </c>
      <c r="D270" s="11" t="s">
        <v>2181</v>
      </c>
      <c r="E270" s="10" t="s">
        <v>2546</v>
      </c>
      <c r="F270" s="12">
        <v>0</v>
      </c>
      <c r="G270" s="12">
        <v>119574392</v>
      </c>
      <c r="H270" s="12">
        <v>0</v>
      </c>
    </row>
    <row r="271" spans="1:8" ht="66" x14ac:dyDescent="0.25">
      <c r="A271" s="72"/>
      <c r="B271" s="18" t="s">
        <v>2077</v>
      </c>
      <c r="C271" s="10" t="s">
        <v>2109</v>
      </c>
      <c r="D271" s="11" t="s">
        <v>2110</v>
      </c>
      <c r="E271" s="10" t="s">
        <v>2537</v>
      </c>
      <c r="F271" s="12">
        <v>0</v>
      </c>
      <c r="G271" s="12">
        <v>81168000</v>
      </c>
      <c r="H271" s="12">
        <v>0</v>
      </c>
    </row>
    <row r="272" spans="1:8" ht="82.5" x14ac:dyDescent="0.25">
      <c r="A272" s="72"/>
      <c r="B272" s="18" t="s">
        <v>2077</v>
      </c>
      <c r="C272" s="10" t="s">
        <v>2182</v>
      </c>
      <c r="D272" s="11" t="s">
        <v>2183</v>
      </c>
      <c r="E272" s="10" t="s">
        <v>2528</v>
      </c>
      <c r="F272" s="12">
        <v>0</v>
      </c>
      <c r="G272" s="12">
        <v>77050000</v>
      </c>
      <c r="H272" s="12">
        <v>0</v>
      </c>
    </row>
    <row r="273" spans="1:8" ht="66" x14ac:dyDescent="0.25">
      <c r="A273" s="72">
        <v>4162</v>
      </c>
      <c r="B273" s="18" t="s">
        <v>908</v>
      </c>
      <c r="C273" s="10" t="s">
        <v>1032</v>
      </c>
      <c r="D273" s="11" t="s">
        <v>1033</v>
      </c>
      <c r="E273" s="10" t="s">
        <v>2528</v>
      </c>
      <c r="F273" s="12">
        <v>245566277</v>
      </c>
      <c r="G273" s="12">
        <v>245566277</v>
      </c>
      <c r="H273" s="12">
        <v>0</v>
      </c>
    </row>
    <row r="274" spans="1:8" ht="66" x14ac:dyDescent="0.25">
      <c r="A274" s="72"/>
      <c r="B274" s="18" t="s">
        <v>908</v>
      </c>
      <c r="C274" s="10" t="s">
        <v>1034</v>
      </c>
      <c r="D274" s="11" t="s">
        <v>1035</v>
      </c>
      <c r="E274" s="10" t="s">
        <v>2544</v>
      </c>
      <c r="F274" s="12">
        <v>293601027</v>
      </c>
      <c r="G274" s="12">
        <v>421783029</v>
      </c>
      <c r="H274" s="12">
        <v>0</v>
      </c>
    </row>
    <row r="275" spans="1:8" ht="49.5" x14ac:dyDescent="0.25">
      <c r="A275" s="72"/>
      <c r="B275" s="18" t="s">
        <v>908</v>
      </c>
      <c r="C275" s="10" t="s">
        <v>1036</v>
      </c>
      <c r="D275" s="11" t="s">
        <v>1037</v>
      </c>
      <c r="E275" s="10" t="s">
        <v>2535</v>
      </c>
      <c r="F275" s="12">
        <v>217390662</v>
      </c>
      <c r="G275" s="12">
        <v>217390662</v>
      </c>
      <c r="H275" s="12">
        <v>0</v>
      </c>
    </row>
    <row r="276" spans="1:8" ht="66" x14ac:dyDescent="0.25">
      <c r="A276" s="72"/>
      <c r="B276" s="18" t="s">
        <v>908</v>
      </c>
      <c r="C276" s="10" t="s">
        <v>1038</v>
      </c>
      <c r="D276" s="11" t="s">
        <v>1039</v>
      </c>
      <c r="E276" s="10" t="s">
        <v>2549</v>
      </c>
      <c r="F276" s="12">
        <v>100000000</v>
      </c>
      <c r="G276" s="12">
        <v>145332306</v>
      </c>
      <c r="H276" s="12">
        <v>0</v>
      </c>
    </row>
    <row r="277" spans="1:8" ht="66" x14ac:dyDescent="0.25">
      <c r="A277" s="72"/>
      <c r="B277" s="18" t="s">
        <v>908</v>
      </c>
      <c r="C277" s="10" t="s">
        <v>1040</v>
      </c>
      <c r="D277" s="11" t="s">
        <v>1041</v>
      </c>
      <c r="E277" s="10" t="s">
        <v>2540</v>
      </c>
      <c r="F277" s="12">
        <v>54544143</v>
      </c>
      <c r="G277" s="12">
        <v>54544143</v>
      </c>
      <c r="H277" s="12">
        <v>0</v>
      </c>
    </row>
    <row r="278" spans="1:8" ht="66" x14ac:dyDescent="0.25">
      <c r="A278" s="72"/>
      <c r="B278" s="18" t="s">
        <v>908</v>
      </c>
      <c r="C278" s="10" t="s">
        <v>1042</v>
      </c>
      <c r="D278" s="11" t="s">
        <v>1043</v>
      </c>
      <c r="E278" s="10" t="s">
        <v>2543</v>
      </c>
      <c r="F278" s="12">
        <v>130000000</v>
      </c>
      <c r="G278" s="12">
        <v>130000000</v>
      </c>
      <c r="H278" s="12">
        <v>0</v>
      </c>
    </row>
    <row r="279" spans="1:8" ht="49.5" x14ac:dyDescent="0.25">
      <c r="A279" s="72"/>
      <c r="B279" s="18" t="s">
        <v>908</v>
      </c>
      <c r="C279" s="10" t="s">
        <v>1044</v>
      </c>
      <c r="D279" s="11" t="s">
        <v>1045</v>
      </c>
      <c r="E279" s="10" t="s">
        <v>2537</v>
      </c>
      <c r="F279" s="12">
        <v>374999998</v>
      </c>
      <c r="G279" s="12">
        <v>794854655</v>
      </c>
      <c r="H279" s="12">
        <v>0</v>
      </c>
    </row>
    <row r="280" spans="1:8" ht="49.5" x14ac:dyDescent="0.25">
      <c r="A280" s="72"/>
      <c r="B280" s="18" t="s">
        <v>908</v>
      </c>
      <c r="C280" s="10" t="s">
        <v>1046</v>
      </c>
      <c r="D280" s="11" t="s">
        <v>1047</v>
      </c>
      <c r="E280" s="10" t="s">
        <v>2536</v>
      </c>
      <c r="F280" s="12">
        <v>474999999</v>
      </c>
      <c r="G280" s="12">
        <v>819032204</v>
      </c>
      <c r="H280" s="12">
        <v>0</v>
      </c>
    </row>
    <row r="281" spans="1:8" ht="66" x14ac:dyDescent="0.25">
      <c r="A281" s="72"/>
      <c r="B281" s="18" t="s">
        <v>908</v>
      </c>
      <c r="C281" s="10" t="s">
        <v>1048</v>
      </c>
      <c r="D281" s="11" t="s">
        <v>1049</v>
      </c>
      <c r="E281" s="10" t="s">
        <v>2546</v>
      </c>
      <c r="F281" s="12">
        <v>504584000</v>
      </c>
      <c r="G281" s="12">
        <v>616028000</v>
      </c>
      <c r="H281" s="12">
        <v>0</v>
      </c>
    </row>
    <row r="282" spans="1:8" ht="66" x14ac:dyDescent="0.25">
      <c r="A282" s="72"/>
      <c r="B282" s="18" t="s">
        <v>908</v>
      </c>
      <c r="C282" s="10" t="s">
        <v>1050</v>
      </c>
      <c r="D282" s="11" t="s">
        <v>1051</v>
      </c>
      <c r="E282" s="10" t="s">
        <v>2539</v>
      </c>
      <c r="F282" s="12">
        <v>300000000</v>
      </c>
      <c r="G282" s="12">
        <v>670754890</v>
      </c>
      <c r="H282" s="12">
        <v>0</v>
      </c>
    </row>
    <row r="283" spans="1:8" ht="49.5" x14ac:dyDescent="0.25">
      <c r="A283" s="72"/>
      <c r="B283" s="18" t="s">
        <v>908</v>
      </c>
      <c r="C283" s="10" t="s">
        <v>1052</v>
      </c>
      <c r="D283" s="11" t="s">
        <v>1053</v>
      </c>
      <c r="E283" s="10" t="s">
        <v>2532</v>
      </c>
      <c r="F283" s="12">
        <v>241052702</v>
      </c>
      <c r="G283" s="12">
        <v>606085588</v>
      </c>
      <c r="H283" s="12">
        <v>0</v>
      </c>
    </row>
    <row r="284" spans="1:8" ht="66" x14ac:dyDescent="0.25">
      <c r="A284" s="72"/>
      <c r="B284" s="18" t="s">
        <v>908</v>
      </c>
      <c r="C284" s="10" t="s">
        <v>972</v>
      </c>
      <c r="D284" s="11" t="s">
        <v>973</v>
      </c>
      <c r="E284" s="10" t="s">
        <v>2535</v>
      </c>
      <c r="F284" s="12">
        <v>182449050</v>
      </c>
      <c r="G284" s="12">
        <v>182449050</v>
      </c>
      <c r="H284" s="12">
        <v>182449047</v>
      </c>
    </row>
    <row r="285" spans="1:8" ht="49.5" x14ac:dyDescent="0.25">
      <c r="A285" s="72"/>
      <c r="B285" s="18" t="s">
        <v>908</v>
      </c>
      <c r="C285" s="10" t="s">
        <v>912</v>
      </c>
      <c r="D285" s="11" t="s">
        <v>913</v>
      </c>
      <c r="E285" s="10" t="s">
        <v>2532</v>
      </c>
      <c r="F285" s="12">
        <v>155977101</v>
      </c>
      <c r="G285" s="12">
        <v>155977101</v>
      </c>
      <c r="H285" s="12">
        <v>148549620</v>
      </c>
    </row>
    <row r="286" spans="1:8" ht="66" x14ac:dyDescent="0.25">
      <c r="A286" s="72"/>
      <c r="B286" s="18" t="s">
        <v>908</v>
      </c>
      <c r="C286" s="10" t="s">
        <v>974</v>
      </c>
      <c r="D286" s="11" t="s">
        <v>975</v>
      </c>
      <c r="E286" s="10" t="s">
        <v>2545</v>
      </c>
      <c r="F286" s="12">
        <v>200013450</v>
      </c>
      <c r="G286" s="12">
        <v>200013450</v>
      </c>
      <c r="H286" s="12">
        <v>197518600</v>
      </c>
    </row>
    <row r="287" spans="1:8" ht="66" x14ac:dyDescent="0.25">
      <c r="A287" s="72"/>
      <c r="B287" s="18" t="s">
        <v>908</v>
      </c>
      <c r="C287" s="10" t="s">
        <v>976</v>
      </c>
      <c r="D287" s="11" t="s">
        <v>977</v>
      </c>
      <c r="E287" s="10" t="s">
        <v>2555</v>
      </c>
      <c r="F287" s="12">
        <v>260978542</v>
      </c>
      <c r="G287" s="12">
        <v>391467813</v>
      </c>
      <c r="H287" s="12">
        <v>260978540</v>
      </c>
    </row>
    <row r="288" spans="1:8" ht="66" x14ac:dyDescent="0.25">
      <c r="A288" s="72"/>
      <c r="B288" s="18" t="s">
        <v>908</v>
      </c>
      <c r="C288" s="10" t="s">
        <v>978</v>
      </c>
      <c r="D288" s="11" t="s">
        <v>979</v>
      </c>
      <c r="E288" s="10" t="s">
        <v>2539</v>
      </c>
      <c r="F288" s="12">
        <v>160974030</v>
      </c>
      <c r="G288" s="12">
        <v>160974030</v>
      </c>
      <c r="H288" s="12">
        <v>155167615</v>
      </c>
    </row>
    <row r="289" spans="1:8" ht="66" x14ac:dyDescent="0.25">
      <c r="A289" s="72"/>
      <c r="B289" s="18" t="s">
        <v>908</v>
      </c>
      <c r="C289" s="10" t="s">
        <v>980</v>
      </c>
      <c r="D289" s="11" t="s">
        <v>981</v>
      </c>
      <c r="E289" s="10" t="s">
        <v>2547</v>
      </c>
      <c r="F289" s="12">
        <v>224647500</v>
      </c>
      <c r="G289" s="12">
        <v>295380750</v>
      </c>
      <c r="H289" s="12">
        <v>290442550</v>
      </c>
    </row>
    <row r="290" spans="1:8" ht="66" x14ac:dyDescent="0.25">
      <c r="A290" s="72"/>
      <c r="B290" s="18" t="s">
        <v>908</v>
      </c>
      <c r="C290" s="10" t="s">
        <v>982</v>
      </c>
      <c r="D290" s="11" t="s">
        <v>983</v>
      </c>
      <c r="E290" s="10" t="s">
        <v>2526</v>
      </c>
      <c r="F290" s="12">
        <v>104945680</v>
      </c>
      <c r="G290" s="12">
        <v>104945680</v>
      </c>
      <c r="H290" s="12">
        <v>104102996</v>
      </c>
    </row>
    <row r="291" spans="1:8" ht="66" x14ac:dyDescent="0.25">
      <c r="A291" s="72"/>
      <c r="B291" s="18" t="s">
        <v>908</v>
      </c>
      <c r="C291" s="10" t="s">
        <v>984</v>
      </c>
      <c r="D291" s="11" t="s">
        <v>985</v>
      </c>
      <c r="E291" s="10" t="s">
        <v>2527</v>
      </c>
      <c r="F291" s="12">
        <v>162216600</v>
      </c>
      <c r="G291" s="12">
        <v>162216600</v>
      </c>
      <c r="H291" s="12">
        <v>161104800</v>
      </c>
    </row>
    <row r="292" spans="1:8" ht="66" x14ac:dyDescent="0.25">
      <c r="A292" s="72"/>
      <c r="B292" s="18" t="s">
        <v>908</v>
      </c>
      <c r="C292" s="10" t="s">
        <v>986</v>
      </c>
      <c r="D292" s="11" t="s">
        <v>987</v>
      </c>
      <c r="E292" s="10" t="s">
        <v>2542</v>
      </c>
      <c r="F292" s="12">
        <v>363681861</v>
      </c>
      <c r="G292" s="12">
        <v>363681861</v>
      </c>
      <c r="H292" s="12">
        <v>363681861</v>
      </c>
    </row>
    <row r="293" spans="1:8" ht="66" x14ac:dyDescent="0.25">
      <c r="A293" s="72"/>
      <c r="B293" s="18" t="s">
        <v>908</v>
      </c>
      <c r="C293" s="10" t="s">
        <v>988</v>
      </c>
      <c r="D293" s="11" t="s">
        <v>989</v>
      </c>
      <c r="E293" s="10" t="s">
        <v>2543</v>
      </c>
      <c r="F293" s="12">
        <v>441887250</v>
      </c>
      <c r="G293" s="12">
        <v>441887250</v>
      </c>
      <c r="H293" s="12">
        <v>439915290</v>
      </c>
    </row>
    <row r="294" spans="1:8" ht="82.5" x14ac:dyDescent="0.25">
      <c r="A294" s="72"/>
      <c r="B294" s="18" t="s">
        <v>908</v>
      </c>
      <c r="C294" s="10" t="s">
        <v>990</v>
      </c>
      <c r="D294" s="11" t="s">
        <v>991</v>
      </c>
      <c r="E294" s="10" t="s">
        <v>2554</v>
      </c>
      <c r="F294" s="12">
        <v>161955150</v>
      </c>
      <c r="G294" s="12">
        <v>161955150</v>
      </c>
      <c r="H294" s="12">
        <v>161955148</v>
      </c>
    </row>
    <row r="295" spans="1:8" ht="66" x14ac:dyDescent="0.25">
      <c r="A295" s="72"/>
      <c r="B295" s="18" t="s">
        <v>908</v>
      </c>
      <c r="C295" s="10" t="s">
        <v>992</v>
      </c>
      <c r="D295" s="11" t="s">
        <v>993</v>
      </c>
      <c r="E295" s="10" t="s">
        <v>2546</v>
      </c>
      <c r="F295" s="12">
        <v>219985500</v>
      </c>
      <c r="G295" s="12">
        <v>219985500</v>
      </c>
      <c r="H295" s="12">
        <v>219813772</v>
      </c>
    </row>
    <row r="296" spans="1:8" ht="66" x14ac:dyDescent="0.25">
      <c r="A296" s="72"/>
      <c r="B296" s="18" t="s">
        <v>908</v>
      </c>
      <c r="C296" s="10" t="s">
        <v>994</v>
      </c>
      <c r="D296" s="11" t="s">
        <v>995</v>
      </c>
      <c r="E296" s="10" t="s">
        <v>2529</v>
      </c>
      <c r="F296" s="12">
        <v>179938500</v>
      </c>
      <c r="G296" s="12">
        <v>179938500</v>
      </c>
      <c r="H296" s="12">
        <v>179479310</v>
      </c>
    </row>
    <row r="297" spans="1:8" ht="49.5" x14ac:dyDescent="0.25">
      <c r="A297" s="72"/>
      <c r="B297" s="18" t="s">
        <v>908</v>
      </c>
      <c r="C297" s="10" t="s">
        <v>1054</v>
      </c>
      <c r="D297" s="11" t="s">
        <v>1055</v>
      </c>
      <c r="E297" s="10" t="s">
        <v>2545</v>
      </c>
      <c r="F297" s="12">
        <v>449999692</v>
      </c>
      <c r="G297" s="12">
        <v>449999692</v>
      </c>
      <c r="H297" s="12">
        <v>0</v>
      </c>
    </row>
    <row r="298" spans="1:8" ht="66" x14ac:dyDescent="0.25">
      <c r="A298" s="72"/>
      <c r="B298" s="18" t="s">
        <v>908</v>
      </c>
      <c r="C298" s="10" t="s">
        <v>1056</v>
      </c>
      <c r="D298" s="11" t="s">
        <v>1057</v>
      </c>
      <c r="E298" s="10" t="s">
        <v>2526</v>
      </c>
      <c r="F298" s="12">
        <v>473041193</v>
      </c>
      <c r="G298" s="12">
        <v>874893415</v>
      </c>
      <c r="H298" s="12">
        <v>0</v>
      </c>
    </row>
    <row r="299" spans="1:8" ht="66" x14ac:dyDescent="0.25">
      <c r="A299" s="72"/>
      <c r="B299" s="18" t="s">
        <v>908</v>
      </c>
      <c r="C299" s="10" t="s">
        <v>1058</v>
      </c>
      <c r="D299" s="11" t="s">
        <v>1059</v>
      </c>
      <c r="E299" s="10" t="s">
        <v>2541</v>
      </c>
      <c r="F299" s="12">
        <v>295159500</v>
      </c>
      <c r="G299" s="12">
        <v>295159500</v>
      </c>
      <c r="H299" s="12">
        <v>0</v>
      </c>
    </row>
    <row r="300" spans="1:8" ht="66" x14ac:dyDescent="0.25">
      <c r="A300" s="72"/>
      <c r="B300" s="18" t="s">
        <v>908</v>
      </c>
      <c r="C300" s="10" t="s">
        <v>996</v>
      </c>
      <c r="D300" s="11" t="s">
        <v>997</v>
      </c>
      <c r="E300" s="10" t="s">
        <v>2560</v>
      </c>
      <c r="F300" s="12">
        <v>50000000</v>
      </c>
      <c r="G300" s="12">
        <v>50000000</v>
      </c>
      <c r="H300" s="12">
        <v>50000000</v>
      </c>
    </row>
    <row r="301" spans="1:8" ht="49.5" x14ac:dyDescent="0.25">
      <c r="A301" s="72"/>
      <c r="B301" s="18" t="s">
        <v>908</v>
      </c>
      <c r="C301" s="10" t="s">
        <v>914</v>
      </c>
      <c r="D301" s="11" t="s">
        <v>915</v>
      </c>
      <c r="E301" s="10" t="s">
        <v>2534</v>
      </c>
      <c r="F301" s="12">
        <v>224657126</v>
      </c>
      <c r="G301" s="12">
        <v>224657126</v>
      </c>
      <c r="H301" s="12">
        <v>222517532</v>
      </c>
    </row>
    <row r="302" spans="1:8" ht="49.5" x14ac:dyDescent="0.25">
      <c r="A302" s="72"/>
      <c r="B302" s="18" t="s">
        <v>908</v>
      </c>
      <c r="C302" s="10" t="s">
        <v>916</v>
      </c>
      <c r="D302" s="11" t="s">
        <v>917</v>
      </c>
      <c r="E302" s="10" t="s">
        <v>2535</v>
      </c>
      <c r="F302" s="12">
        <v>150000000</v>
      </c>
      <c r="G302" s="12">
        <v>150000000</v>
      </c>
      <c r="H302" s="12">
        <v>142857143</v>
      </c>
    </row>
    <row r="303" spans="1:8" ht="49.5" x14ac:dyDescent="0.25">
      <c r="A303" s="72"/>
      <c r="B303" s="18" t="s">
        <v>908</v>
      </c>
      <c r="C303" s="10" t="s">
        <v>918</v>
      </c>
      <c r="D303" s="11" t="s">
        <v>919</v>
      </c>
      <c r="E303" s="10" t="s">
        <v>2533</v>
      </c>
      <c r="F303" s="12">
        <v>155999983</v>
      </c>
      <c r="G303" s="12">
        <v>155999983</v>
      </c>
      <c r="H303" s="12">
        <v>148571412</v>
      </c>
    </row>
    <row r="304" spans="1:8" ht="66" x14ac:dyDescent="0.25">
      <c r="A304" s="72"/>
      <c r="B304" s="18" t="s">
        <v>908</v>
      </c>
      <c r="C304" s="10" t="s">
        <v>920</v>
      </c>
      <c r="D304" s="11" t="s">
        <v>921</v>
      </c>
      <c r="E304" s="10" t="s">
        <v>2539</v>
      </c>
      <c r="F304" s="12">
        <v>60000000</v>
      </c>
      <c r="G304" s="12">
        <v>60000000</v>
      </c>
      <c r="H304" s="12">
        <v>57142856</v>
      </c>
    </row>
    <row r="305" spans="1:8" ht="49.5" x14ac:dyDescent="0.25">
      <c r="A305" s="72"/>
      <c r="B305" s="18" t="s">
        <v>908</v>
      </c>
      <c r="C305" s="10" t="s">
        <v>922</v>
      </c>
      <c r="D305" s="11" t="s">
        <v>923</v>
      </c>
      <c r="E305" s="10" t="s">
        <v>2545</v>
      </c>
      <c r="F305" s="12">
        <v>216016500</v>
      </c>
      <c r="G305" s="12">
        <v>216016500</v>
      </c>
      <c r="H305" s="12">
        <v>216016500</v>
      </c>
    </row>
    <row r="306" spans="1:8" ht="66" x14ac:dyDescent="0.25">
      <c r="A306" s="72"/>
      <c r="B306" s="18" t="s">
        <v>908</v>
      </c>
      <c r="C306" s="10" t="s">
        <v>924</v>
      </c>
      <c r="D306" s="11" t="s">
        <v>925</v>
      </c>
      <c r="E306" s="10" t="s">
        <v>2540</v>
      </c>
      <c r="F306" s="12">
        <v>149999997</v>
      </c>
      <c r="G306" s="12">
        <v>149999997</v>
      </c>
      <c r="H306" s="12">
        <v>142857140</v>
      </c>
    </row>
    <row r="307" spans="1:8" ht="66" x14ac:dyDescent="0.25">
      <c r="A307" s="72"/>
      <c r="B307" s="18" t="s">
        <v>908</v>
      </c>
      <c r="C307" s="10" t="s">
        <v>926</v>
      </c>
      <c r="D307" s="11" t="s">
        <v>927</v>
      </c>
      <c r="E307" s="10" t="s">
        <v>2528</v>
      </c>
      <c r="F307" s="12">
        <v>80000000</v>
      </c>
      <c r="G307" s="12">
        <v>80000000</v>
      </c>
      <c r="H307" s="12">
        <v>76190476</v>
      </c>
    </row>
    <row r="308" spans="1:8" ht="66" x14ac:dyDescent="0.25">
      <c r="A308" s="72"/>
      <c r="B308" s="18" t="s">
        <v>908</v>
      </c>
      <c r="C308" s="10" t="s">
        <v>928</v>
      </c>
      <c r="D308" s="11" t="s">
        <v>929</v>
      </c>
      <c r="E308" s="10" t="s">
        <v>2541</v>
      </c>
      <c r="F308" s="12">
        <v>120000000</v>
      </c>
      <c r="G308" s="12">
        <v>120000000</v>
      </c>
      <c r="H308" s="12">
        <v>120000000</v>
      </c>
    </row>
    <row r="309" spans="1:8" ht="66" x14ac:dyDescent="0.25">
      <c r="A309" s="72"/>
      <c r="B309" s="18" t="s">
        <v>908</v>
      </c>
      <c r="C309" s="10" t="s">
        <v>930</v>
      </c>
      <c r="D309" s="11" t="s">
        <v>931</v>
      </c>
      <c r="E309" s="10" t="s">
        <v>2542</v>
      </c>
      <c r="F309" s="12">
        <v>123478883</v>
      </c>
      <c r="G309" s="12">
        <v>123478883</v>
      </c>
      <c r="H309" s="12">
        <v>117598950</v>
      </c>
    </row>
    <row r="310" spans="1:8" ht="66" x14ac:dyDescent="0.25">
      <c r="A310" s="72"/>
      <c r="B310" s="18" t="s">
        <v>908</v>
      </c>
      <c r="C310" s="10" t="s">
        <v>932</v>
      </c>
      <c r="D310" s="11" t="s">
        <v>933</v>
      </c>
      <c r="E310" s="10" t="s">
        <v>2547</v>
      </c>
      <c r="F310" s="12">
        <v>179972100</v>
      </c>
      <c r="G310" s="12">
        <v>250705350</v>
      </c>
      <c r="H310" s="12">
        <v>242135250</v>
      </c>
    </row>
    <row r="311" spans="1:8" ht="66" x14ac:dyDescent="0.25">
      <c r="A311" s="72"/>
      <c r="B311" s="18" t="s">
        <v>908</v>
      </c>
      <c r="C311" s="10" t="s">
        <v>934</v>
      </c>
      <c r="D311" s="11" t="s">
        <v>935</v>
      </c>
      <c r="E311" s="10" t="s">
        <v>2543</v>
      </c>
      <c r="F311" s="12">
        <v>150000000</v>
      </c>
      <c r="G311" s="12">
        <v>150000000</v>
      </c>
      <c r="H311" s="12">
        <v>147341578</v>
      </c>
    </row>
    <row r="312" spans="1:8" ht="66" x14ac:dyDescent="0.25">
      <c r="A312" s="72"/>
      <c r="B312" s="18" t="s">
        <v>908</v>
      </c>
      <c r="C312" s="10" t="s">
        <v>936</v>
      </c>
      <c r="D312" s="11" t="s">
        <v>937</v>
      </c>
      <c r="E312" s="10" t="s">
        <v>2529</v>
      </c>
      <c r="F312" s="12">
        <v>59669250</v>
      </c>
      <c r="G312" s="12">
        <v>59669250</v>
      </c>
      <c r="H312" s="12">
        <v>56827856</v>
      </c>
    </row>
    <row r="313" spans="1:8" ht="66" x14ac:dyDescent="0.25">
      <c r="A313" s="72"/>
      <c r="B313" s="18" t="s">
        <v>908</v>
      </c>
      <c r="C313" s="10" t="s">
        <v>938</v>
      </c>
      <c r="D313" s="11" t="s">
        <v>939</v>
      </c>
      <c r="E313" s="10" t="s">
        <v>2546</v>
      </c>
      <c r="F313" s="12">
        <v>99999980</v>
      </c>
      <c r="G313" s="12">
        <v>99999980</v>
      </c>
      <c r="H313" s="12">
        <v>95238076</v>
      </c>
    </row>
    <row r="314" spans="1:8" ht="66" x14ac:dyDescent="0.25">
      <c r="A314" s="72"/>
      <c r="B314" s="18" t="s">
        <v>908</v>
      </c>
      <c r="C314" s="10" t="s">
        <v>940</v>
      </c>
      <c r="D314" s="11" t="s">
        <v>941</v>
      </c>
      <c r="E314" s="10" t="s">
        <v>2556</v>
      </c>
      <c r="F314" s="12">
        <v>39990300</v>
      </c>
      <c r="G314" s="12">
        <v>39990300</v>
      </c>
      <c r="H314" s="12">
        <v>38086000</v>
      </c>
    </row>
    <row r="315" spans="1:8" ht="66" x14ac:dyDescent="0.25">
      <c r="A315" s="72"/>
      <c r="B315" s="18" t="s">
        <v>908</v>
      </c>
      <c r="C315" s="10" t="s">
        <v>942</v>
      </c>
      <c r="D315" s="11" t="s">
        <v>943</v>
      </c>
      <c r="E315" s="10" t="s">
        <v>2558</v>
      </c>
      <c r="F315" s="12">
        <v>79999999</v>
      </c>
      <c r="G315" s="12">
        <v>79999999</v>
      </c>
      <c r="H315" s="12">
        <v>76190476</v>
      </c>
    </row>
    <row r="316" spans="1:8" ht="49.5" x14ac:dyDescent="0.25">
      <c r="A316" s="72"/>
      <c r="B316" s="18" t="s">
        <v>908</v>
      </c>
      <c r="C316" s="10" t="s">
        <v>1060</v>
      </c>
      <c r="D316" s="11" t="s">
        <v>1061</v>
      </c>
      <c r="E316" s="10" t="s">
        <v>2532</v>
      </c>
      <c r="F316" s="12">
        <v>0</v>
      </c>
      <c r="G316" s="12">
        <v>155000000</v>
      </c>
      <c r="H316" s="12">
        <v>0</v>
      </c>
    </row>
    <row r="317" spans="1:8" ht="49.5" x14ac:dyDescent="0.25">
      <c r="A317" s="72"/>
      <c r="B317" s="18" t="s">
        <v>908</v>
      </c>
      <c r="C317" s="10" t="s">
        <v>1062</v>
      </c>
      <c r="D317" s="11" t="s">
        <v>1063</v>
      </c>
      <c r="E317" s="10" t="s">
        <v>2533</v>
      </c>
      <c r="F317" s="12">
        <v>0</v>
      </c>
      <c r="G317" s="12">
        <v>1201895505</v>
      </c>
      <c r="H317" s="12">
        <v>0</v>
      </c>
    </row>
    <row r="318" spans="1:8" ht="66" x14ac:dyDescent="0.25">
      <c r="A318" s="72"/>
      <c r="B318" s="18" t="s">
        <v>908</v>
      </c>
      <c r="C318" s="10" t="s">
        <v>1064</v>
      </c>
      <c r="D318" s="11" t="s">
        <v>1065</v>
      </c>
      <c r="E318" s="10" t="s">
        <v>2541</v>
      </c>
      <c r="F318" s="12">
        <v>0</v>
      </c>
      <c r="G318" s="12">
        <v>1131296535</v>
      </c>
      <c r="H318" s="12">
        <v>0</v>
      </c>
    </row>
    <row r="319" spans="1:8" ht="66" x14ac:dyDescent="0.25">
      <c r="A319" s="72"/>
      <c r="B319" s="18" t="s">
        <v>908</v>
      </c>
      <c r="C319" s="10" t="s">
        <v>1066</v>
      </c>
      <c r="D319" s="11" t="s">
        <v>1067</v>
      </c>
      <c r="E319" s="10" t="s">
        <v>2529</v>
      </c>
      <c r="F319" s="12">
        <v>0</v>
      </c>
      <c r="G319" s="12">
        <v>186278253</v>
      </c>
      <c r="H319" s="12">
        <v>0</v>
      </c>
    </row>
    <row r="320" spans="1:8" ht="49.5" x14ac:dyDescent="0.25">
      <c r="A320" s="72"/>
      <c r="B320" s="18" t="s">
        <v>908</v>
      </c>
      <c r="C320" s="10" t="s">
        <v>1068</v>
      </c>
      <c r="D320" s="11" t="s">
        <v>1069</v>
      </c>
      <c r="E320" s="10" t="s">
        <v>2535</v>
      </c>
      <c r="F320" s="12">
        <v>0</v>
      </c>
      <c r="G320" s="12">
        <v>635097924</v>
      </c>
      <c r="H320" s="12">
        <v>0</v>
      </c>
    </row>
    <row r="321" spans="1:8" ht="49.5" x14ac:dyDescent="0.25">
      <c r="A321" s="72"/>
      <c r="B321" s="18" t="s">
        <v>908</v>
      </c>
      <c r="C321" s="10" t="s">
        <v>1070</v>
      </c>
      <c r="D321" s="11" t="s">
        <v>1071</v>
      </c>
      <c r="E321" s="10" t="s">
        <v>2536</v>
      </c>
      <c r="F321" s="12">
        <v>0</v>
      </c>
      <c r="G321" s="12">
        <v>341078800</v>
      </c>
      <c r="H321" s="12">
        <v>0</v>
      </c>
    </row>
    <row r="322" spans="1:8" ht="49.5" x14ac:dyDescent="0.25">
      <c r="A322" s="72"/>
      <c r="B322" s="18" t="s">
        <v>908</v>
      </c>
      <c r="C322" s="10" t="s">
        <v>1072</v>
      </c>
      <c r="D322" s="11" t="s">
        <v>1073</v>
      </c>
      <c r="E322" s="10" t="s">
        <v>2545</v>
      </c>
      <c r="F322" s="12">
        <v>0</v>
      </c>
      <c r="G322" s="12">
        <v>903078003</v>
      </c>
      <c r="H322" s="12">
        <v>0</v>
      </c>
    </row>
    <row r="323" spans="1:8" ht="66" x14ac:dyDescent="0.25">
      <c r="A323" s="72"/>
      <c r="B323" s="18" t="s">
        <v>908</v>
      </c>
      <c r="C323" s="10" t="s">
        <v>1074</v>
      </c>
      <c r="D323" s="11" t="s">
        <v>1075</v>
      </c>
      <c r="E323" s="10" t="s">
        <v>2539</v>
      </c>
      <c r="F323" s="12">
        <v>0</v>
      </c>
      <c r="G323" s="12">
        <v>373000000</v>
      </c>
      <c r="H323" s="12">
        <v>0</v>
      </c>
    </row>
    <row r="324" spans="1:8" ht="66" x14ac:dyDescent="0.25">
      <c r="A324" s="72"/>
      <c r="B324" s="18" t="s">
        <v>908</v>
      </c>
      <c r="C324" s="10" t="s">
        <v>1076</v>
      </c>
      <c r="D324" s="11" t="s">
        <v>1077</v>
      </c>
      <c r="E324" s="10" t="s">
        <v>2540</v>
      </c>
      <c r="F324" s="12">
        <v>0</v>
      </c>
      <c r="G324" s="12">
        <v>1574511991</v>
      </c>
      <c r="H324" s="12">
        <v>0</v>
      </c>
    </row>
    <row r="325" spans="1:8" ht="66" x14ac:dyDescent="0.25">
      <c r="A325" s="72"/>
      <c r="B325" s="18" t="s">
        <v>908</v>
      </c>
      <c r="C325" s="10" t="s">
        <v>1078</v>
      </c>
      <c r="D325" s="11" t="s">
        <v>1079</v>
      </c>
      <c r="E325" s="10" t="s">
        <v>2547</v>
      </c>
      <c r="F325" s="12">
        <v>0</v>
      </c>
      <c r="G325" s="12">
        <v>240000000</v>
      </c>
      <c r="H325" s="12">
        <v>0</v>
      </c>
    </row>
    <row r="326" spans="1:8" ht="66" x14ac:dyDescent="0.25">
      <c r="A326" s="72"/>
      <c r="B326" s="18" t="s">
        <v>908</v>
      </c>
      <c r="C326" s="10" t="s">
        <v>1080</v>
      </c>
      <c r="D326" s="11" t="s">
        <v>1081</v>
      </c>
      <c r="E326" s="10" t="s">
        <v>2543</v>
      </c>
      <c r="F326" s="12">
        <v>0</v>
      </c>
      <c r="G326" s="12">
        <v>1382497328</v>
      </c>
      <c r="H326" s="12">
        <v>0</v>
      </c>
    </row>
    <row r="327" spans="1:8" ht="66" x14ac:dyDescent="0.25">
      <c r="A327" s="72"/>
      <c r="B327" s="18" t="s">
        <v>908</v>
      </c>
      <c r="C327" s="10" t="s">
        <v>1082</v>
      </c>
      <c r="D327" s="11" t="s">
        <v>1083</v>
      </c>
      <c r="E327" s="10" t="s">
        <v>2530</v>
      </c>
      <c r="F327" s="12">
        <v>0</v>
      </c>
      <c r="G327" s="12">
        <v>220000000</v>
      </c>
      <c r="H327" s="12">
        <v>0</v>
      </c>
    </row>
    <row r="328" spans="1:8" ht="66" x14ac:dyDescent="0.25">
      <c r="A328" s="72"/>
      <c r="B328" s="18" t="s">
        <v>908</v>
      </c>
      <c r="C328" s="10" t="s">
        <v>1003</v>
      </c>
      <c r="D328" s="11" t="s">
        <v>1004</v>
      </c>
      <c r="E328" s="10" t="s">
        <v>2528</v>
      </c>
      <c r="F328" s="12">
        <v>0</v>
      </c>
      <c r="G328" s="12">
        <v>86463230</v>
      </c>
      <c r="H328" s="12">
        <v>82345933</v>
      </c>
    </row>
    <row r="329" spans="1:8" ht="66" x14ac:dyDescent="0.25">
      <c r="A329" s="72"/>
      <c r="B329" s="18" t="s">
        <v>908</v>
      </c>
      <c r="C329" s="10" t="s">
        <v>1013</v>
      </c>
      <c r="D329" s="11" t="s">
        <v>1014</v>
      </c>
      <c r="E329" s="10" t="s">
        <v>2534</v>
      </c>
      <c r="F329" s="12">
        <v>0</v>
      </c>
      <c r="G329" s="12">
        <v>87507194</v>
      </c>
      <c r="H329" s="12">
        <v>87507193</v>
      </c>
    </row>
    <row r="330" spans="1:8" ht="66" x14ac:dyDescent="0.25">
      <c r="A330" s="72"/>
      <c r="B330" s="18" t="s">
        <v>908</v>
      </c>
      <c r="C330" s="10" t="s">
        <v>1005</v>
      </c>
      <c r="D330" s="11" t="s">
        <v>1006</v>
      </c>
      <c r="E330" s="10" t="s">
        <v>2528</v>
      </c>
      <c r="F330" s="12">
        <v>0</v>
      </c>
      <c r="G330" s="12">
        <v>173434419</v>
      </c>
      <c r="H330" s="12">
        <v>173434417</v>
      </c>
    </row>
    <row r="331" spans="1:8" ht="99" x14ac:dyDescent="0.25">
      <c r="A331" s="72"/>
      <c r="B331" s="18" t="s">
        <v>908</v>
      </c>
      <c r="C331" s="10" t="s">
        <v>998</v>
      </c>
      <c r="D331" s="11" t="s">
        <v>999</v>
      </c>
      <c r="E331" s="10" t="s">
        <v>2534</v>
      </c>
      <c r="F331" s="12">
        <v>0</v>
      </c>
      <c r="G331" s="12">
        <v>179682887</v>
      </c>
      <c r="H331" s="12">
        <v>178224131</v>
      </c>
    </row>
    <row r="332" spans="1:8" ht="49.5" x14ac:dyDescent="0.25">
      <c r="A332" s="72"/>
      <c r="B332" s="18" t="s">
        <v>908</v>
      </c>
      <c r="C332" s="10" t="s">
        <v>944</v>
      </c>
      <c r="D332" s="11" t="s">
        <v>945</v>
      </c>
      <c r="E332" s="10" t="s">
        <v>2537</v>
      </c>
      <c r="F332" s="12">
        <v>0</v>
      </c>
      <c r="G332" s="12">
        <v>114447900</v>
      </c>
      <c r="H332" s="12">
        <v>108998000</v>
      </c>
    </row>
    <row r="333" spans="1:8" ht="66" x14ac:dyDescent="0.25">
      <c r="A333" s="72"/>
      <c r="B333" s="18" t="s">
        <v>908</v>
      </c>
      <c r="C333" s="10" t="s">
        <v>946</v>
      </c>
      <c r="D333" s="11" t="s">
        <v>947</v>
      </c>
      <c r="E333" s="10" t="s">
        <v>2527</v>
      </c>
      <c r="F333" s="12">
        <v>0</v>
      </c>
      <c r="G333" s="12">
        <v>119881440</v>
      </c>
      <c r="H333" s="12">
        <v>119881440</v>
      </c>
    </row>
    <row r="334" spans="1:8" ht="49.5" x14ac:dyDescent="0.25">
      <c r="A334" s="72"/>
      <c r="B334" s="18" t="s">
        <v>908</v>
      </c>
      <c r="C334" s="10" t="s">
        <v>1086</v>
      </c>
      <c r="D334" s="11" t="s">
        <v>1087</v>
      </c>
      <c r="E334" s="10" t="s">
        <v>2542</v>
      </c>
      <c r="F334" s="12">
        <v>0</v>
      </c>
      <c r="G334" s="12">
        <v>349762175</v>
      </c>
      <c r="H334" s="12">
        <v>0</v>
      </c>
    </row>
    <row r="335" spans="1:8" ht="66" x14ac:dyDescent="0.25">
      <c r="A335" s="72"/>
      <c r="B335" s="18" t="s">
        <v>908</v>
      </c>
      <c r="C335" s="10" t="s">
        <v>1088</v>
      </c>
      <c r="D335" s="11" t="s">
        <v>1089</v>
      </c>
      <c r="E335" s="10" t="s">
        <v>2561</v>
      </c>
      <c r="F335" s="12">
        <v>0</v>
      </c>
      <c r="G335" s="12">
        <v>72000000</v>
      </c>
      <c r="H335" s="12">
        <v>0</v>
      </c>
    </row>
    <row r="336" spans="1:8" ht="99" x14ac:dyDescent="0.25">
      <c r="A336" s="72">
        <v>4164</v>
      </c>
      <c r="B336" s="18" t="s">
        <v>1865</v>
      </c>
      <c r="C336" s="10" t="s">
        <v>1930</v>
      </c>
      <c r="D336" s="11" t="s">
        <v>1931</v>
      </c>
      <c r="E336" s="10" t="s">
        <v>2540</v>
      </c>
      <c r="F336" s="12">
        <v>43427578</v>
      </c>
      <c r="G336" s="12">
        <v>43427578</v>
      </c>
      <c r="H336" s="12">
        <v>0</v>
      </c>
    </row>
    <row r="337" spans="1:8" ht="49.5" x14ac:dyDescent="0.25">
      <c r="A337" s="72"/>
      <c r="B337" s="18" t="s">
        <v>1865</v>
      </c>
      <c r="C337" s="10" t="s">
        <v>1932</v>
      </c>
      <c r="D337" s="11" t="s">
        <v>1933</v>
      </c>
      <c r="E337" s="10" t="s">
        <v>2544</v>
      </c>
      <c r="F337" s="12">
        <v>40000000</v>
      </c>
      <c r="G337" s="12">
        <v>40000000</v>
      </c>
      <c r="H337" s="12">
        <v>0</v>
      </c>
    </row>
    <row r="338" spans="1:8" ht="115.5" x14ac:dyDescent="0.25">
      <c r="A338" s="72"/>
      <c r="B338" s="18" t="s">
        <v>1865</v>
      </c>
      <c r="C338" s="10" t="s">
        <v>1921</v>
      </c>
      <c r="D338" s="11" t="s">
        <v>1922</v>
      </c>
      <c r="E338" s="10" t="s">
        <v>2533</v>
      </c>
      <c r="F338" s="12">
        <v>125699725</v>
      </c>
      <c r="G338" s="12">
        <v>125699725</v>
      </c>
      <c r="H338" s="12">
        <v>0</v>
      </c>
    </row>
    <row r="339" spans="1:8" ht="99" x14ac:dyDescent="0.25">
      <c r="A339" s="72">
        <v>4171</v>
      </c>
      <c r="B339" s="18" t="s">
        <v>1111</v>
      </c>
      <c r="C339" s="10" t="s">
        <v>1210</v>
      </c>
      <c r="D339" s="11" t="s">
        <v>1211</v>
      </c>
      <c r="E339" s="10" t="s">
        <v>2546</v>
      </c>
      <c r="F339" s="12">
        <v>75415013</v>
      </c>
      <c r="G339" s="12">
        <v>75415013</v>
      </c>
      <c r="H339" s="12">
        <v>0</v>
      </c>
    </row>
    <row r="340" spans="1:8" ht="99" x14ac:dyDescent="0.25">
      <c r="A340" s="72"/>
      <c r="B340" s="18" t="s">
        <v>1111</v>
      </c>
      <c r="C340" s="10" t="s">
        <v>1212</v>
      </c>
      <c r="D340" s="11" t="s">
        <v>1213</v>
      </c>
      <c r="E340" s="10" t="s">
        <v>2534</v>
      </c>
      <c r="F340" s="12">
        <v>183480000</v>
      </c>
      <c r="G340" s="12">
        <v>183480000</v>
      </c>
      <c r="H340" s="12">
        <v>0</v>
      </c>
    </row>
    <row r="341" spans="1:8" ht="82.5" x14ac:dyDescent="0.25">
      <c r="A341" s="72"/>
      <c r="B341" s="18" t="s">
        <v>1111</v>
      </c>
      <c r="C341" s="10" t="s">
        <v>1214</v>
      </c>
      <c r="D341" s="11" t="s">
        <v>1215</v>
      </c>
      <c r="E341" s="10" t="s">
        <v>2545</v>
      </c>
      <c r="F341" s="12">
        <v>179852000</v>
      </c>
      <c r="G341" s="12">
        <v>179852000</v>
      </c>
      <c r="H341" s="12">
        <v>0</v>
      </c>
    </row>
    <row r="342" spans="1:8" ht="99" x14ac:dyDescent="0.25">
      <c r="A342" s="72"/>
      <c r="B342" s="18" t="s">
        <v>1111</v>
      </c>
      <c r="C342" s="10" t="s">
        <v>1216</v>
      </c>
      <c r="D342" s="11" t="s">
        <v>1217</v>
      </c>
      <c r="E342" s="10" t="s">
        <v>2536</v>
      </c>
      <c r="F342" s="12">
        <v>164110000</v>
      </c>
      <c r="G342" s="12">
        <v>164110000</v>
      </c>
      <c r="H342" s="12">
        <v>160179501</v>
      </c>
    </row>
    <row r="343" spans="1:8" ht="82.5" x14ac:dyDescent="0.25">
      <c r="A343" s="72"/>
      <c r="B343" s="18" t="s">
        <v>1111</v>
      </c>
      <c r="C343" s="10" t="s">
        <v>1309</v>
      </c>
      <c r="D343" s="11" t="s">
        <v>1310</v>
      </c>
      <c r="E343" s="10" t="s">
        <v>2541</v>
      </c>
      <c r="F343" s="12">
        <v>140000000</v>
      </c>
      <c r="G343" s="12">
        <v>140000000</v>
      </c>
      <c r="H343" s="12">
        <v>0</v>
      </c>
    </row>
    <row r="344" spans="1:8" ht="82.5" x14ac:dyDescent="0.25">
      <c r="A344" s="72"/>
      <c r="B344" s="18" t="s">
        <v>1111</v>
      </c>
      <c r="C344" s="10" t="s">
        <v>1311</v>
      </c>
      <c r="D344" s="11" t="s">
        <v>1312</v>
      </c>
      <c r="E344" s="10" t="s">
        <v>2555</v>
      </c>
      <c r="F344" s="12">
        <v>140000000</v>
      </c>
      <c r="G344" s="12">
        <v>140000000</v>
      </c>
      <c r="H344" s="12">
        <v>0</v>
      </c>
    </row>
    <row r="345" spans="1:8" ht="82.5" x14ac:dyDescent="0.25">
      <c r="A345" s="72"/>
      <c r="B345" s="18" t="s">
        <v>1111</v>
      </c>
      <c r="C345" s="10" t="s">
        <v>1218</v>
      </c>
      <c r="D345" s="11" t="s">
        <v>1219</v>
      </c>
      <c r="E345" s="10" t="s">
        <v>2527</v>
      </c>
      <c r="F345" s="12">
        <v>150000000</v>
      </c>
      <c r="G345" s="12">
        <v>150000000</v>
      </c>
      <c r="H345" s="12">
        <v>139479400</v>
      </c>
    </row>
    <row r="346" spans="1:8" ht="66" x14ac:dyDescent="0.25">
      <c r="A346" s="72"/>
      <c r="B346" s="18" t="s">
        <v>1111</v>
      </c>
      <c r="C346" s="10" t="s">
        <v>1220</v>
      </c>
      <c r="D346" s="11" t="s">
        <v>1221</v>
      </c>
      <c r="E346" s="10" t="s">
        <v>2555</v>
      </c>
      <c r="F346" s="12">
        <v>200000000</v>
      </c>
      <c r="G346" s="12">
        <v>200000000</v>
      </c>
      <c r="H346" s="12">
        <v>0</v>
      </c>
    </row>
    <row r="347" spans="1:8" ht="82.5" x14ac:dyDescent="0.25">
      <c r="A347" s="72"/>
      <c r="B347" s="18" t="s">
        <v>1111</v>
      </c>
      <c r="C347" s="10" t="s">
        <v>1222</v>
      </c>
      <c r="D347" s="11" t="s">
        <v>1223</v>
      </c>
      <c r="E347" s="10" t="s">
        <v>2547</v>
      </c>
      <c r="F347" s="12">
        <v>300000000</v>
      </c>
      <c r="G347" s="12">
        <v>300000000</v>
      </c>
      <c r="H347" s="12">
        <v>288000000</v>
      </c>
    </row>
    <row r="348" spans="1:8" ht="82.5" x14ac:dyDescent="0.25">
      <c r="A348" s="72"/>
      <c r="B348" s="18" t="s">
        <v>1111</v>
      </c>
      <c r="C348" s="10" t="s">
        <v>1271</v>
      </c>
      <c r="D348" s="11" t="s">
        <v>1272</v>
      </c>
      <c r="E348" s="10" t="s">
        <v>2543</v>
      </c>
      <c r="F348" s="12">
        <v>240000000</v>
      </c>
      <c r="G348" s="12">
        <v>240000000</v>
      </c>
      <c r="H348" s="12">
        <v>227786000</v>
      </c>
    </row>
    <row r="349" spans="1:8" ht="82.5" x14ac:dyDescent="0.25">
      <c r="A349" s="72"/>
      <c r="B349" s="18" t="s">
        <v>1111</v>
      </c>
      <c r="C349" s="10" t="s">
        <v>1224</v>
      </c>
      <c r="D349" s="11" t="s">
        <v>1225</v>
      </c>
      <c r="E349" s="10" t="s">
        <v>2526</v>
      </c>
      <c r="F349" s="12">
        <v>150000000</v>
      </c>
      <c r="G349" s="12">
        <v>150000000</v>
      </c>
      <c r="H349" s="12">
        <v>149000000</v>
      </c>
    </row>
    <row r="350" spans="1:8" ht="115.5" x14ac:dyDescent="0.25">
      <c r="A350" s="72"/>
      <c r="B350" s="18" t="s">
        <v>1111</v>
      </c>
      <c r="C350" s="10" t="s">
        <v>1226</v>
      </c>
      <c r="D350" s="11" t="s">
        <v>1227</v>
      </c>
      <c r="E350" s="10" t="s">
        <v>2535</v>
      </c>
      <c r="F350" s="12">
        <v>220000000</v>
      </c>
      <c r="G350" s="12">
        <v>220000000</v>
      </c>
      <c r="H350" s="12">
        <v>208620000</v>
      </c>
    </row>
    <row r="351" spans="1:8" ht="66" x14ac:dyDescent="0.25">
      <c r="A351" s="72"/>
      <c r="B351" s="18" t="s">
        <v>1111</v>
      </c>
      <c r="C351" s="10" t="s">
        <v>1228</v>
      </c>
      <c r="D351" s="11" t="s">
        <v>1229</v>
      </c>
      <c r="E351" s="10" t="s">
        <v>2550</v>
      </c>
      <c r="F351" s="12">
        <v>90000000</v>
      </c>
      <c r="G351" s="12">
        <v>90000000</v>
      </c>
      <c r="H351" s="12">
        <v>86562000</v>
      </c>
    </row>
    <row r="352" spans="1:8" ht="82.5" x14ac:dyDescent="0.25">
      <c r="A352" s="72"/>
      <c r="B352" s="18" t="s">
        <v>1111</v>
      </c>
      <c r="C352" s="10" t="s">
        <v>1230</v>
      </c>
      <c r="D352" s="11" t="s">
        <v>1231</v>
      </c>
      <c r="E352" s="10" t="s">
        <v>2552</v>
      </c>
      <c r="F352" s="12">
        <v>114000000</v>
      </c>
      <c r="G352" s="12">
        <v>114000000</v>
      </c>
      <c r="H352" s="12">
        <v>0</v>
      </c>
    </row>
    <row r="353" spans="1:8" ht="82.5" x14ac:dyDescent="0.25">
      <c r="A353" s="72"/>
      <c r="B353" s="18" t="s">
        <v>1111</v>
      </c>
      <c r="C353" s="10" t="s">
        <v>1232</v>
      </c>
      <c r="D353" s="11" t="s">
        <v>1233</v>
      </c>
      <c r="E353" s="10" t="s">
        <v>2541</v>
      </c>
      <c r="F353" s="12">
        <v>150000000</v>
      </c>
      <c r="G353" s="12">
        <v>150000000</v>
      </c>
      <c r="H353" s="12">
        <v>125000000</v>
      </c>
    </row>
    <row r="354" spans="1:8" ht="82.5" x14ac:dyDescent="0.25">
      <c r="A354" s="72"/>
      <c r="B354" s="18" t="s">
        <v>1111</v>
      </c>
      <c r="C354" s="10" t="s">
        <v>1175</v>
      </c>
      <c r="D354" s="11" t="s">
        <v>1176</v>
      </c>
      <c r="E354" s="10" t="s">
        <v>2535</v>
      </c>
      <c r="F354" s="12">
        <v>100000000</v>
      </c>
      <c r="G354" s="12">
        <v>100000000</v>
      </c>
      <c r="H354" s="12">
        <v>99432736</v>
      </c>
    </row>
    <row r="355" spans="1:8" ht="99" x14ac:dyDescent="0.25">
      <c r="A355" s="72"/>
      <c r="B355" s="18" t="s">
        <v>1111</v>
      </c>
      <c r="C355" s="10" t="s">
        <v>1198</v>
      </c>
      <c r="D355" s="11" t="s">
        <v>1199</v>
      </c>
      <c r="E355" s="10" t="s">
        <v>2555</v>
      </c>
      <c r="F355" s="12">
        <v>75000000</v>
      </c>
      <c r="G355" s="12">
        <v>75000000</v>
      </c>
      <c r="H355" s="12">
        <v>0</v>
      </c>
    </row>
    <row r="356" spans="1:8" ht="82.5" x14ac:dyDescent="0.25">
      <c r="A356" s="72"/>
      <c r="B356" s="18" t="s">
        <v>1111</v>
      </c>
      <c r="C356" s="10" t="s">
        <v>1177</v>
      </c>
      <c r="D356" s="11" t="s">
        <v>1178</v>
      </c>
      <c r="E356" s="10" t="s">
        <v>2539</v>
      </c>
      <c r="F356" s="12">
        <v>240000000</v>
      </c>
      <c r="G356" s="12">
        <v>240000000</v>
      </c>
      <c r="H356" s="12">
        <v>0</v>
      </c>
    </row>
    <row r="357" spans="1:8" ht="49.5" x14ac:dyDescent="0.25">
      <c r="A357" s="72"/>
      <c r="B357" s="18" t="s">
        <v>1111</v>
      </c>
      <c r="C357" s="10" t="s">
        <v>1234</v>
      </c>
      <c r="D357" s="11" t="s">
        <v>1235</v>
      </c>
      <c r="E357" s="10" t="s">
        <v>2532</v>
      </c>
      <c r="F357" s="12">
        <v>225000000</v>
      </c>
      <c r="G357" s="12">
        <v>225000000</v>
      </c>
      <c r="H357" s="12">
        <v>221978000</v>
      </c>
    </row>
    <row r="358" spans="1:8" ht="66" x14ac:dyDescent="0.25">
      <c r="A358" s="72"/>
      <c r="B358" s="18" t="s">
        <v>1111</v>
      </c>
      <c r="C358" s="10" t="s">
        <v>1236</v>
      </c>
      <c r="D358" s="11" t="s">
        <v>1237</v>
      </c>
      <c r="E358" s="10" t="s">
        <v>2530</v>
      </c>
      <c r="F358" s="12">
        <v>120000000</v>
      </c>
      <c r="G358" s="12">
        <v>120000000</v>
      </c>
      <c r="H358" s="12">
        <v>118454591</v>
      </c>
    </row>
    <row r="359" spans="1:8" ht="82.5" x14ac:dyDescent="0.25">
      <c r="A359" s="72"/>
      <c r="B359" s="18" t="s">
        <v>1111</v>
      </c>
      <c r="C359" s="10" t="s">
        <v>1179</v>
      </c>
      <c r="D359" s="11" t="s">
        <v>1180</v>
      </c>
      <c r="E359" s="10" t="s">
        <v>2528</v>
      </c>
      <c r="F359" s="12">
        <v>60000000</v>
      </c>
      <c r="G359" s="12">
        <v>60000000</v>
      </c>
      <c r="H359" s="12">
        <v>59659641</v>
      </c>
    </row>
    <row r="360" spans="1:8" ht="66" x14ac:dyDescent="0.25">
      <c r="A360" s="72"/>
      <c r="B360" s="18" t="s">
        <v>1111</v>
      </c>
      <c r="C360" s="10" t="s">
        <v>1200</v>
      </c>
      <c r="D360" s="11" t="s">
        <v>1201</v>
      </c>
      <c r="E360" s="10" t="s">
        <v>2543</v>
      </c>
      <c r="F360" s="12">
        <v>100000000</v>
      </c>
      <c r="G360" s="12">
        <v>100000000</v>
      </c>
      <c r="H360" s="12">
        <v>98674902</v>
      </c>
    </row>
    <row r="361" spans="1:8" ht="82.5" x14ac:dyDescent="0.25">
      <c r="A361" s="72"/>
      <c r="B361" s="18" t="s">
        <v>1111</v>
      </c>
      <c r="C361" s="10" t="s">
        <v>1181</v>
      </c>
      <c r="D361" s="11" t="s">
        <v>1182</v>
      </c>
      <c r="E361" s="10" t="s">
        <v>2547</v>
      </c>
      <c r="F361" s="12">
        <v>102000000</v>
      </c>
      <c r="G361" s="12">
        <v>102000000</v>
      </c>
      <c r="H361" s="12">
        <v>100648400</v>
      </c>
    </row>
    <row r="362" spans="1:8" ht="66" x14ac:dyDescent="0.25">
      <c r="A362" s="72"/>
      <c r="B362" s="18" t="s">
        <v>1111</v>
      </c>
      <c r="C362" s="10" t="s">
        <v>1148</v>
      </c>
      <c r="D362" s="11" t="s">
        <v>1149</v>
      </c>
      <c r="E362" s="10" t="s">
        <v>2527</v>
      </c>
      <c r="F362" s="12">
        <v>100000000</v>
      </c>
      <c r="G362" s="12">
        <v>100000000</v>
      </c>
      <c r="H362" s="12">
        <v>100000000</v>
      </c>
    </row>
    <row r="363" spans="1:8" ht="82.5" x14ac:dyDescent="0.25">
      <c r="A363" s="72"/>
      <c r="B363" s="18" t="s">
        <v>1111</v>
      </c>
      <c r="C363" s="10" t="s">
        <v>1183</v>
      </c>
      <c r="D363" s="11" t="s">
        <v>1184</v>
      </c>
      <c r="E363" s="10" t="s">
        <v>2544</v>
      </c>
      <c r="F363" s="12">
        <v>100000000</v>
      </c>
      <c r="G363" s="12">
        <v>100000000</v>
      </c>
      <c r="H363" s="12">
        <v>98674902</v>
      </c>
    </row>
    <row r="364" spans="1:8" ht="82.5" x14ac:dyDescent="0.25">
      <c r="A364" s="72"/>
      <c r="B364" s="18" t="s">
        <v>1111</v>
      </c>
      <c r="C364" s="10" t="s">
        <v>1185</v>
      </c>
      <c r="D364" s="11" t="s">
        <v>1186</v>
      </c>
      <c r="E364" s="10" t="s">
        <v>2554</v>
      </c>
      <c r="F364" s="12">
        <v>296394000</v>
      </c>
      <c r="G364" s="12">
        <v>296394000</v>
      </c>
      <c r="H364" s="12">
        <v>292466491</v>
      </c>
    </row>
    <row r="365" spans="1:8" ht="99" x14ac:dyDescent="0.25">
      <c r="A365" s="72"/>
      <c r="B365" s="18" t="s">
        <v>1111</v>
      </c>
      <c r="C365" s="10" t="s">
        <v>1238</v>
      </c>
      <c r="D365" s="11" t="s">
        <v>1239</v>
      </c>
      <c r="E365" s="10" t="s">
        <v>2557</v>
      </c>
      <c r="F365" s="12">
        <v>180000000</v>
      </c>
      <c r="G365" s="12">
        <v>180000000</v>
      </c>
      <c r="H365" s="12">
        <v>178000000</v>
      </c>
    </row>
    <row r="366" spans="1:8" ht="99" x14ac:dyDescent="0.25">
      <c r="A366" s="72"/>
      <c r="B366" s="18" t="s">
        <v>1111</v>
      </c>
      <c r="C366" s="10" t="s">
        <v>1313</v>
      </c>
      <c r="D366" s="11" t="s">
        <v>1314</v>
      </c>
      <c r="E366" s="10" t="s">
        <v>2544</v>
      </c>
      <c r="F366" s="12">
        <v>50000000</v>
      </c>
      <c r="G366" s="12">
        <v>50000000</v>
      </c>
      <c r="H366" s="12">
        <v>0</v>
      </c>
    </row>
    <row r="367" spans="1:8" ht="99" x14ac:dyDescent="0.25">
      <c r="A367" s="72"/>
      <c r="B367" s="18" t="s">
        <v>1111</v>
      </c>
      <c r="C367" s="10" t="s">
        <v>1240</v>
      </c>
      <c r="D367" s="11" t="s">
        <v>1241</v>
      </c>
      <c r="E367" s="10" t="s">
        <v>2556</v>
      </c>
      <c r="F367" s="12">
        <v>33000000</v>
      </c>
      <c r="G367" s="12">
        <v>33000000</v>
      </c>
      <c r="H367" s="12">
        <v>32744596</v>
      </c>
    </row>
    <row r="368" spans="1:8" ht="115.5" x14ac:dyDescent="0.25">
      <c r="A368" s="72"/>
      <c r="B368" s="18" t="s">
        <v>1111</v>
      </c>
      <c r="C368" s="10" t="s">
        <v>1242</v>
      </c>
      <c r="D368" s="11" t="s">
        <v>1243</v>
      </c>
      <c r="E368" s="10" t="s">
        <v>2559</v>
      </c>
      <c r="F368" s="12">
        <v>60000000</v>
      </c>
      <c r="G368" s="12">
        <v>60000000</v>
      </c>
      <c r="H368" s="12">
        <v>59661851</v>
      </c>
    </row>
    <row r="369" spans="1:8" ht="82.5" x14ac:dyDescent="0.25">
      <c r="A369" s="72"/>
      <c r="B369" s="18" t="s">
        <v>1111</v>
      </c>
      <c r="C369" s="10" t="s">
        <v>1187</v>
      </c>
      <c r="D369" s="11" t="s">
        <v>1188</v>
      </c>
      <c r="E369" s="10" t="s">
        <v>2546</v>
      </c>
      <c r="F369" s="12">
        <v>80608673</v>
      </c>
      <c r="G369" s="12">
        <v>80608673</v>
      </c>
      <c r="H369" s="12">
        <v>79540529</v>
      </c>
    </row>
    <row r="370" spans="1:8" ht="99" x14ac:dyDescent="0.25">
      <c r="A370" s="72"/>
      <c r="B370" s="18" t="s">
        <v>1111</v>
      </c>
      <c r="C370" s="10" t="s">
        <v>1244</v>
      </c>
      <c r="D370" s="11" t="s">
        <v>1245</v>
      </c>
      <c r="E370" s="10" t="s">
        <v>2539</v>
      </c>
      <c r="F370" s="12">
        <v>142180000</v>
      </c>
      <c r="G370" s="12">
        <v>142180000</v>
      </c>
      <c r="H370" s="12">
        <v>135070999</v>
      </c>
    </row>
    <row r="371" spans="1:8" ht="66" x14ac:dyDescent="0.25">
      <c r="A371" s="72"/>
      <c r="B371" s="18" t="s">
        <v>1111</v>
      </c>
      <c r="C371" s="10" t="s">
        <v>1150</v>
      </c>
      <c r="D371" s="11" t="s">
        <v>1151</v>
      </c>
      <c r="E371" s="10" t="s">
        <v>2530</v>
      </c>
      <c r="F371" s="12">
        <v>180000000</v>
      </c>
      <c r="G371" s="12">
        <v>180000000</v>
      </c>
      <c r="H371" s="12">
        <v>180000000</v>
      </c>
    </row>
    <row r="372" spans="1:8" ht="82.5" x14ac:dyDescent="0.25">
      <c r="A372" s="72"/>
      <c r="B372" s="18" t="s">
        <v>1111</v>
      </c>
      <c r="C372" s="10" t="s">
        <v>1189</v>
      </c>
      <c r="D372" s="11" t="s">
        <v>1190</v>
      </c>
      <c r="E372" s="10" t="s">
        <v>2526</v>
      </c>
      <c r="F372" s="12">
        <v>200000000</v>
      </c>
      <c r="G372" s="12">
        <v>200000000</v>
      </c>
      <c r="H372" s="12">
        <v>198865475</v>
      </c>
    </row>
    <row r="373" spans="1:8" ht="82.5" x14ac:dyDescent="0.25">
      <c r="A373" s="72"/>
      <c r="B373" s="18" t="s">
        <v>1111</v>
      </c>
      <c r="C373" s="10" t="s">
        <v>1273</v>
      </c>
      <c r="D373" s="11" t="s">
        <v>1274</v>
      </c>
      <c r="E373" s="10" t="s">
        <v>2542</v>
      </c>
      <c r="F373" s="12">
        <v>221693731</v>
      </c>
      <c r="G373" s="12">
        <v>221693731</v>
      </c>
      <c r="H373" s="12">
        <v>0</v>
      </c>
    </row>
    <row r="374" spans="1:8" ht="66" x14ac:dyDescent="0.25">
      <c r="A374" s="72"/>
      <c r="B374" s="18" t="s">
        <v>1111</v>
      </c>
      <c r="C374" s="10" t="s">
        <v>1152</v>
      </c>
      <c r="D374" s="11" t="s">
        <v>1153</v>
      </c>
      <c r="E374" s="10" t="s">
        <v>2537</v>
      </c>
      <c r="F374" s="12">
        <v>100000000</v>
      </c>
      <c r="G374" s="12">
        <v>100000000</v>
      </c>
      <c r="H374" s="12">
        <v>100000000</v>
      </c>
    </row>
    <row r="375" spans="1:8" ht="66" x14ac:dyDescent="0.25">
      <c r="A375" s="72"/>
      <c r="B375" s="18" t="s">
        <v>1111</v>
      </c>
      <c r="C375" s="10" t="s">
        <v>1246</v>
      </c>
      <c r="D375" s="11" t="s">
        <v>1247</v>
      </c>
      <c r="E375" s="10" t="s">
        <v>2543</v>
      </c>
      <c r="F375" s="12">
        <v>400000000</v>
      </c>
      <c r="G375" s="12">
        <v>400000000</v>
      </c>
      <c r="H375" s="12">
        <v>380197700</v>
      </c>
    </row>
    <row r="376" spans="1:8" ht="82.5" x14ac:dyDescent="0.25">
      <c r="A376" s="72"/>
      <c r="B376" s="18" t="s">
        <v>1111</v>
      </c>
      <c r="C376" s="10" t="s">
        <v>1248</v>
      </c>
      <c r="D376" s="11" t="s">
        <v>1249</v>
      </c>
      <c r="E376" s="10" t="s">
        <v>2558</v>
      </c>
      <c r="F376" s="12">
        <v>150000000</v>
      </c>
      <c r="G376" s="12">
        <v>150000000</v>
      </c>
      <c r="H376" s="12">
        <v>149464624</v>
      </c>
    </row>
    <row r="377" spans="1:8" ht="66" x14ac:dyDescent="0.25">
      <c r="A377" s="72"/>
      <c r="B377" s="18" t="s">
        <v>1111</v>
      </c>
      <c r="C377" s="10" t="s">
        <v>1250</v>
      </c>
      <c r="D377" s="11" t="s">
        <v>1251</v>
      </c>
      <c r="E377" s="10" t="s">
        <v>2541</v>
      </c>
      <c r="F377" s="12">
        <v>0</v>
      </c>
      <c r="G377" s="12">
        <v>217725000</v>
      </c>
      <c r="H377" s="12">
        <v>0</v>
      </c>
    </row>
    <row r="378" spans="1:8" ht="66" x14ac:dyDescent="0.25">
      <c r="A378" s="72"/>
      <c r="B378" s="18" t="s">
        <v>1111</v>
      </c>
      <c r="C378" s="10" t="s">
        <v>1252</v>
      </c>
      <c r="D378" s="11" t="s">
        <v>1253</v>
      </c>
      <c r="E378" s="10" t="s">
        <v>2537</v>
      </c>
      <c r="F378" s="12">
        <v>0</v>
      </c>
      <c r="G378" s="12">
        <v>157800000</v>
      </c>
      <c r="H378" s="12">
        <v>0</v>
      </c>
    </row>
    <row r="379" spans="1:8" ht="66" x14ac:dyDescent="0.25">
      <c r="A379" s="72"/>
      <c r="B379" s="18" t="s">
        <v>1111</v>
      </c>
      <c r="C379" s="10" t="s">
        <v>1254</v>
      </c>
      <c r="D379" s="11" t="s">
        <v>1255</v>
      </c>
      <c r="E379" s="10" t="s">
        <v>2547</v>
      </c>
      <c r="F379" s="12">
        <v>0</v>
      </c>
      <c r="G379" s="12">
        <v>112626400</v>
      </c>
      <c r="H379" s="12">
        <v>0</v>
      </c>
    </row>
    <row r="380" spans="1:8" ht="66" x14ac:dyDescent="0.25">
      <c r="A380" s="72"/>
      <c r="B380" s="18" t="s">
        <v>1111</v>
      </c>
      <c r="C380" s="10" t="s">
        <v>1256</v>
      </c>
      <c r="D380" s="11" t="s">
        <v>1257</v>
      </c>
      <c r="E380" s="10" t="s">
        <v>2553</v>
      </c>
      <c r="F380" s="12">
        <v>0</v>
      </c>
      <c r="G380" s="12">
        <v>203357311</v>
      </c>
      <c r="H380" s="12">
        <v>0</v>
      </c>
    </row>
    <row r="381" spans="1:8" ht="66" x14ac:dyDescent="0.25">
      <c r="A381" s="72"/>
      <c r="B381" s="18" t="s">
        <v>1111</v>
      </c>
      <c r="C381" s="10" t="s">
        <v>1258</v>
      </c>
      <c r="D381" s="11" t="s">
        <v>1259</v>
      </c>
      <c r="E381" s="10" t="s">
        <v>2545</v>
      </c>
      <c r="F381" s="12">
        <v>0</v>
      </c>
      <c r="G381" s="12">
        <v>179582000</v>
      </c>
      <c r="H381" s="12">
        <v>0</v>
      </c>
    </row>
    <row r="382" spans="1:8" ht="82.5" x14ac:dyDescent="0.25">
      <c r="A382" s="72"/>
      <c r="B382" s="18" t="s">
        <v>1111</v>
      </c>
      <c r="C382" s="10" t="s">
        <v>1191</v>
      </c>
      <c r="D382" s="11" t="s">
        <v>1182</v>
      </c>
      <c r="E382" s="10" t="s">
        <v>2547</v>
      </c>
      <c r="F382" s="12">
        <v>0</v>
      </c>
      <c r="G382" s="12">
        <v>90000000</v>
      </c>
      <c r="H382" s="12">
        <v>0</v>
      </c>
    </row>
    <row r="383" spans="1:8" ht="82.5" x14ac:dyDescent="0.25">
      <c r="A383" s="72"/>
      <c r="B383" s="18" t="s">
        <v>1111</v>
      </c>
      <c r="C383" s="10" t="s">
        <v>1192</v>
      </c>
      <c r="D383" s="11" t="s">
        <v>1176</v>
      </c>
      <c r="E383" s="10" t="s">
        <v>2535</v>
      </c>
      <c r="F383" s="12">
        <v>0</v>
      </c>
      <c r="G383" s="12">
        <v>90000000</v>
      </c>
      <c r="H383" s="12">
        <v>0</v>
      </c>
    </row>
    <row r="384" spans="1:8" ht="99" x14ac:dyDescent="0.25">
      <c r="A384" s="72"/>
      <c r="B384" s="18" t="s">
        <v>1111</v>
      </c>
      <c r="C384" s="10" t="s">
        <v>1193</v>
      </c>
      <c r="D384" s="11" t="s">
        <v>1194</v>
      </c>
      <c r="E384" s="10" t="s">
        <v>2546</v>
      </c>
      <c r="F384" s="12">
        <v>0</v>
      </c>
      <c r="G384" s="12">
        <v>300000000</v>
      </c>
      <c r="H384" s="12">
        <v>0</v>
      </c>
    </row>
    <row r="385" spans="1:8" ht="82.5" x14ac:dyDescent="0.25">
      <c r="A385" s="72"/>
      <c r="B385" s="18" t="s">
        <v>1111</v>
      </c>
      <c r="C385" s="10" t="s">
        <v>1260</v>
      </c>
      <c r="D385" s="11" t="s">
        <v>1261</v>
      </c>
      <c r="E385" s="10" t="s">
        <v>2561</v>
      </c>
      <c r="F385" s="12">
        <v>0</v>
      </c>
      <c r="G385" s="12">
        <v>78425000</v>
      </c>
      <c r="H385" s="12">
        <v>0</v>
      </c>
    </row>
    <row r="386" spans="1:8" ht="49.5" x14ac:dyDescent="0.25">
      <c r="A386" s="72">
        <v>4172</v>
      </c>
      <c r="B386" s="18" t="s">
        <v>2258</v>
      </c>
      <c r="C386" s="10" t="s">
        <v>2334</v>
      </c>
      <c r="D386" s="11" t="s">
        <v>2335</v>
      </c>
      <c r="E386" s="10" t="s">
        <v>2554</v>
      </c>
      <c r="F386" s="12">
        <v>115000000</v>
      </c>
      <c r="G386" s="12">
        <v>0</v>
      </c>
      <c r="H386" s="12">
        <v>0</v>
      </c>
    </row>
    <row r="387" spans="1:8" ht="49.5" x14ac:dyDescent="0.25">
      <c r="A387" s="72"/>
      <c r="B387" s="18" t="s">
        <v>2258</v>
      </c>
      <c r="C387" s="10" t="s">
        <v>2280</v>
      </c>
      <c r="D387" s="11" t="s">
        <v>2281</v>
      </c>
      <c r="E387" s="10" t="s">
        <v>2554</v>
      </c>
      <c r="F387" s="12">
        <v>130000000</v>
      </c>
      <c r="G387" s="12">
        <v>130000000</v>
      </c>
      <c r="H387" s="12">
        <v>0</v>
      </c>
    </row>
    <row r="388" spans="1:8" ht="49.5" x14ac:dyDescent="0.25">
      <c r="A388" s="72"/>
      <c r="B388" s="18" t="s">
        <v>2258</v>
      </c>
      <c r="C388" s="10" t="s">
        <v>2282</v>
      </c>
      <c r="D388" s="11" t="s">
        <v>2283</v>
      </c>
      <c r="E388" s="10" t="s">
        <v>2556</v>
      </c>
      <c r="F388" s="12">
        <v>48000000</v>
      </c>
      <c r="G388" s="12">
        <v>48000000</v>
      </c>
      <c r="H388" s="12">
        <v>0</v>
      </c>
    </row>
    <row r="389" spans="1:8" ht="66" x14ac:dyDescent="0.25">
      <c r="A389" s="72"/>
      <c r="B389" s="18" t="s">
        <v>2258</v>
      </c>
      <c r="C389" s="10" t="s">
        <v>2284</v>
      </c>
      <c r="D389" s="11" t="s">
        <v>2285</v>
      </c>
      <c r="E389" s="10" t="s">
        <v>2530</v>
      </c>
      <c r="F389" s="12">
        <v>165908190</v>
      </c>
      <c r="G389" s="12">
        <v>165908190</v>
      </c>
      <c r="H389" s="12">
        <v>0</v>
      </c>
    </row>
    <row r="390" spans="1:8" ht="66" x14ac:dyDescent="0.25">
      <c r="A390" s="72"/>
      <c r="B390" s="18" t="s">
        <v>2258</v>
      </c>
      <c r="C390" s="10" t="s">
        <v>2336</v>
      </c>
      <c r="D390" s="11" t="s">
        <v>2337</v>
      </c>
      <c r="E390" s="10" t="s">
        <v>2532</v>
      </c>
      <c r="F390" s="12">
        <v>126000000</v>
      </c>
      <c r="G390" s="12">
        <v>126000000</v>
      </c>
      <c r="H390" s="12">
        <v>0</v>
      </c>
    </row>
    <row r="391" spans="1:8" ht="49.5" x14ac:dyDescent="0.25">
      <c r="A391" s="72"/>
      <c r="B391" s="18" t="s">
        <v>2258</v>
      </c>
      <c r="C391" s="10" t="s">
        <v>2286</v>
      </c>
      <c r="D391" s="11" t="s">
        <v>2287</v>
      </c>
      <c r="E391" s="10" t="s">
        <v>2532</v>
      </c>
      <c r="F391" s="12">
        <v>144000000</v>
      </c>
      <c r="G391" s="12">
        <v>144000000</v>
      </c>
      <c r="H391" s="12">
        <v>0</v>
      </c>
    </row>
    <row r="392" spans="1:8" ht="49.5" x14ac:dyDescent="0.25">
      <c r="A392" s="72"/>
      <c r="B392" s="18" t="s">
        <v>2258</v>
      </c>
      <c r="C392" s="10" t="s">
        <v>2338</v>
      </c>
      <c r="D392" s="11" t="s">
        <v>2339</v>
      </c>
      <c r="E392" s="10" t="s">
        <v>2554</v>
      </c>
      <c r="F392" s="12">
        <v>0</v>
      </c>
      <c r="G392" s="12">
        <v>115000000</v>
      </c>
      <c r="H392" s="12">
        <v>0</v>
      </c>
    </row>
    <row r="393" spans="1:8" ht="66" x14ac:dyDescent="0.25">
      <c r="A393" s="72"/>
      <c r="B393" s="18" t="s">
        <v>2258</v>
      </c>
      <c r="C393" s="10" t="s">
        <v>2312</v>
      </c>
      <c r="D393" s="11" t="s">
        <v>2313</v>
      </c>
      <c r="E393" s="10" t="s">
        <v>2528</v>
      </c>
      <c r="F393" s="12">
        <v>0</v>
      </c>
      <c r="G393" s="12">
        <v>118486000</v>
      </c>
      <c r="H393" s="12">
        <v>0</v>
      </c>
    </row>
    <row r="394" spans="1:8" ht="66" x14ac:dyDescent="0.25">
      <c r="A394" s="72"/>
      <c r="B394" s="18" t="s">
        <v>2258</v>
      </c>
      <c r="C394" s="10" t="s">
        <v>2314</v>
      </c>
      <c r="D394" s="11" t="s">
        <v>2315</v>
      </c>
      <c r="E394" s="10" t="s">
        <v>2544</v>
      </c>
      <c r="F394" s="12">
        <v>0</v>
      </c>
      <c r="G394" s="12">
        <v>74946000</v>
      </c>
      <c r="H394" s="12">
        <v>0</v>
      </c>
    </row>
    <row r="395" spans="1:8" ht="66" x14ac:dyDescent="0.25">
      <c r="A395" s="72"/>
      <c r="B395" s="18" t="s">
        <v>2258</v>
      </c>
      <c r="C395" s="10" t="s">
        <v>2316</v>
      </c>
      <c r="D395" s="11" t="s">
        <v>2317</v>
      </c>
      <c r="E395" s="10" t="s">
        <v>2528</v>
      </c>
      <c r="F395" s="12">
        <v>0</v>
      </c>
      <c r="G395" s="12">
        <v>88756000</v>
      </c>
      <c r="H395" s="12">
        <v>0</v>
      </c>
    </row>
    <row r="396" spans="1:8" ht="99" x14ac:dyDescent="0.25">
      <c r="A396" s="72">
        <v>4173</v>
      </c>
      <c r="B396" s="18" t="s">
        <v>1332</v>
      </c>
      <c r="C396" s="10" t="s">
        <v>1336</v>
      </c>
      <c r="D396" s="11" t="s">
        <v>1337</v>
      </c>
      <c r="E396" s="10" t="s">
        <v>2527</v>
      </c>
      <c r="F396" s="12">
        <v>109475929</v>
      </c>
      <c r="G396" s="12">
        <v>109475929</v>
      </c>
      <c r="H396" s="12">
        <v>0</v>
      </c>
    </row>
    <row r="397" spans="1:8" ht="99" x14ac:dyDescent="0.25">
      <c r="A397" s="72"/>
      <c r="B397" s="18" t="s">
        <v>1332</v>
      </c>
      <c r="C397" s="10" t="s">
        <v>1343</v>
      </c>
      <c r="D397" s="11" t="s">
        <v>1344</v>
      </c>
      <c r="E397" s="10" t="s">
        <v>2529</v>
      </c>
      <c r="F397" s="12">
        <v>324115119</v>
      </c>
      <c r="G397" s="12">
        <v>324115119</v>
      </c>
      <c r="H397" s="12">
        <v>0</v>
      </c>
    </row>
    <row r="398" spans="1:8" ht="82.5" x14ac:dyDescent="0.25">
      <c r="A398" s="72"/>
      <c r="B398" s="18" t="s">
        <v>1332</v>
      </c>
      <c r="C398" s="10" t="s">
        <v>1338</v>
      </c>
      <c r="D398" s="11" t="s">
        <v>1339</v>
      </c>
      <c r="E398" s="10" t="s">
        <v>2538</v>
      </c>
      <c r="F398" s="12">
        <v>120000000</v>
      </c>
      <c r="G398" s="12">
        <v>120000000</v>
      </c>
      <c r="H398" s="12">
        <v>0</v>
      </c>
    </row>
    <row r="399" spans="1:8" ht="66" x14ac:dyDescent="0.25">
      <c r="A399" s="72"/>
      <c r="B399" s="18" t="s">
        <v>1332</v>
      </c>
      <c r="C399" s="10" t="s">
        <v>1345</v>
      </c>
      <c r="D399" s="11" t="s">
        <v>1346</v>
      </c>
      <c r="E399" s="10" t="s">
        <v>2534</v>
      </c>
      <c r="F399" s="12">
        <v>0</v>
      </c>
      <c r="G399" s="12">
        <v>97130421</v>
      </c>
      <c r="H399" s="12">
        <v>0</v>
      </c>
    </row>
    <row r="400" spans="1:8" ht="82.5" x14ac:dyDescent="0.25">
      <c r="A400" s="72"/>
      <c r="B400" s="18" t="s">
        <v>1332</v>
      </c>
      <c r="C400" s="10" t="s">
        <v>1347</v>
      </c>
      <c r="D400" s="11" t="s">
        <v>1348</v>
      </c>
      <c r="E400" s="10" t="s">
        <v>2542</v>
      </c>
      <c r="F400" s="12">
        <v>0</v>
      </c>
      <c r="G400" s="12">
        <v>300000000</v>
      </c>
      <c r="H400" s="12">
        <v>0</v>
      </c>
    </row>
    <row r="401" spans="1:8" ht="82.5" x14ac:dyDescent="0.25">
      <c r="A401" s="72">
        <v>4182</v>
      </c>
      <c r="B401" s="18" t="s">
        <v>2430</v>
      </c>
      <c r="C401" s="10" t="s">
        <v>2510</v>
      </c>
      <c r="D401" s="11" t="s">
        <v>2511</v>
      </c>
      <c r="E401" s="10" t="s">
        <v>2531</v>
      </c>
      <c r="F401" s="12">
        <v>0</v>
      </c>
      <c r="G401" s="12">
        <v>177849745</v>
      </c>
      <c r="H401" s="12">
        <v>0</v>
      </c>
    </row>
    <row r="402" spans="1:8" ht="82.5" x14ac:dyDescent="0.25">
      <c r="A402" s="72"/>
      <c r="B402" s="18" t="s">
        <v>2430</v>
      </c>
      <c r="C402" s="10" t="s">
        <v>2449</v>
      </c>
      <c r="D402" s="11" t="s">
        <v>2450</v>
      </c>
      <c r="E402" s="10" t="s">
        <v>2562</v>
      </c>
      <c r="F402" s="12">
        <v>0</v>
      </c>
      <c r="G402" s="12">
        <v>90000000</v>
      </c>
      <c r="H402" s="12">
        <v>0</v>
      </c>
    </row>
    <row r="403" spans="1:8" ht="17.25" thickBot="1" x14ac:dyDescent="0.3">
      <c r="A403" s="71" t="s">
        <v>2518</v>
      </c>
      <c r="B403" s="71"/>
      <c r="C403" s="71"/>
      <c r="D403" s="71"/>
      <c r="E403" s="71"/>
      <c r="F403" s="13">
        <v>42519353654</v>
      </c>
      <c r="G403" s="13">
        <v>78263298986</v>
      </c>
      <c r="H403" s="13">
        <v>12309230819</v>
      </c>
    </row>
    <row r="404" spans="1:8" ht="15.75" thickTop="1" x14ac:dyDescent="0.25"/>
  </sheetData>
  <sheetProtection algorithmName="SHA-512" hashValue="rOsSt/G3x4hbJBX38GkzbFm9dXgM0BIJFB7chNqLMnfj5L2IhLw3k+SUT5PKHK2LIf9T3mKvtWfJ7dB/cXq/ug==" saltValue="fCKZTySVofxnj4ernJXECQ==" spinCount="100000" sheet="1" objects="1" scenarios="1"/>
  <mergeCells count="16">
    <mergeCell ref="A3:A35"/>
    <mergeCell ref="A36:A41"/>
    <mergeCell ref="A42:A92"/>
    <mergeCell ref="A179:A230"/>
    <mergeCell ref="A231:A237"/>
    <mergeCell ref="A238:A272"/>
    <mergeCell ref="A93:A100"/>
    <mergeCell ref="A101:A115"/>
    <mergeCell ref="A116:A178"/>
    <mergeCell ref="A403:E403"/>
    <mergeCell ref="A386:A395"/>
    <mergeCell ref="A396:A400"/>
    <mergeCell ref="A401:A402"/>
    <mergeCell ref="A273:A335"/>
    <mergeCell ref="A336:A338"/>
    <mergeCell ref="A339:A3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Ejecución sep 30</vt:lpstr>
      <vt:lpstr>Ppto Part. sep 30</vt:lpstr>
      <vt:lpstr>Ppto. Part. por 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H</dc:creator>
  <cp:lastModifiedBy>Erika H</cp:lastModifiedBy>
  <dcterms:created xsi:type="dcterms:W3CDTF">2021-10-05T13:57:39Z</dcterms:created>
  <dcterms:modified xsi:type="dcterms:W3CDTF">2021-10-29T15:10:51Z</dcterms:modified>
</cp:coreProperties>
</file>