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 H\Desktop\Planeación 2020\Informe trimestral\Informes presupuestales\"/>
    </mc:Choice>
  </mc:AlternateContent>
  <xr:revisionPtr revIDLastSave="0" documentId="13_ncr:1_{DF110973-492A-488C-BF39-1769FB351918}" xr6:coauthVersionLast="45" xr6:coauthVersionMax="45" xr10:uidLastSave="{00000000-0000-0000-0000-000000000000}"/>
  <bookViews>
    <workbookView xWindow="-120" yWindow="-120" windowWidth="24240" windowHeight="13140" xr2:uid="{0621BA9E-D876-4F53-97EF-6EB9E45AEBDA}"/>
  </bookViews>
  <sheets>
    <sheet name="PP_sept_2020" sheetId="1" r:id="rId1"/>
    <sheet name="Ejec_pptal_sept_2020" sheetId="2" r:id="rId2"/>
  </sheets>
  <definedNames>
    <definedName name="_xlnm._FilterDatabase" localSheetId="1" hidden="1">Ejec_pptal_sept_2020!$A$6:$M$878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6" i="2" l="1"/>
  <c r="L846" i="2"/>
  <c r="J846" i="2"/>
  <c r="K846" i="2"/>
  <c r="M816" i="2"/>
  <c r="L816" i="2"/>
  <c r="K816" i="2"/>
  <c r="J816" i="2"/>
  <c r="M877" i="2"/>
  <c r="L877" i="2"/>
  <c r="K877" i="2"/>
  <c r="J877" i="2"/>
  <c r="M854" i="2"/>
  <c r="L854" i="2"/>
  <c r="K854" i="2"/>
  <c r="J854" i="2"/>
  <c r="M803" i="2"/>
  <c r="L803" i="2"/>
  <c r="K803" i="2"/>
  <c r="J803" i="2"/>
  <c r="M761" i="2"/>
  <c r="L761" i="2"/>
  <c r="K761" i="2"/>
  <c r="J761" i="2"/>
  <c r="M717" i="2"/>
  <c r="L717" i="2"/>
  <c r="K717" i="2"/>
  <c r="J717" i="2"/>
  <c r="M694" i="2"/>
  <c r="L694" i="2"/>
  <c r="K694" i="2"/>
  <c r="J694" i="2"/>
  <c r="M682" i="2"/>
  <c r="L682" i="2"/>
  <c r="K682" i="2"/>
  <c r="J682" i="2"/>
  <c r="M630" i="2"/>
  <c r="L630" i="2"/>
  <c r="K630" i="2"/>
  <c r="J630" i="2"/>
  <c r="M621" i="2"/>
  <c r="L621" i="2"/>
  <c r="K621" i="2"/>
  <c r="J621" i="2"/>
  <c r="M608" i="2"/>
  <c r="L608" i="2"/>
  <c r="K608" i="2"/>
  <c r="J608" i="2"/>
  <c r="M500" i="2"/>
  <c r="L500" i="2"/>
  <c r="K500" i="2"/>
  <c r="J500" i="2"/>
  <c r="M469" i="2"/>
  <c r="L469" i="2"/>
  <c r="K469" i="2"/>
  <c r="J469" i="2"/>
  <c r="M439" i="2"/>
  <c r="L439" i="2"/>
  <c r="K439" i="2"/>
  <c r="J439" i="2"/>
  <c r="M347" i="2"/>
  <c r="L347" i="2"/>
  <c r="K347" i="2"/>
  <c r="J347" i="2"/>
  <c r="M229" i="2"/>
  <c r="L229" i="2"/>
  <c r="K229" i="2"/>
  <c r="J229" i="2"/>
  <c r="M142" i="2"/>
  <c r="L142" i="2"/>
  <c r="K142" i="2"/>
  <c r="J142" i="2"/>
  <c r="M88" i="2"/>
  <c r="L88" i="2"/>
  <c r="K88" i="2"/>
  <c r="J88" i="2"/>
  <c r="M130" i="2"/>
  <c r="L130" i="2"/>
  <c r="K130" i="2"/>
  <c r="J130" i="2"/>
  <c r="M76" i="2"/>
  <c r="L76" i="2"/>
  <c r="K76" i="2"/>
  <c r="J76" i="2"/>
  <c r="M71" i="2"/>
  <c r="L71" i="2"/>
  <c r="K71" i="2"/>
  <c r="J71" i="2"/>
  <c r="M29" i="2"/>
  <c r="K29" i="2"/>
  <c r="L29" i="2"/>
  <c r="J29" i="2"/>
  <c r="M14" i="2"/>
  <c r="L14" i="2"/>
  <c r="K14" i="2"/>
  <c r="J14" i="2"/>
  <c r="M16" i="2"/>
  <c r="L16" i="2"/>
  <c r="K16" i="2"/>
  <c r="J16" i="2"/>
  <c r="M8" i="2"/>
  <c r="L8" i="2"/>
  <c r="K8" i="2"/>
  <c r="J8" i="2"/>
</calcChain>
</file>

<file path=xl/sharedStrings.xml><?xml version="1.0" encoding="utf-8"?>
<sst xmlns="http://schemas.openxmlformats.org/spreadsheetml/2006/main" count="6424" uniqueCount="2029">
  <si>
    <t>Área funcional</t>
  </si>
  <si>
    <t>Código BP</t>
  </si>
  <si>
    <t>Nombre BP</t>
  </si>
  <si>
    <t>Nombre del Organismo</t>
  </si>
  <si>
    <t>BP26001705</t>
  </si>
  <si>
    <t>Recreación de niños, niñas y adolescentes con iniciación, formación y énfasis deportiva comuna 1 de Santiago de  Cali</t>
  </si>
  <si>
    <t>SECRETARÍA DE DEPORTE Y RECREACION</t>
  </si>
  <si>
    <t>BP06046301</t>
  </si>
  <si>
    <t>Recuperación del espacio público a través del arte y la cultura en la comuna 1 de Santiago de  Cali</t>
  </si>
  <si>
    <t>SECRETARÍA DE CULTURA</t>
  </si>
  <si>
    <t>BP26001716</t>
  </si>
  <si>
    <t>Adecuación de la infraestructura deportiva y recreativa de la comuna 1 de Santiago de  Cali</t>
  </si>
  <si>
    <t>BP26001752</t>
  </si>
  <si>
    <t>Adecuación de espacios lúdicos para la primera infancia Comuna 1 en Santiago de   Cali</t>
  </si>
  <si>
    <t>BP26001986</t>
  </si>
  <si>
    <t>Mejoramiento a la infraestructura de la biblioteca pública Centro Cultural Comuna 1 de Santiago de   Cali</t>
  </si>
  <si>
    <t>BP26001704</t>
  </si>
  <si>
    <t>Mejoramiento de la Planta Física de las Sedes Educativas Oficiales  de la Comuna 1  de  Cali</t>
  </si>
  <si>
    <t>SECRETARÍA DE EDUCACIÓN</t>
  </si>
  <si>
    <t>BP26001703</t>
  </si>
  <si>
    <t>Dotación escolar en las Sedes Educativas Públicas de la Comuna 1 de  Cali</t>
  </si>
  <si>
    <t>BP26001733</t>
  </si>
  <si>
    <t>Adecuación de los escenarios deportivos y recreativos de la comuna 2 de Santiago de  Cali</t>
  </si>
  <si>
    <t>BP26001683</t>
  </si>
  <si>
    <t>Mejoramiento DEL AREA DEPORTIVA Y RECREATIVA DE LA IEO SANTA CECILIA SEDE PRINCIPAL DE LA COMUNA 2 DE  Cali</t>
  </si>
  <si>
    <t>BP26001843</t>
  </si>
  <si>
    <t>Capacitación en habilidades y destrezas a personas vulnerables de la comuna 3 de Santiago de Cali</t>
  </si>
  <si>
    <t>SECRETARÍA DE DESARROLLO ECONÓMICO</t>
  </si>
  <si>
    <t>BP26001706</t>
  </si>
  <si>
    <t>Recreación de niños, niñas y adolescentes con iniciación, formación y énfasis deportiva comuna 3 de Santiago de  Cali</t>
  </si>
  <si>
    <t>BP26001730</t>
  </si>
  <si>
    <t>Desarrollo de juegos Inter-Colegiados en la comuna 3 de Santiago de
  Cali</t>
  </si>
  <si>
    <t>BP26001871</t>
  </si>
  <si>
    <t>Adecuación  y Mantenimiento del Centro de Administración Local Integrada C.A.L.I 3 en Santiago de    Cali</t>
  </si>
  <si>
    <t>SECRETARÍA DE DESARROLLO TERRITORIAL Y PARTICIPACIÓN</t>
  </si>
  <si>
    <t>BP26001702</t>
  </si>
  <si>
    <t>Mejoramiento de la Planta Física de las Sedes Educativas Oficiales de la Comuna 3 de  Cali</t>
  </si>
  <si>
    <t>BP26000441</t>
  </si>
  <si>
    <t>Capacitación ARTÍSTICA PARA LOS HABITANTES DE LA COMUNA 3 DE SANTIAGO DE  Cali</t>
  </si>
  <si>
    <t>BP99999999</t>
  </si>
  <si>
    <t>PRESUPUESTO PARA LA COMUNA 4</t>
  </si>
  <si>
    <t>BP26000303</t>
  </si>
  <si>
    <t>Fortalecimiento DE LA SEGURIDAD Y CONVIVENCIA CIUDADANA DE LA COMUNA 5 DE SANTIAGO DE   Cali</t>
  </si>
  <si>
    <t>SECRETARÍA DE SEGURIDAD Y JUSTICIA</t>
  </si>
  <si>
    <t>BP26001785</t>
  </si>
  <si>
    <t>Capacitación a los cuidadores de personas en situación de discapacidad y de adultos mayores de la comuna 5 en santiago de  Cali</t>
  </si>
  <si>
    <t>SECRETARÍA DE BIENESTAR SOCIAL</t>
  </si>
  <si>
    <t>BP26001814</t>
  </si>
  <si>
    <t>Adecuación Ambiental y Paisajística de Parques y Zonas Verdes de la Comuna 5 de Santiago de Cali</t>
  </si>
  <si>
    <t>DEPARTAMENTO ADMINISTRATIVO DE GESTIÓN DEL MEDIO AMBIENTE DAGMA</t>
  </si>
  <si>
    <t>BP26001744</t>
  </si>
  <si>
    <t>Construcción de equipamientos deportivos y recreativos en la comuna 5  del Municipio Santiago de  Cali</t>
  </si>
  <si>
    <t>BP26001753</t>
  </si>
  <si>
    <t>Adecuación de la Infraestructura Deportiva y Recreativa de la Comuna 5 de Santiago de Cali</t>
  </si>
  <si>
    <t>BP26001686</t>
  </si>
  <si>
    <t>Mejoramiento de la Planta física de la IEO Simon Rodriguez Sede Principal de la Comuna 5 de  Cali</t>
  </si>
  <si>
    <t>BP26001772</t>
  </si>
  <si>
    <t>Recuperación de la memoria cultural y artística de la comuna 5 de Santiago de  Cali</t>
  </si>
  <si>
    <t>BP26001841</t>
  </si>
  <si>
    <t>Capacitación PARA EL EMPRENDIMIENTO A POBLACIÓN VULNERABLE DE LA COMUNA 6 DE SANTIAGO DE   Cali</t>
  </si>
  <si>
    <t>BP26001743</t>
  </si>
  <si>
    <t>Adecuación de la Infraestructura Deportiva y Recreativa de la Comuna 6 de Santiago de  Cali</t>
  </si>
  <si>
    <t>BP26001884</t>
  </si>
  <si>
    <t>Construcción de vías en la Comuna 6 de Santiago de   Cali</t>
  </si>
  <si>
    <t>SECRETARÍA DE INFRAESTRUCTURA</t>
  </si>
  <si>
    <t>BP26001802</t>
  </si>
  <si>
    <t>Mantenimiento de vías en la comuna 6,  Municipio Santiago de   Cali</t>
  </si>
  <si>
    <t>BP26001718</t>
  </si>
  <si>
    <t>Recreación para Personas con Discapacidad y Adulto Mayor en la Comuna 7 de Santiago de  Cali</t>
  </si>
  <si>
    <t>BP26001849</t>
  </si>
  <si>
    <t>Fortalecimiento de capacidades en emprendimiento de población vulnerable de la comuna 7 en Santiago de  Cali</t>
  </si>
  <si>
    <t>BP26001709</t>
  </si>
  <si>
    <t>Fortalecimiento de entornos familiares y comunitarios en la comuna 7 de Santiago de   Cali</t>
  </si>
  <si>
    <t>BP26001780</t>
  </si>
  <si>
    <t>Capacitación a los cuidadores de personas mayores y en situación de discapacidad de la comuna 7 de Santiago de Cali</t>
  </si>
  <si>
    <t>BP26001734</t>
  </si>
  <si>
    <t>Adecuación de equipamientos deportivos y recreativos comuna 7 de Santiago de    Cali</t>
  </si>
  <si>
    <t>BP26001701</t>
  </si>
  <si>
    <t>Mejoramiento del Área de Recreación y Deporte de la IEO Vicente Borrero Costa Sede Presbitero Eloy Valenzuela de la Comuna 7  de  Cali</t>
  </si>
  <si>
    <t>BP26000802</t>
  </si>
  <si>
    <t>Adecuación ambiental y paisajistica de parques y zonas verdes de la comuna 8 de Santiago de  Cali</t>
  </si>
  <si>
    <t>BP26001749</t>
  </si>
  <si>
    <t>Mejoramiento  de la Planta Física de las Sedes Educativas Oficiales  de la Comuna 8 de   Cali</t>
  </si>
  <si>
    <t>BP26001755</t>
  </si>
  <si>
    <t>Dotación escolar en las Sedes Educativas Públicas de la Comuna 8 de  Cali</t>
  </si>
  <si>
    <t>BP06046309</t>
  </si>
  <si>
    <t>Capacitación artística para los habitantes de la comuna 8 de Santiago de  Cali</t>
  </si>
  <si>
    <t>BP26001739</t>
  </si>
  <si>
    <t>Recreación de niños, niñas y adolescentes con iniciación, formación y énfasis deportiva comuna 9 de Santiago de  Cali</t>
  </si>
  <si>
    <t>BP26001750</t>
  </si>
  <si>
    <t>Mejoramiento de la Planta Física de las Sedes Educativas Oficiales de la Comuna 9 de   Cali</t>
  </si>
  <si>
    <t>BP06046198</t>
  </si>
  <si>
    <t>Fortalecimiento DE LA IDENTIDAD Y VOCACIÓN CULTURAL DE LA COMUNA 9 DE SANTIAGO DE  Cali</t>
  </si>
  <si>
    <t>BP26002020</t>
  </si>
  <si>
    <t>Desarrollo de las capacidades laborales para la inclusión laboral de la población vulnerable de la Comuna 10 de Santiago de Cali</t>
  </si>
  <si>
    <t>BP26002021</t>
  </si>
  <si>
    <t>Capacitación para el fortalecimiento del emprendimiento a población vulnerable de la comuna 10 de Santiago de Cali</t>
  </si>
  <si>
    <t>BP26002001</t>
  </si>
  <si>
    <t>Capacitación en prevención de factores de riesgo para una sana convivencia a familias de la comuna 10 de Santiago de Cali</t>
  </si>
  <si>
    <t>BP26002013</t>
  </si>
  <si>
    <t>Recreación de niños, niñas y adolescentes con iniciación, formación y énfasis deportiva comuna 10 de Santiago de  Cali</t>
  </si>
  <si>
    <t>BP26001984</t>
  </si>
  <si>
    <t>Fortalecimiento a través del arte y la cultura en zonas recuperadas ambientalmente de la comuna 10 de Santiago de   Cali</t>
  </si>
  <si>
    <t>BP26002015</t>
  </si>
  <si>
    <t>Adecuación de equipamientos deportivos y recreativos comuna 10 de Santiago de   Cali</t>
  </si>
  <si>
    <t>BP26002010</t>
  </si>
  <si>
    <t>Desarrollo  de estudios y diseños de la Infraestructura Fisica de la I.E.O José Maria Carbonel Sede Honorio Villegas de la Comuna 10  de  Cali</t>
  </si>
  <si>
    <t>BP26001982</t>
  </si>
  <si>
    <t>Dotación  de Tecnología en la IEO Joaquin de Caicedo y Cuero de la Comuna 10 de  Cali</t>
  </si>
  <si>
    <t>BP26001971</t>
  </si>
  <si>
    <t>Fortalecimiento artístico para los habitantes de la comuna 10 de Santiago de   Cali</t>
  </si>
  <si>
    <t>BP26001757</t>
  </si>
  <si>
    <t>Adecuación de la Infraestructura Deportiva y Recreativa de la Comuna 11 de Santiago de  Cali</t>
  </si>
  <si>
    <t>BP26001892</t>
  </si>
  <si>
    <t>Recreación turística de naturaleza para los habitantes de la COMUNA 12 de Santiago de  Cali</t>
  </si>
  <si>
    <t>SECRETARÍA DE TURISMO</t>
  </si>
  <si>
    <t>BP26001708</t>
  </si>
  <si>
    <t>Fortalecimiento de la seguridad y convivencia ciudadana en la comuna 12 de Santiago de  Cali</t>
  </si>
  <si>
    <t>BP26001731</t>
  </si>
  <si>
    <t>Desarrollo de juegos Inter-Colegiados en la comuna 12 de Santiago de  Cali</t>
  </si>
  <si>
    <t>BP26001815</t>
  </si>
  <si>
    <t>Adecuación ambiental y paisajística de parques y zonas verdes de la Comuna 12 de Santiago de Cali</t>
  </si>
  <si>
    <t>BP06046235</t>
  </si>
  <si>
    <t>Capacitación  ARTÍSTICA PARA LOS HABITANTES DE LA COMUNA 12 DE SANTIAGO DE
  Cali</t>
  </si>
  <si>
    <t>BP26001924</t>
  </si>
  <si>
    <t>Mantenimiento de Vías en la Comuna 12, Santiago de  Cali</t>
  </si>
  <si>
    <t>BP26001845</t>
  </si>
  <si>
    <t>Desarrollo de la estrategia de empleabilidad para el fortalecimiento de las capacidades laborales a personas vulnerables de la Comuna 13 de Santiago de  Cali</t>
  </si>
  <si>
    <t>BP26001707</t>
  </si>
  <si>
    <t>Adecuación de los Escenarios Deportivos y Recreativos de la Comuna 13 de Santiago de  Cali</t>
  </si>
  <si>
    <t>BP06046314</t>
  </si>
  <si>
    <t>Fortalecimiento artístico para los habitantes de la comuna 13 de Santiago de  Cali</t>
  </si>
  <si>
    <t>BP26001864</t>
  </si>
  <si>
    <t>Desarrollo de procesos de educación artística para los habitantes de la comuna 13 de Santiago de Cali</t>
  </si>
  <si>
    <t>BP26001861</t>
  </si>
  <si>
    <t>Mantenimiento de Vías en la Comuna 13, Santiago de  Cali</t>
  </si>
  <si>
    <t>BP26001848</t>
  </si>
  <si>
    <t>Formación para la generación de capacidades laborales y gestión para la vinculación a personas con discapacidad y/o sus cuidadores de la
comuna 14 de Santiago de  Cali</t>
  </si>
  <si>
    <t>BP26001732</t>
  </si>
  <si>
    <t>Recreación con Adolescentes y Jóvenes Vinculados a Factores de Riesgo Comuna 14 de Santiago de  Cali</t>
  </si>
  <si>
    <t>BP26001781</t>
  </si>
  <si>
    <t>Capacitación para cuidadores de adultos mayores y personas con  discapacidad de la comuna 14  en Santiago de Cali</t>
  </si>
  <si>
    <t>BP26001821</t>
  </si>
  <si>
    <t>Suministro de ayudas técnicas a personas con discapacidad de la comuna 14 de Santiago de Cali</t>
  </si>
  <si>
    <t>BP26001735</t>
  </si>
  <si>
    <t>Adecuación de escenarios para el Deporte y la Recreación de la comuna 14 Santiago de   Cali</t>
  </si>
  <si>
    <t>BP26001746</t>
  </si>
  <si>
    <t>Dotación escolar en las Sedes Educativas Públicas de la Comuna 14 de Cali</t>
  </si>
  <si>
    <t>BP26001710</t>
  </si>
  <si>
    <t>Recuperación de la tradición oral y memoria cultural de la comuna 14 de Santiago de  Cali</t>
  </si>
  <si>
    <t>BP26001803</t>
  </si>
  <si>
    <t>Mantenimiento de vías en la Comuna 14, Municipio Santiago de   Cali</t>
  </si>
  <si>
    <t>BP26001822</t>
  </si>
  <si>
    <t>Capacitación en al abordaje y cuidado de personas con discapacidad de la Comuna 15 de Santiago de   Cali</t>
  </si>
  <si>
    <t>BP06046222</t>
  </si>
  <si>
    <t>Formación  ARTÍSTICA PARA PERSONAS CON DISCAPACIDAD EN LA COMUNA 15 DE SANTIAGO DE
  Cali</t>
  </si>
  <si>
    <t>BP26001816</t>
  </si>
  <si>
    <t>Adecuación ambiental y paisajística de parques y zonas verdes de la comuna 15 de Santiago de  Cali</t>
  </si>
  <si>
    <t>BP26001862</t>
  </si>
  <si>
    <t>Fortalecimiento a través del arte y la cultura en zonas recuperadas ambientalmente de la comuna 15 de Santiago de   Cali</t>
  </si>
  <si>
    <t>BP26001738</t>
  </si>
  <si>
    <t>Adecuación de la infraestructura deportiva y recreativa de la comuna 15 de Santiago de  Cali</t>
  </si>
  <si>
    <t>BP06046221</t>
  </si>
  <si>
    <t>Fortalecimiento  DE LA IDENTIDAD Y VOCACIÓN CULTURAL DE LA COMUNA 15 DE SANTIAGO DE
  Cali</t>
  </si>
  <si>
    <t>BP26001804</t>
  </si>
  <si>
    <t>Construcción de Vías en la Comuna 15, Santiago de Cali</t>
  </si>
  <si>
    <t>BP26001714</t>
  </si>
  <si>
    <t>Recreación para Adulto Mayor Comuna 16 de Santiago de  Cali</t>
  </si>
  <si>
    <t>BP26001786</t>
  </si>
  <si>
    <t>Desarrollo de encuentro intergeneracional "recobrando saberes" en la comuna 16 de Santiago de   Cali</t>
  </si>
  <si>
    <t>BP26001817</t>
  </si>
  <si>
    <t>Adecuación ambiental y paisajística de parques y zonas verdes de la comuna 16 de Santiago de  Cali</t>
  </si>
  <si>
    <t>BP26001680</t>
  </si>
  <si>
    <t>Mejoramiento  de la Planta fisica de la I.E.O Cristobal  Colon sede Principal de la comuna 16 de Cali</t>
  </si>
  <si>
    <t>BP26001700</t>
  </si>
  <si>
    <t>Desarrollo de estudios y diseños de la Infraestructura Fisica de la I.E.O Rodrigo LLoreda Caicedo Sede Primitivo Crespo de la Comuna 16 de  Cali</t>
  </si>
  <si>
    <t>BP26001863</t>
  </si>
  <si>
    <t>Apoyo a intercolegiados de arte y cultura en la Comuna 16  de Santiago de   Cali</t>
  </si>
  <si>
    <t>BP26001860</t>
  </si>
  <si>
    <t>Fortalecimiento de los procesos creativos a los grupos de jóvenes artistas de la comuna 16 de Santiago de Cali</t>
  </si>
  <si>
    <t>BP26001883</t>
  </si>
  <si>
    <t>Mantenimiento de la Malla  Vial de la comuna  16, Santiago de    Cali</t>
  </si>
  <si>
    <t>BP26001784</t>
  </si>
  <si>
    <t>FORTALECIMIENTO DE COMPETENCIAS PARA LA PREVENCIÓN DE FACTORES DE RIESGO Y PROMOCIÓN DE LA SANA CONVIVENCIA EN LAS FAMILIAS DE LA COMUNA 17 DE SANTIAGO DE CALI</t>
  </si>
  <si>
    <t>BP26001713</t>
  </si>
  <si>
    <t>Formación a Niños, Niñas y Adolescentes de la Comuna 17 de Santiago de  Cali</t>
  </si>
  <si>
    <t>BP26000804</t>
  </si>
  <si>
    <t>Adecuación ambiental y paisajísticamente parques y zonas verdes de la Comuna 17 de Santiago de  Cali</t>
  </si>
  <si>
    <t>BP26001872</t>
  </si>
  <si>
    <t>Adecuación  DE LA INFRAESTRUCTURA FÍSICA DEL CALI 17 EN  SANTIAGO DE   Cali</t>
  </si>
  <si>
    <t>BP06046201</t>
  </si>
  <si>
    <t>Capacitación artística para los habitantes de la Comuna 17 de Santiago de Cali</t>
  </si>
  <si>
    <t>BP06046318</t>
  </si>
  <si>
    <t>Formación artística para los habitantes de la comuna 17 de Santiago de  Cali</t>
  </si>
  <si>
    <t>BP26001818</t>
  </si>
  <si>
    <t>Adecuación Ambiental y Paisajística de Parques y Zonas Verdes de la Comuna 18 de Santiago de  Cali</t>
  </si>
  <si>
    <t>BP26001751</t>
  </si>
  <si>
    <t>Adecuación de la infraestructura deportiva y recreativa de la comuna 18 de Santiago de  Cali</t>
  </si>
  <si>
    <t>BP26001747</t>
  </si>
  <si>
    <t>Dotación escolar en las Sedes Educativas Públicas de la Comuna 18 de Cali</t>
  </si>
  <si>
    <t>BP26002062</t>
  </si>
  <si>
    <t>Recreación TURISTICA DE NATURALEZA PARA LOS HABITANTES DE LA COMUNA 19 DE SANTIAGO DE  Cali</t>
  </si>
  <si>
    <t>BP26001846</t>
  </si>
  <si>
    <t>Desarrollo de las capacidades laborales para la inclusión laboral de la población vulnerable de la comuna 19 de Santiago de  Cali</t>
  </si>
  <si>
    <t>BP26001789</t>
  </si>
  <si>
    <t>Capacitación para la promoción de un estilo de vida saludable de los adultos mayores de la comuna 19 de Santiago de  Cali</t>
  </si>
  <si>
    <t>BP26001831</t>
  </si>
  <si>
    <t>Fortalecimiento de lazos familiares, comunicación y habilidades para la vida en las familias de la comuna 19 de Santiago de  Cali</t>
  </si>
  <si>
    <t>BP26000805</t>
  </si>
  <si>
    <t>Adecuación ambiental y paisajística de parques y zonas verdes de la comuna 19 de Santiago de   Cali</t>
  </si>
  <si>
    <t>BP06046218</t>
  </si>
  <si>
    <t>Recuperación  del espacio público a través del arte y la cultura en la Comuna 19 de Santiago de Cali.</t>
  </si>
  <si>
    <t>BP26001740</t>
  </si>
  <si>
    <t>Adecuación de la Infraestructura Deportiva y Recreativa de la Comuna 19 de Santiago de  Cali</t>
  </si>
  <si>
    <t>BP26001754</t>
  </si>
  <si>
    <t>Mejoramiento de la Planta Física de las Sedes Educativas Oficiales de la Comuna 19 de  Cali</t>
  </si>
  <si>
    <t>BP26001847</t>
  </si>
  <si>
    <t>Desarrollo de las capacidades laborales para la inclusión laboral de la población vulnerable de la comuna 20 de Santiago de Cali</t>
  </si>
  <si>
    <t>BP26001880</t>
  </si>
  <si>
    <t>Fortalecimiento de redes y recursos comunitarios en la promoción de la salud mental, la convivencia y la prevención del consumo de sustancias psicoactivas y alcohol en la Comuna 20 de Cali</t>
  </si>
  <si>
    <t>SECRETARÍA DE SALUD</t>
  </si>
  <si>
    <t>BP26001745</t>
  </si>
  <si>
    <t>Mejoramiento de la Planta Física de la IEO Eustaquio Palacios de la Comuna 20 de   Cali</t>
  </si>
  <si>
    <t>BP26001756</t>
  </si>
  <si>
    <t>Recreación con Jóvenes y Adultos de la Comuna 21 de Santiago de  Cali</t>
  </si>
  <si>
    <t>BP26001891</t>
  </si>
  <si>
    <t>Recreación TURISTICA DE NATURALEZA PARA LOS HABITANTES DE LA COMUNA 21 DE SANTIAGO DE  Cali</t>
  </si>
  <si>
    <t>BP26001842</t>
  </si>
  <si>
    <t>Fortalecimiento de capacidades laborales para la inclusión al trabajo de población vulnerable de la comuna 21 en Santiago de Cali</t>
  </si>
  <si>
    <t>BP26000304</t>
  </si>
  <si>
    <t>Fortalecimiento DE LA SEGURIDAD Y CONVIVENCIA CIUDADANA EN LA COMUNA 21 DE SANTIAGO DE   Cali</t>
  </si>
  <si>
    <t>BP26001782</t>
  </si>
  <si>
    <t>Capacitación a los cuidadores de personas mayores y personas en situación de discapacidad de la comuna 21 de Santiago de  Cali</t>
  </si>
  <si>
    <t>BP26001659</t>
  </si>
  <si>
    <t>Fortalecimiento  a través del arte y la cultura en zonas recuperadas ambientalmente de la comuna 21 de Santiago de  Cali</t>
  </si>
  <si>
    <t>BP26001748</t>
  </si>
  <si>
    <t>Construcción del Restaurante Escolar de la IEO Ciudadela Desepaz Sede Principal de la Comuna 21 de  Cali</t>
  </si>
  <si>
    <t>BP26001881</t>
  </si>
  <si>
    <t>Fortalecimiento de la  seguridad y la convivencia ciudadana  en la comuna 22 de Santiago de   Cali</t>
  </si>
  <si>
    <t>BP26001715</t>
  </si>
  <si>
    <t>Recreación de niños, niñas y adolescentes con iniciación, formación y énfasis deportiva comuna 22 de Santiago de  Cali</t>
  </si>
  <si>
    <t>BP26001961</t>
  </si>
  <si>
    <t>Fortalecimiento de las tradiciones y saberes ancestrales del corregimiento de navarro de Santiago de Cali</t>
  </si>
  <si>
    <t>BP26002017</t>
  </si>
  <si>
    <t>Mejoramiento a la infraestructura de la biblioteca pública del corregimiento El Hormiguero de Santiago de  Cali</t>
  </si>
  <si>
    <t>BP26002031</t>
  </si>
  <si>
    <t>Mejoramiento de la infraestructura física de la IEO El Hormiguero del Corregimiento 52 de  Cali</t>
  </si>
  <si>
    <t>BP26001867</t>
  </si>
  <si>
    <t>Recuperación de la memoria cultural y artística del corregimiento Pance de Santiago de  Cali</t>
  </si>
  <si>
    <t>BP26001945</t>
  </si>
  <si>
    <t>Capacitación PARA EL EMPRENDIMIENTO A MUJERES Y JÓVENES DEL CORREGIMIENTO LA BUITRERA DE SANTIAGO DE Cali</t>
  </si>
  <si>
    <t>BP26002014</t>
  </si>
  <si>
    <t>Recuperación de la tradición oral y la memoria cultural del corregimiento La Buitrera de Santiago de   Cali</t>
  </si>
  <si>
    <t>BP26002035</t>
  </si>
  <si>
    <t>Mantenimiento de equipamientos deportivos y recreativos Corregimiento Villacarmelo Santiago de  Cali</t>
  </si>
  <si>
    <t>BP26002036</t>
  </si>
  <si>
    <t>Mejoramiento de la infraestructura física de la IEO Villacarmelo del Corregimiento 55 de  Cali</t>
  </si>
  <si>
    <t>BP26002223</t>
  </si>
  <si>
    <t>Rehabilitación de Andenes en el corregimiento Villacarmelo, Municipio Santiago de   Cali</t>
  </si>
  <si>
    <t>BP26002033</t>
  </si>
  <si>
    <t>Adecuación de escenarios para el deporte y la recreación del Corregimiento Los Andes Santiago de   Cali</t>
  </si>
  <si>
    <t>BP26002240</t>
  </si>
  <si>
    <t>Fortalecimiento de la identidad cultural del corregimiento Los Andes de Santiago de   Cali</t>
  </si>
  <si>
    <t>BP26002052</t>
  </si>
  <si>
    <t>Mejoramiento del Área de Recreación y Deporte de la IEO Pichindé del Corregimiento 57  de  Cali</t>
  </si>
  <si>
    <t>BP26002248</t>
  </si>
  <si>
    <t>Ampliación de los sistemas de tratamiento individual de aguas residuales domesticas en el corregimiento de Pichinde de Santiago de  Cali</t>
  </si>
  <si>
    <t>UNIDAD ADMINISTRATIVA ESPECIAL DE SERVICIOS PÚBLICOS MUNICIPALES</t>
  </si>
  <si>
    <t>BP26002250</t>
  </si>
  <si>
    <t>Capacitación para el emprendimiento a población vulnerable del corregimiento La Leonera de Santiago de Cali</t>
  </si>
  <si>
    <t>BP26002034</t>
  </si>
  <si>
    <t>Recreación de niños, niñas y adolescentes con iniciación, formación y énfasis deportiva Corregimiento la Leonera de Santiago de  Cali</t>
  </si>
  <si>
    <t>BP26002040</t>
  </si>
  <si>
    <t>Dotación  de Tecnología para la IEO La Leonera del Corregimiento 58 de  Cali</t>
  </si>
  <si>
    <t>BP26002221</t>
  </si>
  <si>
    <t>Mejoramiento de la biblioteca pública del corregimiento Felidia de Santiago de   Cali</t>
  </si>
  <si>
    <t>BP26002264</t>
  </si>
  <si>
    <t>Protección de nacimientos o fuentes de agua en el corregimiento Felidia de Santiago de Cali</t>
  </si>
  <si>
    <t>BP26002224</t>
  </si>
  <si>
    <t>Rehabilitación de andenes en el corregimiento de Felidia, Municipio Santiago de  Cali</t>
  </si>
  <si>
    <t>BP26002270</t>
  </si>
  <si>
    <t>Construcción de Obras de drenaje en el Corregimiento Felidia, Municipio Santiago de Cali</t>
  </si>
  <si>
    <t>BP26000521</t>
  </si>
  <si>
    <t>Difusión DE LA TRADICIÓN ORAL Y LA MEMORIA CULTURAL DEL CORREGIMIENTO EL SALADITO  DE SANTIAGO DE  Cali</t>
  </si>
  <si>
    <t>BP26002225</t>
  </si>
  <si>
    <t>Rehabilitación de puentes peatonales en el corregimiento el Saladito, Municipio Santiago de  Cali</t>
  </si>
  <si>
    <t>BP26002230</t>
  </si>
  <si>
    <t>Construcción de huellas vehiculares en el  corregimiento el Saladito, Santiago de  Cali</t>
  </si>
  <si>
    <t>BP26002051</t>
  </si>
  <si>
    <t>Mejoramiento de la Infraestructura Física de las Sedes Educativas Oficiales del Corregimiento La Elvira de Cali</t>
  </si>
  <si>
    <t>BP26001980</t>
  </si>
  <si>
    <t>Fortalecimiento administrativo de 3 juntas administradoras de acueducto del corregimiento La Castilla de Santiago de  Cali</t>
  </si>
  <si>
    <t>BP26002243</t>
  </si>
  <si>
    <t>Adquisición de Implementos educativos para la IEO La Paz del Corregimiento La Castilla de Cali</t>
  </si>
  <si>
    <t>BP26002032</t>
  </si>
  <si>
    <t>Mejoramiento del Área de Recreación y Deporte de la IEO La Paz del Corregimiento 63 de   Cali</t>
  </si>
  <si>
    <t>BP26001865</t>
  </si>
  <si>
    <t>Fortalecimiento  artístico para los habitantes del corregimiento Montebello de Santiago de  Cali</t>
  </si>
  <si>
    <t>BP26002242</t>
  </si>
  <si>
    <t>Mejoramiento  de la Infraestructura física de la IEO Golondrinas del Corregimiento 65 de  Cali</t>
  </si>
  <si>
    <t>Comuna</t>
  </si>
  <si>
    <t>Total general</t>
  </si>
  <si>
    <t>Ppto Inicial</t>
  </si>
  <si>
    <t>Ppto Definitivo</t>
  </si>
  <si>
    <t>Ppto Ejecutado</t>
  </si>
  <si>
    <t>Navarro</t>
  </si>
  <si>
    <t>El Hormiguero</t>
  </si>
  <si>
    <t>Pance</t>
  </si>
  <si>
    <t>La Buitrera</t>
  </si>
  <si>
    <t>Villacarmelo</t>
  </si>
  <si>
    <t>Los Andes</t>
  </si>
  <si>
    <t>Pichindé</t>
  </si>
  <si>
    <t>La Leonera</t>
  </si>
  <si>
    <t>Felidia</t>
  </si>
  <si>
    <t>El Saladito</t>
  </si>
  <si>
    <t>La Elvira</t>
  </si>
  <si>
    <t>La Castilla</t>
  </si>
  <si>
    <t>La Paz</t>
  </si>
  <si>
    <t>Montebello</t>
  </si>
  <si>
    <t>Golondrinas</t>
  </si>
  <si>
    <t>Santiago de Cali
Departamento Administrativo de Planeación
 Ejecución Presupuesto Participativo (antes Situado Fiscal Territorial) a septiembre 30 de 2020</t>
  </si>
  <si>
    <t>Dimensión</t>
  </si>
  <si>
    <t>DEPARTAMENTO ADMINISTRATIVO  DE CONTRATACIÓN PÚBLICA</t>
  </si>
  <si>
    <t>Cali, Gobierno Incluyente</t>
  </si>
  <si>
    <t>BP22047803</t>
  </si>
  <si>
    <t>Implementación de la Política Pública de Contratación en la Administración Central del Municipio de Santiago de Cali.</t>
  </si>
  <si>
    <t>Organismo</t>
  </si>
  <si>
    <t>MUNICIPIO DE CALI</t>
  </si>
  <si>
    <t>DEPARTAMENTO ADMINISTRATIVO DE CONTROL DISCIPLINARIO INTERNO</t>
  </si>
  <si>
    <t>BP26001524</t>
  </si>
  <si>
    <t>Divulgación del Código Único Disciplinario a los Servidores Públicos y Ciudadanos  de Santiago de  Cali</t>
  </si>
  <si>
    <t>BP26002962</t>
  </si>
  <si>
    <t>Difusión del componente preventivo de la ley disciplinaria a los servidores públicos de la Alcaldía y a los ciudadanos de Santiago de Cali.</t>
  </si>
  <si>
    <t>BP26000713</t>
  </si>
  <si>
    <t>Optimización de la acción disciplinaria en la Administración Central del Municipio Santiago de Cali</t>
  </si>
  <si>
    <t>BP26002958</t>
  </si>
  <si>
    <t>Fortalecimiento de la Gestión Disciplinaria en la Alcaldía de Santiago de Cali.</t>
  </si>
  <si>
    <t>BP26001525</t>
  </si>
  <si>
    <t>Desarrollo de Investigaciones orientadas al fortalecimiento del componente preventivo de la Administración Central de Santiago de  Cali</t>
  </si>
  <si>
    <t>DEPARTAMENTO ADMINISTRATIVO DE CONTROL INTERNO</t>
  </si>
  <si>
    <t>BP26001380</t>
  </si>
  <si>
    <t>Contribución a la practica  de la cultura de control en los servidores públicos de  Santiago de Cali.</t>
  </si>
  <si>
    <t>DEPARTAMENTO ADMINISTRATIVO DE DESARROLLO E INNOVACIÓN INSTITUCIONAL</t>
  </si>
  <si>
    <t>BP26001432</t>
  </si>
  <si>
    <t>Implementación del Modelo Estándar de Control Interno en la Administración Central del Municipio de Santiago de  Cali</t>
  </si>
  <si>
    <t>BP26002709</t>
  </si>
  <si>
    <t>Actualización de instrumentos de gestión y control en la Alcaldía de Santiago de Cali</t>
  </si>
  <si>
    <t>BP26002716</t>
  </si>
  <si>
    <t>Implementación de un modelo de diagramación de procesos en notación BPMN en la Alcaldía de Santiago de Cali</t>
  </si>
  <si>
    <t>BP26002717</t>
  </si>
  <si>
    <t>Implementación de los Instrumentos de Arquitectura Empresarial en los dominios de Planeación y Misional en la Alcaldía de Santiago de  Cali</t>
  </si>
  <si>
    <t>BP26001431</t>
  </si>
  <si>
    <t>Implementación de los sistemas integrados de gestión en la administración central del municipio de santiago de Cali</t>
  </si>
  <si>
    <t>BP26002705</t>
  </si>
  <si>
    <t>Actualización Del Sistema de Gestión de Calidad en la Alcaldía de Santiago de Cali</t>
  </si>
  <si>
    <t>BP26002715</t>
  </si>
  <si>
    <t>Elaboración de instrumentos para la implementación de la Política de servicio al ciudadano en la Alcaldía de Santiago de Cali</t>
  </si>
  <si>
    <t>BP26001928</t>
  </si>
  <si>
    <t>Implementación de la politica de servicio al ciudadano y la estrategia antitramites en la Alcaldia de Santiago de Cali</t>
  </si>
  <si>
    <t>BP26002711</t>
  </si>
  <si>
    <t>Implementación de la Estrategia Antitrámites y acciones de racionalización en la Alcaldía de Santiago de Cali</t>
  </si>
  <si>
    <t>BP26000933</t>
  </si>
  <si>
    <t>Aplicación de la Ley archivistica al patrimonio documental de la Alcaldía de Santiago de  Cali</t>
  </si>
  <si>
    <t>BP26002712</t>
  </si>
  <si>
    <t>Fortalecimiento de la Política de rendición de cuentas en la Alcaldía de Santiago de Cali</t>
  </si>
  <si>
    <t>Cali, Inteligente para la Vida</t>
  </si>
  <si>
    <t>BP26000810</t>
  </si>
  <si>
    <t>MEJORAMIENTO DEL SISTEMA INTEGRAL DEL RECURSO HIDRICO EN SANTIAGO DE CALI</t>
  </si>
  <si>
    <t>BP26001417</t>
  </si>
  <si>
    <t>Fortalecimiento de capacidades para la inspección, vigilancia y control (IVC) de la contaminación ambiental generada por el sector empresarial de Santiago de  Cali</t>
  </si>
  <si>
    <t>BP26000814</t>
  </si>
  <si>
    <t>ASISTENCIA TÉCNICA  AGROPECUARIA CON ENFOQUE AGROECOLOGICO EN LA ZONA RURAL DE SANTIAGO DE CALI</t>
  </si>
  <si>
    <t>Cali, Solidaria por la Vida</t>
  </si>
  <si>
    <t>Situado Fiscal</t>
  </si>
  <si>
    <t>COMUNA 8</t>
  </si>
  <si>
    <t>COMUNA 17</t>
  </si>
  <si>
    <t>COMUNA 19</t>
  </si>
  <si>
    <t>BP26001404</t>
  </si>
  <si>
    <t>Mejoramiento de la Sostenibilidad Paisajistica y Ambiental de los Espacios Públicos de  Cali</t>
  </si>
  <si>
    <t>BP26001415</t>
  </si>
  <si>
    <t>Recuperación ambiental y de paisajismo en parques y zonas verdes de Santiago de  Cali</t>
  </si>
  <si>
    <t>COMUNA 5</t>
  </si>
  <si>
    <t>COMUNA 12</t>
  </si>
  <si>
    <t>COMUNA 15</t>
  </si>
  <si>
    <t>COMUNA 16</t>
  </si>
  <si>
    <t>COMUNA 18</t>
  </si>
  <si>
    <t>Cali, Nuestra Casa Común</t>
  </si>
  <si>
    <t>BP21043937</t>
  </si>
  <si>
    <t>Fortalecimiento del sistema de manejo y conservación  de ecosistemas en cuencas abastecedoras de agua   - articulo 111 ley 99/93 Santiago de  Cali</t>
  </si>
  <si>
    <t>BP26000819</t>
  </si>
  <si>
    <t>Aplicación de estrategias para la restauración ecológica de los nacimientos de agua en Santiago de  Cali</t>
  </si>
  <si>
    <t>BP26000837</t>
  </si>
  <si>
    <t>IMPLEMENTACIÓN DE INSTRUMENTOS DE GESTIÓN AMBIENTAL PARA LA CONSERVACIÓN DE SERVICIOS AMBIENTALES EN SANTIAGO DE CALI</t>
  </si>
  <si>
    <t>BP26001409</t>
  </si>
  <si>
    <t>Restauración ecológica de áreas degradadas en las cuencas hidrográficas de Santiago de  Cali</t>
  </si>
  <si>
    <t>FELIDIA</t>
  </si>
  <si>
    <t>BP26000818</t>
  </si>
  <si>
    <t>CONSERVACIÓN DE LOS HUMEDALES DE SANTIAGO DE  CALI</t>
  </si>
  <si>
    <t>BP26001410</t>
  </si>
  <si>
    <t>Implementación de estrategias de conservación ambiental en los Ecoparques de Santiago de  Cali</t>
  </si>
  <si>
    <t>BP26001411</t>
  </si>
  <si>
    <t>Fortalecimiento del Sistema Municipal de Áreas Protegidas - SIMAP en Santiago de  Cali</t>
  </si>
  <si>
    <t>BP26000811</t>
  </si>
  <si>
    <t>CONTROL DE CARGA CONTAMINANTE EN EL RECURSO HIDRICO DE SANTIAGO DE CALI</t>
  </si>
  <si>
    <t>BP26002120</t>
  </si>
  <si>
    <t>Control de vertimientos en el recurso hídrico de Santiago de  Cali</t>
  </si>
  <si>
    <t>BP26000831</t>
  </si>
  <si>
    <t>Conservación de la flora en Santiago de  Cali</t>
  </si>
  <si>
    <t>BP26001402</t>
  </si>
  <si>
    <t>MEJORAMIENTO DE LA COBERTURA ARBÓREA EN EL ÁREA URBANA DE SANTIAGO DE CALI</t>
  </si>
  <si>
    <t>BP26001414</t>
  </si>
  <si>
    <t>Adecuación ambiental y paisajística de canales de aguas lluvias en Santiago de  Cali</t>
  </si>
  <si>
    <t>BP26002124</t>
  </si>
  <si>
    <t>ADECUACIÓN AMBIENTAL Y PAISAJÍSTICA DE CORREDORES AMBIENTALES URBANOS DE LOS RÍOS DE SANTIAGO DE CALI</t>
  </si>
  <si>
    <t>BP26000838</t>
  </si>
  <si>
    <t>FORTALECIMIENTO A INSTANCIAS DE PARTICIPACIÓN COMUNITARIA PARA LA GESTIÓN AMBIENTAL EN SANTIAGO DE CALI</t>
  </si>
  <si>
    <t>BP26000830</t>
  </si>
  <si>
    <t>CONTROL AL RECURSO DE FAUNA SILVESTRE EN SANTIAGO DE CALI</t>
  </si>
  <si>
    <t>BP26000832</t>
  </si>
  <si>
    <t>CONTROL POBLACIONAL DEL CARACOL GIGANTE AFRICANO EN SANTIAGO DE CALI</t>
  </si>
  <si>
    <t>BP26000834</t>
  </si>
  <si>
    <t>Fortalecimiento de la estructura operativa de la Línea ECO en Santiago de  Cali</t>
  </si>
  <si>
    <t>BP26000813</t>
  </si>
  <si>
    <t>CONTROL  A LA GESTIÓN INTEGRAL DE LOS RESIDUOS SÓLIDOS GENERADOS EN SANTIAGO DE  CALI</t>
  </si>
  <si>
    <t>BP26001416</t>
  </si>
  <si>
    <t>Implementación  de estrategias de autorregulación ambiental en el sector empresarial de Santiago de Cali</t>
  </si>
  <si>
    <t>BP26000812</t>
  </si>
  <si>
    <t>FORTALECIMIENTO  A LA GESTIÓN Y CONTROL AMBIENTAL A PROYECTOS CONSTRUCTIVOS Y DE PUBLICIDAD EXTERIOR VISUAL EN SANTIAGO DE  CALI</t>
  </si>
  <si>
    <t>BP26001406</t>
  </si>
  <si>
    <t>Fortalecimiento regulatorio para el sector empresarial mediante el uso de los esquemas de implantación y regularización (EIR) en Santiago de  Cali</t>
  </si>
  <si>
    <t>BP26001418</t>
  </si>
  <si>
    <t>Fortalecimiento de la gestión, planificación y acciones de mitigación y adaptación al cambio climático en Santiago de  Cali</t>
  </si>
  <si>
    <t>BP26001405</t>
  </si>
  <si>
    <t>Mejoramiento de las acciones de planificación, seguimiento y monitoreo de la calidad del aire  en Santiago  Cali</t>
  </si>
  <si>
    <t>BP26001400</t>
  </si>
  <si>
    <t>Control a establecimientos generadores de impactos ambientales por ruido en Santiago de  Cali</t>
  </si>
  <si>
    <t>BP26001401</t>
  </si>
  <si>
    <t>Actualización del Plan de Mejora del Ambiente Sonoro para Santiago de Cali</t>
  </si>
  <si>
    <t>BP26000921</t>
  </si>
  <si>
    <t>Implementación del Sistema de Gestión de la Calidad en el DAGMA del Municipio de Santiago de  Cali</t>
  </si>
  <si>
    <t>BP26001419</t>
  </si>
  <si>
    <t>Fortalecimiento del observatorio ambiental de Santiago de Cali</t>
  </si>
  <si>
    <t>DEPARTAMENTO ADMINISTRATIVO DE GESTIÓN JURÍDICA PÚBLICA</t>
  </si>
  <si>
    <t>BP26000672</t>
  </si>
  <si>
    <t>Fortalecimiento De la Gestión Jurídica Pública del Municipio de Santiago de  Cali</t>
  </si>
  <si>
    <t>BP26002785</t>
  </si>
  <si>
    <t>Implementación del Modelo de Prevención del Daño Antijurídico de Santiago de  Cali</t>
  </si>
  <si>
    <t>BP26001824</t>
  </si>
  <si>
    <t>Optimización de los sistemas de información normativo y judicial de
Santiago de  Cali</t>
  </si>
  <si>
    <t>BP26002784</t>
  </si>
  <si>
    <t>Implementación del Modelo Predictivo de Fallos Judiciales en Contra de Santiago de  Cali</t>
  </si>
  <si>
    <t>DEPARTAMENTO ADMINISTRATIVO DE HACIENDA MUNICIPAL</t>
  </si>
  <si>
    <t>BP26003348</t>
  </si>
  <si>
    <t>Fortalecimiento del mercado inmobiliario del Distrito de Santiago  Cali</t>
  </si>
  <si>
    <t>BP26003435</t>
  </si>
  <si>
    <t>Fortalecimiento en la recopilación y análisis de la información económica, financiera, fiscal y tributaria del Distrito de  Cali</t>
  </si>
  <si>
    <t>BP22047010</t>
  </si>
  <si>
    <t>Apoyo en la normalización de la cartera morosa en el Municipio de Santiago de  Cali</t>
  </si>
  <si>
    <t>BP26002984</t>
  </si>
  <si>
    <t>Fortalecimiento del recaudo de rentas de la vigencia corriente en Santiago de   Cali</t>
  </si>
  <si>
    <t>BP26001805</t>
  </si>
  <si>
    <t>MEJORAMIENTO DE LA GESTIÓN TRIBUTARIA  EN  SANTIAGO DE CALI</t>
  </si>
  <si>
    <t>BP26001475</t>
  </si>
  <si>
    <t>ACTUALIZACIÓN DEL CENSO INMOBILIARIO RURAL DE SANTIAGO DE CALI</t>
  </si>
  <si>
    <t>BP26003426</t>
  </si>
  <si>
    <t>Fortalecimiento de la Información Catastral del Distrito de Santiago de  Cali</t>
  </si>
  <si>
    <t>BP26001472</t>
  </si>
  <si>
    <t>CONSERVACIÓN DE LA INFORMACIÓN CATASTRAL DE SANTIAGO DE CALI</t>
  </si>
  <si>
    <t>BP26003347</t>
  </si>
  <si>
    <t>Implementación Del Catastro con Enfoque Multipropósito del Distrito De Santiago de  Cali</t>
  </si>
  <si>
    <t>DEPARTAMENTO ADMINISTRATIVO DE PLANEACIÓN MUNICIPAL</t>
  </si>
  <si>
    <t>BP22047516</t>
  </si>
  <si>
    <t>Apoyo al Seguimiento y control del Amoblamiento Urbano de Santiago de  Cali</t>
  </si>
  <si>
    <t>BP26003392</t>
  </si>
  <si>
    <t>Mejoramiento de mobiliarios urbanos con mantenimiento y reposicion en Santiago de  Cali</t>
  </si>
  <si>
    <t>BP26001613</t>
  </si>
  <si>
    <t>Diseño urbano de parques y zonas verdes de Santiago de Cali</t>
  </si>
  <si>
    <t>BP26001614</t>
  </si>
  <si>
    <t>Estudios  Urbanísticos para la intervención de espacio público de los andenes del barrio San Antonio de Santiago de  Cali</t>
  </si>
  <si>
    <t>BP26003394</t>
  </si>
  <si>
    <t>Diseño urbano, arquitectónico y paisajístico de espacios públicos efectivos en Santiago de  Cali</t>
  </si>
  <si>
    <t>BP26003462</t>
  </si>
  <si>
    <t>Diseño urbano, arquitectónico y paisajístico de proyectos estratégicos en Santiago de Cali.</t>
  </si>
  <si>
    <t>BP26003396</t>
  </si>
  <si>
    <t>Inventario de la publicidad Exterior Visual de Santiago de  Cali</t>
  </si>
  <si>
    <t>BP22047509</t>
  </si>
  <si>
    <t>Formulación del Plan Maestro de Servicio Públicos Domiciliarios (SPD) y TIC del Municipio de Santiago de  Cali</t>
  </si>
  <si>
    <t>BP26003399</t>
  </si>
  <si>
    <t>Formulación de Plan especial de Manejo y Proteccion PEMP Barrio San Antonio de  Cali</t>
  </si>
  <si>
    <t>BP26001612</t>
  </si>
  <si>
    <t>Consolidación del Inventario de Bienes de Interés Cultural (BIC) de Santiago de  Cali</t>
  </si>
  <si>
    <t>BP26001660</t>
  </si>
  <si>
    <t>Mejoramiento del Plan de Gestión Integral de Residuos Sólidos de Cali</t>
  </si>
  <si>
    <t>BP26003405</t>
  </si>
  <si>
    <t>Fortalecimiento de la Planificación de la Gestión Integral de Residuos Sólidos de Santiago de  Cali</t>
  </si>
  <si>
    <t>BP26001661</t>
  </si>
  <si>
    <t>Estudios complementarios del modelo de movilidad sostenible establecido en el PIMU en Santiago de  Cali</t>
  </si>
  <si>
    <t>BP26003413</t>
  </si>
  <si>
    <t>Consolidación del modelo de movilidad sostenible en  Cali</t>
  </si>
  <si>
    <t>BP22047510</t>
  </si>
  <si>
    <t>Estudios de amenaza, vulnerabilidades y riesgos por fenómenos naturales peligrosos en el Municipio Santiago de  Cali</t>
  </si>
  <si>
    <t>BP26003406</t>
  </si>
  <si>
    <t>Estudios de amenazas, vulnerabilidades y riesgos por movimientos en masa en la zona de ladera urbana y rural en  Cali</t>
  </si>
  <si>
    <t>BP26003416</t>
  </si>
  <si>
    <t>Asistencia para la definición del modelo de integración político administrativo en localidades del Distrito Especial de Santiago de  Cali</t>
  </si>
  <si>
    <t>BP26003417</t>
  </si>
  <si>
    <t>Asistencia técnica a los instrumentos de planificación complementarios de  Cali</t>
  </si>
  <si>
    <t>BP26002493</t>
  </si>
  <si>
    <t>Actualización del Plan de Ordenamiento Territorial de Santiago de Cali</t>
  </si>
  <si>
    <t>BP26001615</t>
  </si>
  <si>
    <t>Formulación de las Unidades de Planificación a escala intermedia en Santiago de  Cali</t>
  </si>
  <si>
    <t>BP26002351</t>
  </si>
  <si>
    <t>Estudios Complementarios del plan de ordenamiento territorial de Santiago de  Cali</t>
  </si>
  <si>
    <t>BP26003419</t>
  </si>
  <si>
    <t>Actualización del Sistema de Planificación de Santiago de  Cali</t>
  </si>
  <si>
    <t>BP26001550</t>
  </si>
  <si>
    <t>Asistencia al proceso de planificación de Santiago Cali</t>
  </si>
  <si>
    <t>BP26003421</t>
  </si>
  <si>
    <t>Asistencia a los grupos de valor para la comprensión de los instrumentos de planificación de Santiago de  Cali</t>
  </si>
  <si>
    <t>BP22046096</t>
  </si>
  <si>
    <t>Apoyo al proceso de Seguimiento del plan de Desarrollo del Municipio de Santiago de  Cali</t>
  </si>
  <si>
    <t>BP26003422</t>
  </si>
  <si>
    <t>Fortalecimiento al seguimiento de los Planes de Desarrollo Distrital y Territoriales de Santiago de  Cali</t>
  </si>
  <si>
    <t>BP26000861</t>
  </si>
  <si>
    <t>Fortalecimiento  del Sistema de Identificación de Potenciales Beneficiarios de Programas Sociales -SISBÉN en  el municipio de Santiago de Cali</t>
  </si>
  <si>
    <t>BP26002520</t>
  </si>
  <si>
    <t>Apoyo al sistema de identificación de potenciales beneficiarios de programas sociales - sisbén en santiago de Cali</t>
  </si>
  <si>
    <t>BP22047506</t>
  </si>
  <si>
    <t>Apoyo en la implementación del Plan Estadístico Territorial de la Alcaldía de Santiago de Cali</t>
  </si>
  <si>
    <t>BP26003425</t>
  </si>
  <si>
    <t>Implementación del Plan Estadístico Territorial de  Cali</t>
  </si>
  <si>
    <t>BP07046063</t>
  </si>
  <si>
    <t>Actualización del Sistema de Indicadores Sociales para el Municipio de Santiago de Cali</t>
  </si>
  <si>
    <t>BP26003423</t>
  </si>
  <si>
    <t>Actualización del Sistema de Indicadores de Santiago de  Cali</t>
  </si>
  <si>
    <t>BP22047505</t>
  </si>
  <si>
    <t>Actualización de estudios para la Planificación en el municipio de Santiago de  Cali</t>
  </si>
  <si>
    <t>BP26001555</t>
  </si>
  <si>
    <t>Mantenimiento de la estratificación socioeconómica en Santiago Cali</t>
  </si>
  <si>
    <t>BP26003429</t>
  </si>
  <si>
    <t>Actualización De la estratificación socioeconómica en Santiago de  Cali</t>
  </si>
  <si>
    <t>BP22047515</t>
  </si>
  <si>
    <t>Actualización del sistema de nomenclatura urbana de Santiago de Cali</t>
  </si>
  <si>
    <t>BP26002352</t>
  </si>
  <si>
    <t>Desarrollo  del modelo para la gestión de proyectos de asociaciones público privadas en Santiago de Cali</t>
  </si>
  <si>
    <t>BP26002532</t>
  </si>
  <si>
    <t>Fortalecimiento en la estructuración de proyectos de inversión en Santiago de Cali</t>
  </si>
  <si>
    <t>BP26003470</t>
  </si>
  <si>
    <t>Implementación del Sistema de información geográfico de control de licencias urbanísticas de Cali</t>
  </si>
  <si>
    <t>DEPARTAMENTO ADMINISTRATIVO DE TECNOLOGÍAS DE LA INFORMACIÓN Y LAS COMUNICACIONES</t>
  </si>
  <si>
    <t>BP26002626</t>
  </si>
  <si>
    <t>Formulación de documentos técnicos para la implementación del Modelo de Ciudad Inteligente para Santiago de  Cali</t>
  </si>
  <si>
    <t>BP26001653</t>
  </si>
  <si>
    <t>Consolidación del sistema de  conectividad municipal -SCM- de Santiago de  Cali</t>
  </si>
  <si>
    <t>BP26002888</t>
  </si>
  <si>
    <t>Fortalecimiento de la Red Municipal Integrada – REMI con Kilómetros de fibra óptica, operando eficientemente en Santiago de  Cali</t>
  </si>
  <si>
    <t>BP26002959</t>
  </si>
  <si>
    <t>Ampliación de la cantidad de zonas públicas con acceso gratuito a internet con servicio al ciudadano en Santiago de  Cali</t>
  </si>
  <si>
    <t>BP26001597</t>
  </si>
  <si>
    <t>Desarrollo del Ecosistema de Innovación Digital del Municipio de Santiago de  Cali</t>
  </si>
  <si>
    <t>BP26001640</t>
  </si>
  <si>
    <t>Fortalecimiento de la Arquitectura Empresarial y la transformación digital en la Alcaldía de Santiago de  Cali</t>
  </si>
  <si>
    <t>BP26001521</t>
  </si>
  <si>
    <t>Implementación del Modelo Integrado de Planeación y Gestión MIPG en el Departamento Administrativo de las Tecnologias de la Información y las Comunicaciones -DATIC - del municipio de Santiago de  Cali</t>
  </si>
  <si>
    <t>BP26001655</t>
  </si>
  <si>
    <t>Modernización del centro de datos de la Alcaldía de Santiago de  Cali</t>
  </si>
  <si>
    <t>BP26002925</t>
  </si>
  <si>
    <t>Mejoramiento del intercambio de datos entre los sistemas de información de la Alcaldía de Santiago de  Cali</t>
  </si>
  <si>
    <t>BP26001599</t>
  </si>
  <si>
    <t>Consolidación del Sistema de Gestión Administrativa y Financiera Territorial –SGAFT- del municipio de Santiago de Cali.</t>
  </si>
  <si>
    <t>BP26002898</t>
  </si>
  <si>
    <t>Actualización de los Sistemas de Información de la Administración Central del Municipio de  Cali</t>
  </si>
  <si>
    <t>BP26003141</t>
  </si>
  <si>
    <t>Desarrollo de prácticas equitativas y de género que contribuyan al empoderamiento de las mujeres y su autonomía económica en el distrito de Santiago de Cali</t>
  </si>
  <si>
    <t>BP26001485</t>
  </si>
  <si>
    <t>FORTALECIMIENTO A LOS CENTROS DE ORIENTACIÓN FAMILIAR EN SANTIAGO DE CALI</t>
  </si>
  <si>
    <t>BP26000836</t>
  </si>
  <si>
    <t>Apoyo en la implementación de planes de retorno y reubicación para población víctima de desplazamiento en el municipio de Santiago de  Cali</t>
  </si>
  <si>
    <t>BP26003023</t>
  </si>
  <si>
    <t>Apoyo a las personas víctimas del conflicto armado en los procesos de retorno y reubicación desde o hacía el Municipio de Santiago de  Cali</t>
  </si>
  <si>
    <t>BP26003020</t>
  </si>
  <si>
    <t>Asistencia y atención para las familias víctimas  del conflicto armado restituidas de tierras en Santiago de  Cali</t>
  </si>
  <si>
    <t>BP26001500</t>
  </si>
  <si>
    <t>Fortalecimiento de la oferta de servicios para las víctimas del conflicto armado en los territorios y comunas de Santiago de Cali</t>
  </si>
  <si>
    <t>BP26003012</t>
  </si>
  <si>
    <t>Fortalecimiento de los servicios de orientación y atención del Centro Regional de Atención a Víctimas en Santiago de  Cali</t>
  </si>
  <si>
    <t>BP26003018</t>
  </si>
  <si>
    <t>Fortalecimiento de la oferta de servicios  brindados a las víctimas del conflicto armado en Santiago de  Cali</t>
  </si>
  <si>
    <t>BP26001140</t>
  </si>
  <si>
    <t>Apoyo humanitario para la atención a hogares víctimas del conflicto en Santiago de Cali</t>
  </si>
  <si>
    <t>BP26003008</t>
  </si>
  <si>
    <t>Apoyo de ayudas humanitarias Inmediatas a los hogares víctimas del conflicto armado en  Cali</t>
  </si>
  <si>
    <t>BP26001489</t>
  </si>
  <si>
    <t>Actualización del sistema de información para la población víctima del conflicto armado en Santiago de Cali</t>
  </si>
  <si>
    <t>BP26003009</t>
  </si>
  <si>
    <t>Ampliación e integración del Sistema de Información de Víctimas de  Cali</t>
  </si>
  <si>
    <t>BP26001488</t>
  </si>
  <si>
    <t>FORTALECIMIENTO AL PLAN DE ACCIÓN DE LA MESA DE VÍCTIMAS EN SANTIAGO DE CALI</t>
  </si>
  <si>
    <t>BP26003016</t>
  </si>
  <si>
    <t>Apoyo al funcionamiento de la Mesa Municipal de Participación Efectiva de Víctimas en Santiago de  Cali</t>
  </si>
  <si>
    <t>BP26003013</t>
  </si>
  <si>
    <t>Elaboración de eventos conmemorativos como medida de satisfacción de las víctimas del conflicto armado en Santiago de Cali</t>
  </si>
  <si>
    <t>BP26001552</t>
  </si>
  <si>
    <t>Implementación de un modelo para la atención de la población migrante en Santiago de Cali</t>
  </si>
  <si>
    <t>BP26003026</t>
  </si>
  <si>
    <t>Construcción e implementación del plan de acción a migrantes y flujos migratorios mixtos de Santiago de Cali</t>
  </si>
  <si>
    <t>BP26002756</t>
  </si>
  <si>
    <t>Fortalecimiento de las condiciones físicas y técnicas de las infraestructuras de las unidades de trasformación social de primera infancia en Santiago de Cali</t>
  </si>
  <si>
    <t>BP26001464</t>
  </si>
  <si>
    <t>Fortalecimiento de los procesos de atención integral a la población de primera infancia de Santiago de  Cali</t>
  </si>
  <si>
    <t>BP26002430</t>
  </si>
  <si>
    <t>Implementación de la Atención Integral a la Primera Infancia en   Cali</t>
  </si>
  <si>
    <t>BP26001466</t>
  </si>
  <si>
    <t>Desarrollo de estrategias de movilización social "Cali de las niñas y los niños" en Santiago de Cali</t>
  </si>
  <si>
    <t>BP26003541</t>
  </si>
  <si>
    <t>Apoyo para la articulación intersectorial e interinstitucional para la movilización social en Santiago de  Cali</t>
  </si>
  <si>
    <t>BP07044895</t>
  </si>
  <si>
    <t>Capacitación para la promoción de derechos y la prevención de vulneraciones de los niños, niñas y adolescentes en el municipio de Santiago de  Cali</t>
  </si>
  <si>
    <t>BP26001486</t>
  </si>
  <si>
    <t>APOYO A LOS PROCESOS DE PARTICIPACIÓN JUVENILES EN EL MARCO DE LA POLÍTICA PÚBLICA DE JUVENTUDES DE SANTIAGO DE CALI</t>
  </si>
  <si>
    <t>COMUNA 10</t>
  </si>
  <si>
    <t>BP26002293</t>
  </si>
  <si>
    <t>PREVENCIÓN DE LA ALTA PERMANENCIA DE NIÑOS, NIÑAS Y ADOLESCENTES EN CALLE Y EL TRABAJO INFANTIL EN SANTIAGO DE CALI</t>
  </si>
  <si>
    <t>BP26002613</t>
  </si>
  <si>
    <t>Fortalecimiento a la promoción de Derechos, prevención de vulneraciones y de la alta permanencia en calle de  los niños,niñas y adolescentes en el marco de la  implementación de la política publica  de primera infancia y adolescencia en Santiago de  Cali</t>
  </si>
  <si>
    <t>BP07044879</t>
  </si>
  <si>
    <t>Asistencia básica a niños, niñas y adolescentes con derechos vulnerados, en hogares de paso en el municipio de Santiago de  Cali</t>
  </si>
  <si>
    <t>BP26002652</t>
  </si>
  <si>
    <t>Apoyo a los espacios juveniles de participación en el marco de la Política Pública de Juventudes de Santiago de Cali</t>
  </si>
  <si>
    <t>BP26002651</t>
  </si>
  <si>
    <t>Apoyo a medios virtuales para la información, comunicación, acceso y consulta de la población juvenil de Santiago de Cali</t>
  </si>
  <si>
    <t>BP07044884</t>
  </si>
  <si>
    <t>Fortalecimiento a los procesos de atención social a la población adulta mayor del municipio de Santiago de  Cali</t>
  </si>
  <si>
    <t>BP26002661</t>
  </si>
  <si>
    <t>Implementación DE LA ATENCIÓN INTEGRAL A LAS PERSONAS MAYORES DE SANTIAGO DE  Cali</t>
  </si>
  <si>
    <t>BP26001467</t>
  </si>
  <si>
    <t>Servicio de albergue de larga estancia para la población adulto mayor en situación de abandono en Santiago de  Cali</t>
  </si>
  <si>
    <t>BP26001468</t>
  </si>
  <si>
    <t>Servicio de centro vida para el adulto mayor en situación de vulnerabilidad en Santiago de  Cali</t>
  </si>
  <si>
    <t>COMUNA 7</t>
  </si>
  <si>
    <t>COMUNA  14</t>
  </si>
  <si>
    <t>COMUNA 21</t>
  </si>
  <si>
    <t>BP26002320</t>
  </si>
  <si>
    <t>DESARROLLO DE LA ESTRATEGIA DE REHABILITACIÓN BASADA EN LA COMUNIDAD CON DISCAPACIDAD EN SANTIAGO DE CALI</t>
  </si>
  <si>
    <t>BP26001463</t>
  </si>
  <si>
    <t>DOTACION  BANCO DE AYUDAS TECNICAS PARA  PERSONAS CON DISCAPACIDAD  EN SANTIAGO DE CALI</t>
  </si>
  <si>
    <t>BP26001484</t>
  </si>
  <si>
    <t>Apoyo para el desplazamiento en el sistema de transporte MIO a  personas con discapacidad de Santiago de  Cali</t>
  </si>
  <si>
    <t>BP26002681</t>
  </si>
  <si>
    <t>Adquisición de productos de apoyo  para la movilización y el transporte de las personas con discapacidad de Santiago de Cali</t>
  </si>
  <si>
    <t>BP26000005</t>
  </si>
  <si>
    <t>Apoyo a los procesos de conmemoración afro, promoción y garantía de derechos en el programa CaliAfro incluyente e influyente en Santiago  Cali</t>
  </si>
  <si>
    <t>BP26002265</t>
  </si>
  <si>
    <t>Apoyo en la transversalización de la política pública CaliAfro en Santiago de  Cali</t>
  </si>
  <si>
    <t>BP26002993</t>
  </si>
  <si>
    <t>Apoyo en la institucionalización de los enfoques étnico-racial y diferencial en el marco de la implementación de la Política Pública CaliAfro en Santiago de Cali</t>
  </si>
  <si>
    <t>BP26001482</t>
  </si>
  <si>
    <t>Implementación de los Planes de Etnodesarrollo de los Consejos de Comunidades Negras, Afrocolombianas, Raizales y Palenqueras de Santiago de Cali</t>
  </si>
  <si>
    <t>BP26002780</t>
  </si>
  <si>
    <t>Implementacion de los Planes de Etnodesarrollo de los Consejos de Comunidades Negras, Afrocolombianas, Raizales y Palenqueras de Santiago de Cali.</t>
  </si>
  <si>
    <t>BP26000003</t>
  </si>
  <si>
    <t>Fortalecimiento de los procesos institucionales para la promoción de los derechos de las comunidades y población indígena del municipio de Santiago de  Cali</t>
  </si>
  <si>
    <t>BP26001554</t>
  </si>
  <si>
    <t>Fortalecimiento a las iniciativas comunitarias de la población indígena de Santiago de  Cali</t>
  </si>
  <si>
    <t>BP26002686</t>
  </si>
  <si>
    <t>Fortalecimiento  a los procesos de atención y orientación con enfoque diferencial étnico para la población indígena de Santiago Cali</t>
  </si>
  <si>
    <t>BP26002704</t>
  </si>
  <si>
    <t>Apoyo para la implementación de los Planes de Vida de los Cabildos Indígenas Inga, Yanacona, Quichua, Misak, Nasa y Kofan que tienen presencia en Santiago Cali</t>
  </si>
  <si>
    <t>BP26002665</t>
  </si>
  <si>
    <t>Desarrollo de estrategias de atención a población LGBTIQ+ en Santiago de Cali</t>
  </si>
  <si>
    <t>BP26002294</t>
  </si>
  <si>
    <t>APOYO EN LA TRASVERSALIZACIÓN DE LA POLÍTICA PÚBLICA "CALI DIVERSIDAD" EN SANTIAGO DE CALI</t>
  </si>
  <si>
    <t>BP26002666</t>
  </si>
  <si>
    <t>Desarrollo de estrategias de sensibilización con enfoque en derechos, diversidad sexual y de géneros en instituciones públicas y privadas de Santiago de Cali</t>
  </si>
  <si>
    <t>BP26000006</t>
  </si>
  <si>
    <t>Generación de eventos y campañas que apoyen la reivindicación de los derechos a la población LGBTI en Santiago de  Cali</t>
  </si>
  <si>
    <t>BP26002671</t>
  </si>
  <si>
    <t>Implementación de estrategias para el fortalecimiento del proyecto de vida de la población LGBTIQ+ en Santiago de Cali</t>
  </si>
  <si>
    <t>BP26001551</t>
  </si>
  <si>
    <t>APOYO DE LOS PROGRAMAS FAMILIAS EN ACCIÓN Y JÓVENES EN ACCIÓN EN SANTIAGO DE CALI</t>
  </si>
  <si>
    <t>BP26002847</t>
  </si>
  <si>
    <t>Apoyo Del Programa Familias en Acción en Santiago de Cali</t>
  </si>
  <si>
    <t>BP26001540</t>
  </si>
  <si>
    <t>APOYO EN EL ACCESO DE LA OFERTA INSTITUCIONAL, A LOS HOGARES INSCRITOS EN LA ESTRATEGIA RED UNIDOS DE SANTIAGO DE CALI</t>
  </si>
  <si>
    <t>BP26002855</t>
  </si>
  <si>
    <t>Apoyo en el acceso de la oferta institucional, a los hogares inscritos en la estrategia de Red Unidos   Cali</t>
  </si>
  <si>
    <t>BP07044885</t>
  </si>
  <si>
    <t>Fortalecimiento del sistema de atención integral a los habitantes de y en calle del municipio de Santiago de  Cali</t>
  </si>
  <si>
    <t>BP26003135</t>
  </si>
  <si>
    <t>Fortalecimiento del Sistema de Atención Integral a los ciudadanos habitantes de y en calle de Santiago de  Cali</t>
  </si>
  <si>
    <t>BP26001558</t>
  </si>
  <si>
    <t>Fortalecimiento de la estrategia de prevención de violencias basadas en género en Santiago de Cali.</t>
  </si>
  <si>
    <t>BP26003031</t>
  </si>
  <si>
    <t>Fortalecimiento de la estrategia de prevención de violencias basadas en género en Santiago de   Cali</t>
  </si>
  <si>
    <t>BP07044880</t>
  </si>
  <si>
    <t>Fortalecimiento de la atención primaria a mujeres víctimas de violencias basadas en género en el municipio de Santiago de  Cali</t>
  </si>
  <si>
    <t>BP26001557</t>
  </si>
  <si>
    <t>Asistencia en modalidad acogida para atención integral a mujeres victimas de violencias basadas en genero en Santiago de  Cali</t>
  </si>
  <si>
    <t>BP26003027</t>
  </si>
  <si>
    <t>ASISTENCIA PRIMARIA A MUJERES VÍCTIMAS DE VIOLENCIAS BASADAS EN GÉNERO EN EL DISTRITO DE SANTIAGO DE CALI</t>
  </si>
  <si>
    <t>BP26003028</t>
  </si>
  <si>
    <t>Apoyo al proceso de atención integral modalidad acogida a mujeres y su núcleo familiar en Santiago de  Cali</t>
  </si>
  <si>
    <t>BP26000835</t>
  </si>
  <si>
    <t>Apoyo al programa de seguridad alimentaria y nutricional de la población en pobreza extrema en Santiago de Cali</t>
  </si>
  <si>
    <t>BP26003138</t>
  </si>
  <si>
    <t>Desarrollo del programa para el mejoramiento de la calidad de vida de la población en condición de pobreza extrema a través de la seguridad
alimentaria y el acompañamiento con intervención psicosocial en Santiago de Cali</t>
  </si>
  <si>
    <t>BP26003253</t>
  </si>
  <si>
    <t>Asistencia alimentaria a la población afectada por las causas de la emergencia o calamidad pública declarada en el marco de la emergencia económica, social y ecológica COVID-19 en Santiago de  Cali</t>
  </si>
  <si>
    <t>BP26002604</t>
  </si>
  <si>
    <t>Desarrollo del programa para la recuperación nutricional de niños y niñas en condición de desnutrición critica en Santiago de Cali</t>
  </si>
  <si>
    <t>BP26000410</t>
  </si>
  <si>
    <t>Apoyo para la Transversalización de la Política Pública de Mujer en Santiago de   Cali</t>
  </si>
  <si>
    <t>BP26003085</t>
  </si>
  <si>
    <t>APOYO PARA LA TRANSVERSALIZACIÓN DE LA POLÍTICA PÚBLICA DE MUJER EN SANTIAGO DE  Cali</t>
  </si>
  <si>
    <t>BP26001460</t>
  </si>
  <si>
    <t>Implementación del modelo integrado de planeación y gestión MIPG en la Secretaria de Bienestar Social de Santiago de Cali</t>
  </si>
  <si>
    <t>BP26003384</t>
  </si>
  <si>
    <t>Fortalecimiento de la red de gestión de información de la Secretaría de Bienestar Social de Santiago de  Cali</t>
  </si>
  <si>
    <t>BP26001501</t>
  </si>
  <si>
    <t>Implementación del observatorio de políticas sociales de Santiago de Cali</t>
  </si>
  <si>
    <t>BP26002760</t>
  </si>
  <si>
    <t>Consolidación del Observatorio de Políticas Sociales de  Cali</t>
  </si>
  <si>
    <t>BP26000411</t>
  </si>
  <si>
    <t>Actualización de la evaluación y ajuste en la implementación de la política pública de las mujeres de Santiago de  Cali</t>
  </si>
  <si>
    <t>BP26003089</t>
  </si>
  <si>
    <t>Formación política a mujeres con perspectiva de género y diferencial en Santiago de   Cali</t>
  </si>
  <si>
    <t>BP26000616</t>
  </si>
  <si>
    <t>APOYO AL SECTOR DEL ESPECTACULO PUBLICO DE LAS ARTES ESCENICAS EN SANTIAGO DE CALI</t>
  </si>
  <si>
    <t>BP26002286</t>
  </si>
  <si>
    <t>Fortalecimiento de los procesos de oferta cultural de talla  internacional para Santiago de Cali</t>
  </si>
  <si>
    <t>BP06046367</t>
  </si>
  <si>
    <t>Desarrollo de procesos artísticos y culturales para la población victima del conflicto armado interno del Municipio de Santiago de  Cali</t>
  </si>
  <si>
    <t>BP06046330</t>
  </si>
  <si>
    <t>Mejoramiento de la promocion de los derechos culturales en la primera infancia del Municipio de Santiago de  Cali</t>
  </si>
  <si>
    <t>BP26002301</t>
  </si>
  <si>
    <t>Mejoramiento de la oferta cultural y artística para el adulto mayor en Santiago de Cali</t>
  </si>
  <si>
    <t>BP26002266</t>
  </si>
  <si>
    <t>DESARROLLO DE PROCESOS ARTÍSTICOS Y CULTURALES PARA LA POBLACIÓN CON DISCAPACIDAD DE SANTIAGO DE CALI</t>
  </si>
  <si>
    <t>BP26000914</t>
  </si>
  <si>
    <t>FORTALECIMIENTO DE LAS IDENTIDADES Y VALORES CULTURALES AFRODESCENDIENTES EN EL MUNICIPIO DE SANTIAGO DE CALI</t>
  </si>
  <si>
    <t>BP26000960</t>
  </si>
  <si>
    <t>APOYO A LA REALIZACIÓN DE LAS PRACTICAS CULTURALES TRADICIONALES INDÍGENAS EN EL MUNICIPIO DE SANTIAGO DE CALI</t>
  </si>
  <si>
    <t>BP26001092</t>
  </si>
  <si>
    <t>Recuperación de lenguas, saberes y prácticas tradicionales indígenas en el Municipio de Santiago de  Cali</t>
  </si>
  <si>
    <t>BP26002685</t>
  </si>
  <si>
    <t>Desarrollo de acciones de salvaguarda para la conservación, visibilizacion de las expresiones culturales  y practicas ancestrales de pueblos indígenas organizados en  Santiago de Cali</t>
  </si>
  <si>
    <t>COMUNA 1</t>
  </si>
  <si>
    <t>BP26001436</t>
  </si>
  <si>
    <t>Apoyo a la circulación y exhibición de los artistas de Santiago de Cali</t>
  </si>
  <si>
    <t>BP26001458</t>
  </si>
  <si>
    <t>MEJORAMIENTO DE LA INFRAESTRUCTURA FISICA CULTURAL DE MUNICIPIO DE SANTIAGO DE CALI</t>
  </si>
  <si>
    <t>EL HORMIGUERO</t>
  </si>
  <si>
    <t>BP26001451</t>
  </si>
  <si>
    <t>Mejoramiento de los hábitos de lectura, escritura y oralidad en los jóvenes, adultos y adultos mayores de Santiago de Cali</t>
  </si>
  <si>
    <t>BP06046334</t>
  </si>
  <si>
    <t>Fortalecimiento de los habitos de lectura y escritura en niños, niñas, adolescentes del municipio de Santiago de  Cali</t>
  </si>
  <si>
    <t>BP26001455</t>
  </si>
  <si>
    <t>Fortalecimiento de las prácticas culturales asociadas al patrimonio cultural inmaterial de Santiago de  Cali</t>
  </si>
  <si>
    <t>BP06046341</t>
  </si>
  <si>
    <t>Mejoramiento de la infraestructura de los bienes inmuebles patrimoniales del Municipio de Santiago de  Cali</t>
  </si>
  <si>
    <t>BP26000660</t>
  </si>
  <si>
    <t>DESARROLLO DE PROCESOS DE RECONOCIMIENTO Y PROMOCIÓN DEL CENTRO HISTÓRICO EN EL MARCO DEL PEMP EN EL MUNICIPIO DE SANTIAGO DE CALI</t>
  </si>
  <si>
    <t>BP26001456</t>
  </si>
  <si>
    <t>Mejoramiento Centro Cultural del Municipio de Santiago de   Cali</t>
  </si>
  <si>
    <t>COMUNA 9</t>
  </si>
  <si>
    <t>EL SALADITO</t>
  </si>
  <si>
    <t>PANCE</t>
  </si>
  <si>
    <t>NAVARRO</t>
  </si>
  <si>
    <t>LA BUITRERA</t>
  </si>
  <si>
    <t>LOS ANDES</t>
  </si>
  <si>
    <t>BP06046360</t>
  </si>
  <si>
    <t>Conservación de fuentes ornamentales, estatuas y monumentos ubicadas en espacio público del Municipio de Santiago de  Cali</t>
  </si>
  <si>
    <t>BP26001457</t>
  </si>
  <si>
    <t>Divulgación del inventario de bienes muebles de interés cultural de Santiago de  Cali</t>
  </si>
  <si>
    <t>BP06046339</t>
  </si>
  <si>
    <t>Protección del Patrimonio Material Documental del municipio de santiago de  Cali</t>
  </si>
  <si>
    <t>BP06046374</t>
  </si>
  <si>
    <t>Apoyo a la protección y difusión de los acervos documentales y bibliográficos de la biblioteca del centenario  Cali</t>
  </si>
  <si>
    <t>COMUNA 13</t>
  </si>
  <si>
    <t>BP06046351</t>
  </si>
  <si>
    <t>Apoyo A INTERCOLEGIADOS DE ARTE Y CULTURA EN EL MUNICIPIO DE SANTIAGO DE  Cali</t>
  </si>
  <si>
    <t>COMUNA 3</t>
  </si>
  <si>
    <t>BP26001321</t>
  </si>
  <si>
    <t>Fortalecimiento a procesos de iniciación artística, en Santiago de  Cali</t>
  </si>
  <si>
    <t>MONTEBELLO</t>
  </si>
  <si>
    <t>BP26002170</t>
  </si>
  <si>
    <t>Desarrollo DE COMPETENCIAS BÁSICAS A TRAVÉS DEL ARTE Y LA CULTURA EN INSTITUCIONES EDUCATIVAS OFICIALES DE SANTIAGO DE  Cali</t>
  </si>
  <si>
    <t>BP06046346</t>
  </si>
  <si>
    <t>Apoyo  A LA REALIZACIÓN DE FESTIVALES INTERCULTURALES DEL MUNICIPIO DE SANTIAGO DE  Cali</t>
  </si>
  <si>
    <t>BP26001090</t>
  </si>
  <si>
    <t>Apoyo AL GENERO MUSICAL LÍRICO EN EL TEATRO MUNICIPAL ENRIQUE BUENAVENTURA  Cali</t>
  </si>
  <si>
    <t>BP26001435</t>
  </si>
  <si>
    <t>Fortalecimiento de las expresiones en artes plásticas y visuales  de Santiago de Cali</t>
  </si>
  <si>
    <t>BP26002287</t>
  </si>
  <si>
    <t>FORTALECIMIENTO DE LAS ORGANIZACIONES TEATRALES DE SANTIAGO DE CALI</t>
  </si>
  <si>
    <t>BP06046338</t>
  </si>
  <si>
    <t>Desarrollo DE LA CAMPAÑA IGUALES EN LA DIFERENCIA DESDE EL ARTE Y LA CULTURA EN SANTIAGO DE  Cali</t>
  </si>
  <si>
    <t>BP06046380</t>
  </si>
  <si>
    <t>Implementación  DE MUESTRAS ARTISTICAS Y CULTURALES EN CONTRA DE LA VIOLENCIA A LAS MUJERES EN SANTIAGO DE  Cali</t>
  </si>
  <si>
    <t>BP06046369</t>
  </si>
  <si>
    <t>Apoyo con estímulos a los procesos culturales y artísticos del Municipio de  Cali</t>
  </si>
  <si>
    <t>BP26000750</t>
  </si>
  <si>
    <t>Apoyo a la afiliación al sistema de seguridad social a los artistas y gestores culturales de  Cali</t>
  </si>
  <si>
    <t>BP06046354</t>
  </si>
  <si>
    <t>Apoyo A LA CUALIFICACION DE ARTISTAS EMPIRICOS DE SANTIAGO DE  Cali</t>
  </si>
  <si>
    <t>BP06046370</t>
  </si>
  <si>
    <t>Fortalecimiento DE LA CADENA FILMICA Y AUDIOVISUAL DE SANTIAGO DE  Cali</t>
  </si>
  <si>
    <t>BP26000697</t>
  </si>
  <si>
    <t>Apoyo a la producción audiovisual y/o cinematográfica del municipio de Santiago de  Cali</t>
  </si>
  <si>
    <t>BP06046355</t>
  </si>
  <si>
    <t>Apoyo AL PROCESO ARTESANAL DEL PARQUE LOMA DE LA CRUZ DE SANTIAGO DE  Cali</t>
  </si>
  <si>
    <t>BP26001570</t>
  </si>
  <si>
    <t>RECUPERACIÓN DEL PATRIMONIO ARTÍSTICO Y CULTURAL EN LAS ARTES POPULARES Y TRADICIONALES DE SANTIAGO DE CALI</t>
  </si>
  <si>
    <t>BP06046387</t>
  </si>
  <si>
    <t>Asistencia para implementar el sistema de gestión de calidad en la secretaría de cultura  de la alcaldía de Santiago de  Cali</t>
  </si>
  <si>
    <t>BP06046373</t>
  </si>
  <si>
    <t>Fortalecimiento del Sistema Municipal de Cultura del Municipio de Santiago de  Cali</t>
  </si>
  <si>
    <t>BP26001349</t>
  </si>
  <si>
    <t>Desarrollo de eventos deportivos internacionales de alto nivel con sede en Santiago de  Cali</t>
  </si>
  <si>
    <t>BP26001361</t>
  </si>
  <si>
    <t>Desarrollo de juegos deportivos y recreativos para personas adultas en Santiago de  Cali</t>
  </si>
  <si>
    <t>BP26001362</t>
  </si>
  <si>
    <t>Desarrollo de juegos Municipales en Santiago de  Cali</t>
  </si>
  <si>
    <t>BP26002766</t>
  </si>
  <si>
    <t>Apoyo a Eventos Deportivos y Recreativos de Innovación Locales, Nacionales e Internacionales en Santiago de  Cali</t>
  </si>
  <si>
    <t>BP26001368</t>
  </si>
  <si>
    <t>Apoyo en procesos deportivos a ligas, clubes y deportistas en Santiago de  Cali</t>
  </si>
  <si>
    <t>BP26002900</t>
  </si>
  <si>
    <t>Apoyo a ligas, clubes y deportistas para el desarrollo deportivo de Santiago de  Cali</t>
  </si>
  <si>
    <t>BP26001382</t>
  </si>
  <si>
    <t>Asistencia de clubes deportivos en Santiago de Cali</t>
  </si>
  <si>
    <t>BP26002899</t>
  </si>
  <si>
    <t>Apoyo en asesorías a clubes deportivos de Santiago de   Cali</t>
  </si>
  <si>
    <t>BP26002763</t>
  </si>
  <si>
    <t>Recreación a través de Eventos Deportivos y Recreativos con Víctimas del Conflicto en Santiago de  Cali</t>
  </si>
  <si>
    <t>BP26002922</t>
  </si>
  <si>
    <t>Recreación con Juego, Lúdica y Recreación en Niñas y Niños de Primera Infancia de Santiago de  Cali</t>
  </si>
  <si>
    <t>BP26001348</t>
  </si>
  <si>
    <t>Recreación y Lúdica con Primera Infancia, Niños, Niñas, Adolescentes y Jóvenes de Santiago de  Cali</t>
  </si>
  <si>
    <t>BP26001365</t>
  </si>
  <si>
    <t>Desarrollo de programas de iniciación y formación de deportes urbanos y nuevas tendencias en Santiago de  Cali</t>
  </si>
  <si>
    <t>BP26002830</t>
  </si>
  <si>
    <t>Recreación con Experiencias de Juego, Lúdica y Recreación de Niñas, Niños, Adolescentes y Jóvenes de Santiago de Cali</t>
  </si>
  <si>
    <t>BP26001360</t>
  </si>
  <si>
    <t>Fortalecimiento de los talentos deportivos que conforman la Selección de Santiago de  Cali</t>
  </si>
  <si>
    <t>BP26002831</t>
  </si>
  <si>
    <t>Apoyo a la preparación de la Selección Cali deporte convencional y de personas en situación de discapacidad de Santiago de  Cali</t>
  </si>
  <si>
    <t>BP26001345</t>
  </si>
  <si>
    <t>Recreación de Familias en Santiago de  Cali</t>
  </si>
  <si>
    <t>BP26002826</t>
  </si>
  <si>
    <t>Recreación y Lúdica a Familias en Comunas y Corregimientos de Santiago de  Cali</t>
  </si>
  <si>
    <t>BP26001364</t>
  </si>
  <si>
    <t>Desarrollo de procesos de iniciación y formación deportiva en Santiago de  Cali</t>
  </si>
  <si>
    <t>COMUNA 22</t>
  </si>
  <si>
    <t>LA LEONERA</t>
  </si>
  <si>
    <t>BP26002669</t>
  </si>
  <si>
    <t>Recreación a través de iniciación y formación deportiva en Santiago de Cali  Cali</t>
  </si>
  <si>
    <t>BP26001363</t>
  </si>
  <si>
    <t>Desarrollo de juegos Escolares y Universitarios en Santiago de  Cali</t>
  </si>
  <si>
    <t>BP26002667</t>
  </si>
  <si>
    <t>Recreación a través de juegos deportivos y recreativos del sector educativo de Santiago de Cali</t>
  </si>
  <si>
    <t>BP26001366</t>
  </si>
  <si>
    <t>Implementación de la Ciclovía Recreativa y Estrategias para el Uso de la Bicicleta en Santiago de Cali</t>
  </si>
  <si>
    <t>BP26002787</t>
  </si>
  <si>
    <t>Recreación con jornadas de ciclovía en Santiago de  Cali</t>
  </si>
  <si>
    <t>BP26001344</t>
  </si>
  <si>
    <t>Recreación con Adultos Mayores de Santiago de  Cali</t>
  </si>
  <si>
    <t>BP26002940</t>
  </si>
  <si>
    <t>Recreación con Estrategias para el Envejecimiento Funcional Saludable y Activo en Santiago de  Cali</t>
  </si>
  <si>
    <t>BP26001367</t>
  </si>
  <si>
    <t>Desarrollo de eventos y actividades Recreodeportivas para personas con discapacidad en Santiago de Cali</t>
  </si>
  <si>
    <t>BP26002670</t>
  </si>
  <si>
    <t>Recreación Actividad física, recreación y deporte para personas con discapacidad de santiago de Cali  Cali</t>
  </si>
  <si>
    <t>BP26001343</t>
  </si>
  <si>
    <t>Recreación con Población Vulnerable en Santiago de  Cali</t>
  </si>
  <si>
    <t>BP26002786</t>
  </si>
  <si>
    <t>Recreación a través de eventos recreativos con personas en riesgo social de Santiago de  Cali</t>
  </si>
  <si>
    <t>BP26001073</t>
  </si>
  <si>
    <t>CONSTRUCCIÓN DE ESPACIO DEPORTIVO Y RECREATIVO CENTRO DE INTEGRACIÓN DE DESARROLLO SOCIAL, CIDES, SANTA ELENA COMUNA - 18 MUNICIPIO DE SANTIAGO DE  CALI</t>
  </si>
  <si>
    <t>BP26001384</t>
  </si>
  <si>
    <t>Mantenimiento de unidades deportivas y recreativas de Santiago de Cali</t>
  </si>
  <si>
    <t>BP26001454</t>
  </si>
  <si>
    <t>Mejoramiento de los escenarios deportivos y recreativos de Santiago de Cali</t>
  </si>
  <si>
    <t>COMUNA 2</t>
  </si>
  <si>
    <t>COMUNA  06</t>
  </si>
  <si>
    <t>COMUNA 11</t>
  </si>
  <si>
    <t>VILLACARMELO</t>
  </si>
  <si>
    <t>BP26002190</t>
  </si>
  <si>
    <t>Adecuación de la Infraestructura Deportiva y Recrea-tiva de Santiago de Cali</t>
  </si>
  <si>
    <t>BP26002431</t>
  </si>
  <si>
    <t>Mantenimiento del Estadio Olimpico Pascual Guerrero Santiago de  Cali</t>
  </si>
  <si>
    <t>BP26002511</t>
  </si>
  <si>
    <t>Adecuación del Estadio Olímpico Pascual Guerrero de Santiago de Cali</t>
  </si>
  <si>
    <t>BP26002547</t>
  </si>
  <si>
    <t>Mejoramiento de los equipamientos deportivos y recreativos de Santiago de   Cali</t>
  </si>
  <si>
    <t>BP26002548</t>
  </si>
  <si>
    <t>Adecuación de equipamientos deportivos y recreativos de Santiago de   Cali</t>
  </si>
  <si>
    <t>BP26002549</t>
  </si>
  <si>
    <t>Mantenimiento de los equipamientos deportivos y recreativos de Santiago de   Cali</t>
  </si>
  <si>
    <t>BP26002531</t>
  </si>
  <si>
    <t>Diseño del centro de alto rendimiento y ciencias del deporte de Santiago de Cali</t>
  </si>
  <si>
    <t>BP26002668</t>
  </si>
  <si>
    <t>Apoyo al Desarrollo Deportivo, Recreativo y de Actividad Física en Santiago de  Cali</t>
  </si>
  <si>
    <t>BP26001346</t>
  </si>
  <si>
    <t>Recreación con Jornadas de Acondicionamiento Físico, Caminatas y Carreras en Santiago de Cali</t>
  </si>
  <si>
    <t>BP26002498</t>
  </si>
  <si>
    <t>Recreación con Carreras y Caminatas Deportivas y Recreativas en Santiago de  Cali</t>
  </si>
  <si>
    <t>BP26001347</t>
  </si>
  <si>
    <t>Recreación con jornadas de Actividad Física en Santiago de Cali</t>
  </si>
  <si>
    <t>BP26002764</t>
  </si>
  <si>
    <t>Recreación con gimnasia dirigida, aeróbicos y acondicionamiento físico en Santiago de  Cali</t>
  </si>
  <si>
    <t>BP05044528</t>
  </si>
  <si>
    <t>Implementación del Sistema de Gestión de Calidad de la Secretaria del Deporte y la Recreación del Municipio de Santiago de Cali</t>
  </si>
  <si>
    <t>BP26002545</t>
  </si>
  <si>
    <t>Fortalecimiento del sistema de gestión de calidad de la Secretaria del Deporte y la Recreación  de Santiago de Cali</t>
  </si>
  <si>
    <t>BP05044452</t>
  </si>
  <si>
    <t>Desarrollo de investigaciones del sector deporte, recreacíon y actividad física en el  Municipio de Santiago de  Cali</t>
  </si>
  <si>
    <t>BP26002562</t>
  </si>
  <si>
    <t>Desarrollo de investigaciones al servicio del  deporte, la recreación y la actividad física en Santiago de   Cali</t>
  </si>
  <si>
    <t>BP26002061</t>
  </si>
  <si>
    <t>Desarrollo de encadenamientos productivos articulados a iniciativas de responsabilidad social empresarial e innovación en Santiago de Cali</t>
  </si>
  <si>
    <t>BP26001295</t>
  </si>
  <si>
    <t>Fortalecimiento de la promoción de la inversión nacional e internacional de Santiago de Cali</t>
  </si>
  <si>
    <t>BP26001356</t>
  </si>
  <si>
    <t>Formación en competencias laborales a personas vulnerables para el cierre de brechas con enfoque diferencial en Santiago de Cali</t>
  </si>
  <si>
    <t>BP26001357</t>
  </si>
  <si>
    <t>Desarrollo de la estrategia de empleabilidad para la inclusión laboral con enfoque en bilingüismo a personas vulnerables de Santiago de Cali</t>
  </si>
  <si>
    <t>BP26001392</t>
  </si>
  <si>
    <t>Fortalecimiento  del ecosistema empresarial de Santiago de Cali</t>
  </si>
  <si>
    <t>BP26001396</t>
  </si>
  <si>
    <t>Fortalecimiento de capacidades de desarrollo competitivo para los emprendimientos y microempresas de Santiago de Cali</t>
  </si>
  <si>
    <t>COMUNA 20</t>
  </si>
  <si>
    <t>BP26002262</t>
  </si>
  <si>
    <t>Implementación de una estrategia de generación de ingresos de unidades productivas de la zona de mitigación del Jarillón del río Cauca de Santiago de Cali</t>
  </si>
  <si>
    <t>BP26002285</t>
  </si>
  <si>
    <t>Fortalecimiento a centros de desarrollo empresarial y empleabilidad de Santiago de Cali</t>
  </si>
  <si>
    <t>BP26001293</t>
  </si>
  <si>
    <t>Fortalecimiento de Mecanismos de Financiación para el crecimiento de las Mipymes de Santiago de Cali</t>
  </si>
  <si>
    <t>BP26001353</t>
  </si>
  <si>
    <t>Fortalecimiento comercial a los productores rurales con prácticas agrícolas de producción limpia de Santiago de Cali</t>
  </si>
  <si>
    <t>BP26001394</t>
  </si>
  <si>
    <t>Fortalecimiento Administrativo a las Plazas de Mercado en Santiago de Cali</t>
  </si>
  <si>
    <t>BP26002410</t>
  </si>
  <si>
    <t>Adecuación de Centro de Acopio para productores rurales de Santiago de  Cali</t>
  </si>
  <si>
    <t>BP26002340</t>
  </si>
  <si>
    <t>Estudio de factibilidad para la implementación de un Sistema de Gestión de Economía Circular para el aprovechamiento de los residuos sólidos de Santiago de Cali</t>
  </si>
  <si>
    <t>BP26001354</t>
  </si>
  <si>
    <t>Fortalecimiento en Proceso de Encadenamiento Productivo a los Recicladores de Oficio de Santiago de Cali</t>
  </si>
  <si>
    <t>BP26000841</t>
  </si>
  <si>
    <t>Apoyo en la aplicación del sistema de gestión de calidad en la secretaria de desarrollo económico de la alcaldía de Santiago de Cali</t>
  </si>
  <si>
    <t>BP26001433</t>
  </si>
  <si>
    <t>Apoyo en el manejo del proceso de gestión documental en la Secretaria de Desarrollo Económico de Santiago de Cali</t>
  </si>
  <si>
    <t>BP26001395</t>
  </si>
  <si>
    <t>Apoyo al seguimiento de la actividad económica de Santiago de Cali</t>
  </si>
  <si>
    <t>BP26001446</t>
  </si>
  <si>
    <t>MANTENIMIENTO A LAS SEDES COMUNALES EN SANTIAGO DE CALI</t>
  </si>
  <si>
    <t>BP26002985</t>
  </si>
  <si>
    <t>Mantenimiento PREVENTIVO Y CORRECTIVO  A LAS  SEDES COMUNALES  EN  Cali</t>
  </si>
  <si>
    <t>BP26001991</t>
  </si>
  <si>
    <t>Mejoramiento DE LOS EQUIPAMIENTOS DE LOS CENTROS DE ADMINISTRACIÓN LOCAL INTEGRADA-C.A.L.I. DE SANTIAGO DE  Cali</t>
  </si>
  <si>
    <t>BP26002892</t>
  </si>
  <si>
    <t>Mantenimiento  CORRECTIVO, PREVENTIVO Y DOTACIÓN   A LOS CENTROS DE ADMINISTRACIÓN LOCAL INTEGRADA de Santiago de  Cali</t>
  </si>
  <si>
    <t>BP26002601</t>
  </si>
  <si>
    <t>Implementación de semilleros itinerantes de desarrollo distrital participativo en   Cali</t>
  </si>
  <si>
    <t>BP26001447</t>
  </si>
  <si>
    <t>IMPLEMENTACIÓN DEL MODELO INTEGRADO DE PLANEACIÓN Y GESTIÓN MIPG EN LA SECRETARÍA DE DESARROLLO TERRITORIAL Y PARTICIPACIÓN DE SANTIAGO DE CALI.</t>
  </si>
  <si>
    <t>BP26002572</t>
  </si>
  <si>
    <t>Asistencia  TECNICA AL PROCESO DE PARTICIPACION CIUDADANA Y GESTION COMUNITARIA EN SANTIAGO DE   Cali</t>
  </si>
  <si>
    <t>BP26001449</t>
  </si>
  <si>
    <t>FORTALECIMIENTO DE LA ATENCIÓN AL USUARIO A TRAVÉS DE LOS DIFERENTES CANALES HABILITADOS EN SANTIAGO DE CALI</t>
  </si>
  <si>
    <t>BP26002755</t>
  </si>
  <si>
    <t>Fortalecimiento  DE LOS CANALES Y PUNTOS DE ATENCIÓN AL CIUDADANO DE LA SECRETARÍA DE DESARROLLO TERRITORIAL Y  PARTICIPACIÓN CIUDADANA DE SANTIAGO DE  Cali</t>
  </si>
  <si>
    <t>BP26001330</t>
  </si>
  <si>
    <t>FORTALECIMIENTO A LA CIUDADANÍA Y ORGANIZACIONES EN EL EJERCICIO DEL CONTROL SOCIAL EN SANTIAGO DE CALI</t>
  </si>
  <si>
    <t>BP26001334</t>
  </si>
  <si>
    <t>GENERACIÓN DE ESPACIOS DE CONCERTACIÓN Y SEGUIMIENTO A LA INVERSIÓN PÚBLICA EN EL TERRITORIO DE SANTIAGO DE CALI</t>
  </si>
  <si>
    <t>BP26001441</t>
  </si>
  <si>
    <t>DIFUSIÓN PEDAGÓGICA DE LA PARTICIPACIÓN EN SANTIAGO DE CALI</t>
  </si>
  <si>
    <t>BP26001442</t>
  </si>
  <si>
    <t>CAPACITACIÓN A ORGANIZACIONES EN METODOLOGÍAS DE EJERCICIOS PRESUPUESTO PARTICIPATIVO EN SANTIAGO DE CALI</t>
  </si>
  <si>
    <t>BP26002752</t>
  </si>
  <si>
    <t>Apoyo al canal operacional del sistema de participación ciudadana en Santiago de  Cali</t>
  </si>
  <si>
    <t>BP26002765</t>
  </si>
  <si>
    <t>Apoyo  al canal cualificativo del sistema de participación ciudana en Santiago de   Cali</t>
  </si>
  <si>
    <t>BP26002788</t>
  </si>
  <si>
    <t>Apoyo al canal funcional del sistema de Participación Ciudadana en Santiago de .  Cali</t>
  </si>
  <si>
    <t>BP26001428</t>
  </si>
  <si>
    <t>APOYO A LA POBLACIÓN CON IDENTIDAD Y ORIENTACIÓN SEXUAL DIVERSA EN LOS PROCESOS DE PARTICIPACIÓN INCIDENTE EN SANTIAGO DE CALI</t>
  </si>
  <si>
    <t>BP26001429</t>
  </si>
  <si>
    <t>DIFUSIÓN DE LA PARTICIPACIÓN CIUDADANA CON LA COMUNIDAD EDUCATIVA EN INSTITUCIONES DE EDUCACIÓN EN SANTIAGO DE CALI</t>
  </si>
  <si>
    <t>BP26001440</t>
  </si>
  <si>
    <t>FORTALECIMIENTO DE LAS INSTANCIAS DE PARTICIPACIÓN CIUDADANA ORIENTADA A UNA MAYOR INCIDENCIA EN EL CICLO DE LA GESTIÓN PÚBLICA EN SANTIAGO DE CALI</t>
  </si>
  <si>
    <t>BP26002837</t>
  </si>
  <si>
    <t>Fortalecimiento De las capacidades de la gestión comunitaria para la participación ciudadana a grupos de Valor en Santiago de
  Cali</t>
  </si>
  <si>
    <t>BP26002291</t>
  </si>
  <si>
    <t>FORMULACIÓN DE LOS PLANES DE DESARROLLO TERRITORIALES DE SANTIAGO DE CALI</t>
  </si>
  <si>
    <t>BP26001427</t>
  </si>
  <si>
    <t>Fortalecimiento A LAS ORGANIZACIONES COMUNALES EN EL CUMPLIMIENTO DE LA NORMATIVIDAD COMUNAL EN SANTIAGO DE  Cali</t>
  </si>
  <si>
    <t>BP26002602</t>
  </si>
  <si>
    <t>Aplicación de herramientas y asistencia técnica para el cumplimiento de la Normatividad Comunal en Santiago de Cali</t>
  </si>
  <si>
    <t>BP26001310</t>
  </si>
  <si>
    <t>Fortalecimiento DE LA METODOLOGIA DE ESTRATEGIA TIO EN    Cali</t>
  </si>
  <si>
    <t>BP26002290</t>
  </si>
  <si>
    <t>Desarrollo DE LA ESTRATEGIA DE TERRITORIOS DE INCLUSIÓN Y OPORTUNIDADES EN SANTIAGO DE  Cali</t>
  </si>
  <si>
    <t>BP26002580</t>
  </si>
  <si>
    <t>Actualización de la Estrategia de Resiliencia de Santiago de Cali</t>
  </si>
  <si>
    <t>Pendiente</t>
  </si>
  <si>
    <t>COMUNA 4</t>
  </si>
  <si>
    <t>BP26002961</t>
  </si>
  <si>
    <t>Fortalecimiento a los docentes y directivos docentes en las prácticas pedagógicas mediadas por TIC en Santiago de  Cali</t>
  </si>
  <si>
    <t>BP26000901</t>
  </si>
  <si>
    <t>Fortalecimiento de los procesos técnicos y de soporte para la Gestión Tecnológica de las Sedes Educativas Oficiales del Municipio de  Cali</t>
  </si>
  <si>
    <t>BP26002688</t>
  </si>
  <si>
    <t>Implementación del programa de mediación escolar en las sedes educativas de Santiago de  Cali</t>
  </si>
  <si>
    <t>BP26002928</t>
  </si>
  <si>
    <t>Transformación de las prácticas sociales en la comunidad educativa desde las escuelas de familia en las IEO de  Cali</t>
  </si>
  <si>
    <t>BP26002703</t>
  </si>
  <si>
    <t>Fortalecimiento de las IEO con apoyo psicosocial para la salud mental y prevención de los diferentes tipos de violencia en  Cali</t>
  </si>
  <si>
    <t>BP26001650</t>
  </si>
  <si>
    <t>ANALISIS DE LA CONVIVENCIA ESCOLAR Y LOS DERECHOS HUMANOS, SEXUALES Y REPRODUCTIVOS DE LA POBLACIÓN ESCOLAR EN LAS IEO DE CALI</t>
  </si>
  <si>
    <t>BP26002689</t>
  </si>
  <si>
    <t>Implementación del observatorio de Convivencia Escolar de Santiago de   Cali</t>
  </si>
  <si>
    <t>BP26001341</t>
  </si>
  <si>
    <t>Adecuación de Infraestructura Física en las Instituciones Educativas Oficiales de Cali</t>
  </si>
  <si>
    <t>BP26002331</t>
  </si>
  <si>
    <t>Fortalecimiento  DE LA ATENCIÓN EDUCATIVA A LOS JÓVENES DEL SISTEMA DE RESPONSABILIDAD PENAL PARA ADOLESCENTES EN CALI</t>
  </si>
  <si>
    <t>BP26001589</t>
  </si>
  <si>
    <t>Fortalecimiento de la permanencia educativa de la población víctima del conflicto armado interno matriculada en el sistema educativo oficial de  Cali</t>
  </si>
  <si>
    <t>BP26002921</t>
  </si>
  <si>
    <t>Fortalecimiento de la Atención Integral de las Niñas y Niños de Educación Inicial en las IEO de Santiago de  Cali</t>
  </si>
  <si>
    <t>BP26002222</t>
  </si>
  <si>
    <t>Construcción de nuevos Centros de Desarrollo Infantil para la atención integral a la primera infancia en Santiago de Cali</t>
  </si>
  <si>
    <t>BP26001533</t>
  </si>
  <si>
    <t>FORTALECIMIENTO DE LA ATENCIÓN INTEGRAL DE LA EDUCACIÓN INICIAL EN LAS IEO DE CALI</t>
  </si>
  <si>
    <t>BP26001562</t>
  </si>
  <si>
    <t>IMPLEMENTACIÓN DE ESTRATEGIAS DE ACOMPAÑAMIENTO TÉCNICO EN EDUCACIÓN INICIAL CON ATENCIÓN INTEGRAL A LAS IEO DE CALI</t>
  </si>
  <si>
    <t>BP26001491</t>
  </si>
  <si>
    <t>Fortalecimiento en la atención educativa de estudiantes con discapacidad y capacidad excepcional de Cali</t>
  </si>
  <si>
    <t>BP02047392</t>
  </si>
  <si>
    <t>Fortalecimiento de la etnoeducación en las IEO del Municipio de Santiago de  Cali</t>
  </si>
  <si>
    <t>BP26002574</t>
  </si>
  <si>
    <t>Fortalecimiento de las estrategias de permanencia etnoeducativa para la población afrodescendiente en las IEO de Santiago de  Cali</t>
  </si>
  <si>
    <t>BP26001474</t>
  </si>
  <si>
    <t>Fortalecimiento de las estrategias de permanencia escolar para la población indígena vinculada al sistema educativo de   Cali</t>
  </si>
  <si>
    <t>BP26002569</t>
  </si>
  <si>
    <t>Mejoramiento de las estrategias de permanencia escolar de la población indígena de las Instituciones Educativas Oficiales de  Cali</t>
  </si>
  <si>
    <t>LA PAZ</t>
  </si>
  <si>
    <t>LA ELVIRA</t>
  </si>
  <si>
    <t>PICHINDE</t>
  </si>
  <si>
    <t>GOLONDRINAS</t>
  </si>
  <si>
    <t>BP26001340</t>
  </si>
  <si>
    <t>Construcción de Infraestructura Física Nueva en las Sedes Educativas Oficiales de Cali</t>
  </si>
  <si>
    <t>BP26001586</t>
  </si>
  <si>
    <t>Dotación de paquetes escolares a las Instituciones Educativas Oficiales con población vulnerable  de  Cali</t>
  </si>
  <si>
    <t>BP02047305</t>
  </si>
  <si>
    <t>Mejoramiento en la prestación servicios públicos domiciliarios y arrendamiento en las IEO del Municipio de Santiago de Cali</t>
  </si>
  <si>
    <t>BP02047317</t>
  </si>
  <si>
    <t>Fortalecimiento del proceso de inspección, vigilancia y control a establecimientos educativos en el municipio de Santiago de   Cali</t>
  </si>
  <si>
    <t>BP02047318</t>
  </si>
  <si>
    <t>Administración nomina personal docentes, directivos docentes, administrativos y apoyo a la gestión administrativa de la SEM del municipio de Santiago de  Cali</t>
  </si>
  <si>
    <t>BP26001477</t>
  </si>
  <si>
    <t>Fortalecimiento del acceso y permanencia en las IEO de los Niños, Niñas, Adolescentes y Jóvenes menores trabajadores en Cali.</t>
  </si>
  <si>
    <t>BP26001493</t>
  </si>
  <si>
    <t>Fortalecimiento a la Administración de los Fondos de Servicios Educativos y gratuidad de  Cali</t>
  </si>
  <si>
    <t>BP26002332</t>
  </si>
  <si>
    <t>Fortalecimiento de la matrícula educativa en Santiago de  Cali</t>
  </si>
  <si>
    <t>BP26001595</t>
  </si>
  <si>
    <t>Mejoramiento de la atención educativa a la población en procesos de reintegración y reincorporación social en  Cali</t>
  </si>
  <si>
    <t>BP26001651</t>
  </si>
  <si>
    <t>Fortalecimiento de Metodologías Flexibles en Instituciones Educativas Oficiales de  Cali</t>
  </si>
  <si>
    <t>BP26001684</t>
  </si>
  <si>
    <t>Fortalecimiento de la educación formal para jóvenes,adultos y adultos mayores de  Cali</t>
  </si>
  <si>
    <t>BP26001492</t>
  </si>
  <si>
    <t>Servicio de transporte escolar a población estudiantil de  Cali</t>
  </si>
  <si>
    <t>BP26001536</t>
  </si>
  <si>
    <t>IMPLEMENTACION DEL PROGRAMA DE MOVILIDAD ESCOLAR SOSTENIBLE EN SANTIAGO DE CALI</t>
  </si>
  <si>
    <t>BP02047352</t>
  </si>
  <si>
    <t>Dotación educativa en  las IEO del municipio Santiago de  Cali</t>
  </si>
  <si>
    <t>LA CASTILLA</t>
  </si>
  <si>
    <t>BP26002200</t>
  </si>
  <si>
    <t>Fortalecimiento del Programa de Alimentación Escolar para estudiantes de matrícula oficial en Cali</t>
  </si>
  <si>
    <t>BP26002370</t>
  </si>
  <si>
    <t>Fortalecimiento para la educación en los niveles preescolar, básica, media terciaria y superior</t>
  </si>
  <si>
    <t>BP26002796</t>
  </si>
  <si>
    <t>Desarrollo de estrategias para la articulación de los niveles educativos en los trayectos pedagógicos en  Cali</t>
  </si>
  <si>
    <t>BP26001534</t>
  </si>
  <si>
    <t>FORMACIÓN PARA LA REFLEXIÓN E INVESTIGACIÓN DE LAS PRÁCTICAS PEDAGÓGICAS EN LAS IEO DE CALI.</t>
  </si>
  <si>
    <t>BP26002390</t>
  </si>
  <si>
    <t>DESARROLLO DE LAS COMPETENCIAS CIUDADANAS DE LOS ESTUDIANTES DE LAS IEO DE CALI</t>
  </si>
  <si>
    <t>BP26002380</t>
  </si>
  <si>
    <t>Fortalecimiento de las prácticas pedagógicas y curriculares en Instituciones Educativas Oficiales de  Cali</t>
  </si>
  <si>
    <t>BP26003033</t>
  </si>
  <si>
    <t>Fortalecimiento de practicas pedagógicas y curriculares en contextos de ciudad en Santiago de  Cali</t>
  </si>
  <si>
    <t>BP26002926</t>
  </si>
  <si>
    <t>Fortalecimiento de la lectura escritura y oralidad en las IEO de  Cali</t>
  </si>
  <si>
    <t>BP26002931</t>
  </si>
  <si>
    <t>Implementación de una red bibliotecas escolares articuladas con el sistema de bibliotecas públicas comunitarias de Santiago de  Cali</t>
  </si>
  <si>
    <t>BP26002381</t>
  </si>
  <si>
    <t>Fortalecimiento del sistema de evaluación y monitoreo para el mejoramiento de la calidad educativa en las IEO de Cali</t>
  </si>
  <si>
    <t>BP26002392</t>
  </si>
  <si>
    <t>MEJORAMIENTO DE LA GESTIÓN DE CALIDAD EN LAS IEO DE CALI</t>
  </si>
  <si>
    <t>BP26002391</t>
  </si>
  <si>
    <t>Mejoramiento de las competencias Básicas de las IEO de  Cali</t>
  </si>
  <si>
    <t>BP26002950</t>
  </si>
  <si>
    <t>Fortalecimiento de los proyectos educativos rurales en  Cali</t>
  </si>
  <si>
    <t>BP26002949</t>
  </si>
  <si>
    <t>Construcción de la política publica de educación rural  de Santiago de   Cali</t>
  </si>
  <si>
    <t>BP26002995</t>
  </si>
  <si>
    <t>Implementación de Programa Piloto de Alimentación Alternativa Sustentable en la zona rural de Santiago de  Cali</t>
  </si>
  <si>
    <t>SECRETARÍA DE GESTION DEL RIESGO EMERGENCIAS Y DESASTRE</t>
  </si>
  <si>
    <t>BP26001490</t>
  </si>
  <si>
    <t>Fortalecimiento de los mecanismos para la gestión del riesgo de desastres en Santiago de Cali</t>
  </si>
  <si>
    <t>BP23046418</t>
  </si>
  <si>
    <t>Construcción de la sala de crisis para el monitoreo de emergencias y desastres en santiago de  Cali</t>
  </si>
  <si>
    <t>BP26001513</t>
  </si>
  <si>
    <t>Apoyo  al monitoreo del sistema comunal de prevencionistas en Santiago de   Cali</t>
  </si>
  <si>
    <t>BP26000151</t>
  </si>
  <si>
    <t>Apoyo al monitoreo para la generación de alertas tempranas en el Jarillón del Río Cauca del municipio de santiago de Cali.</t>
  </si>
  <si>
    <t>BP26000540</t>
  </si>
  <si>
    <t>Prevención del riesgo por inundación en las zonas aledañas al Jarillon del Río Cauca, lagunas Charco Azul y Pondaje del municipio de santiago de Cali.</t>
  </si>
  <si>
    <t>BP26001369</t>
  </si>
  <si>
    <t>Conservación del sistema de protección contra inundaciones en Santiago de Cali.</t>
  </si>
  <si>
    <t>BP26002741</t>
  </si>
  <si>
    <t>Prevención de riesgos físicos y sociales para los habitantes de las zonas aledañas al Jarillón del río Cauca y lagunas Charco Azul y El Pondaje   Cali</t>
  </si>
  <si>
    <t>BP26002742</t>
  </si>
  <si>
    <t>Conservación de zonas liberadas y reforzadas del Sistema de Protección contra inundaciones de Santiago de  Cali</t>
  </si>
  <si>
    <t>BP26001320</t>
  </si>
  <si>
    <t>Apoyo a organismos de socorro en la preparación y atención a emergencias y desastres en Santiago de  Cali</t>
  </si>
  <si>
    <t>BP26001657</t>
  </si>
  <si>
    <t>Fortalecimiento del Sistema de Prevención, control de incendios y demás calamidades conexas en Santiago de Cali.</t>
  </si>
  <si>
    <t>BP26001328</t>
  </si>
  <si>
    <t>Consolidación de la respuesta municipal del Manejo de Desastres en Santiago de   Cali</t>
  </si>
  <si>
    <t>BP26001324</t>
  </si>
  <si>
    <t>Actualización del  Sistema municipal de alertas tempranas por riesgos en  Santiago de  Cali</t>
  </si>
  <si>
    <t>SECRETARÍA DE GOBIERNO</t>
  </si>
  <si>
    <t>BP26001350</t>
  </si>
  <si>
    <t>Fortalecimiento del manejo de la cooperación y relaciones internacionales de la Alcaldía de  Cali</t>
  </si>
  <si>
    <t>BP26002678</t>
  </si>
  <si>
    <t>Implementación de un modelo de agencia de cooperación en Santiago de  Cali</t>
  </si>
  <si>
    <t>BP22038433</t>
  </si>
  <si>
    <t>Apoyo a la transformación de la cultura institucional hacia la legalidad, integridad y la transparencia en la Alcaldía de Santiago de Cali.</t>
  </si>
  <si>
    <t>BP26003109</t>
  </si>
  <si>
    <t>Diseño de un modelo de laboratorio de gestión pública con sinergias intersectoriales, interinstitucionales y ciudadanas, para el fomento de la innovación y la cocreación en Santiago de  Cali</t>
  </si>
  <si>
    <t>BP22038431</t>
  </si>
  <si>
    <t>Fortalecimiento de la apropiacion del sistema de gestion y control integrados en la Secretaria de Gobierno de la Alcaldia de Santiago de Cali</t>
  </si>
  <si>
    <t>BP26002350</t>
  </si>
  <si>
    <t>Fortalecimiento de la comunicación institucional de la Alcaldía de Santiago de  Cali</t>
  </si>
  <si>
    <t>BP26003011</t>
  </si>
  <si>
    <t>Implementación de estrategia de comunicación institucional clara y transparente en Santiago de Cali</t>
  </si>
  <si>
    <t>BP26003247</t>
  </si>
  <si>
    <t>Desarrollo de una estrategia de articulación institucional para implementar iniciativas que dinamicen la cultura ciudadana para asumir la nueva normalidad en  Cali</t>
  </si>
  <si>
    <t>BP26002050</t>
  </si>
  <si>
    <t>Adecuación con adoquines de vías y andenes en Santiago de  Cali</t>
  </si>
  <si>
    <t>BP18028904</t>
  </si>
  <si>
    <t>Mantenimiento rutinario de vías rurales realizado con Participación Ciudadana de Santiago de  Cali</t>
  </si>
  <si>
    <t>BP26002060</t>
  </si>
  <si>
    <t>Mantenimiento y reparación de Soluciones peatonales en Santiago de Cali</t>
  </si>
  <si>
    <t>BP18028908</t>
  </si>
  <si>
    <t>Mejoramiento de la red peatonal en zona urbana y rural, Santiago de Cali</t>
  </si>
  <si>
    <t>BP26002829</t>
  </si>
  <si>
    <t>Mejoramiento de la red peatonal en Santiago de  Cali</t>
  </si>
  <si>
    <t>BP18028941</t>
  </si>
  <si>
    <t>Diseño y construcción del Sistema Integrado de Transporte Masivo de Santiago de Cali.</t>
  </si>
  <si>
    <t>BP26002451</t>
  </si>
  <si>
    <t>Estudios y Diseños para construcción de intersecciones viales en Santiago de  Cali</t>
  </si>
  <si>
    <t>BP26001742</t>
  </si>
  <si>
    <t>Construcción de vías en el Municipio de Santiago de Cali</t>
  </si>
  <si>
    <t>BP26002140</t>
  </si>
  <si>
    <t>Ampliación  infraestructura vía Cali Jamundí entre rio Lili y carrera 127, Municipio Santiago de  Cali</t>
  </si>
  <si>
    <t>BP26002472</t>
  </si>
  <si>
    <t>Construcción Infraestructura vial Avenida Ciudad de Cali entre Carrera 80 y vía a Puerto Tejada, Santiago de  Cali</t>
  </si>
  <si>
    <t>BP26000874</t>
  </si>
  <si>
    <t>Mejoramiento de la malla vial en el Municipio Santiago de   Cali</t>
  </si>
  <si>
    <t>BP26002093</t>
  </si>
  <si>
    <t>Reparación de puentes vehiculares en el Municipio Santiago de Cali</t>
  </si>
  <si>
    <t>BP18028920</t>
  </si>
  <si>
    <t>Estudios Diseños y Construcción obras por contribución de Valorización, Santiago de  Cali</t>
  </si>
  <si>
    <t>BP26000781</t>
  </si>
  <si>
    <t>Construcción puente vehicular  a desnivel en la carrera 100 con calle 25, Santiago de   Cali</t>
  </si>
  <si>
    <t>BP26001800</t>
  </si>
  <si>
    <t>Construcción obras de Infraestructura Vial y Peatonal en el Municipio Santiago de   Cali</t>
  </si>
  <si>
    <t>BP26002400</t>
  </si>
  <si>
    <t>CONSTRUCCIÓN DE RETORNOS EN LA VÍA CALI- JAMUNDÍ, MUNICIPIO SANTIAGO DE CALI</t>
  </si>
  <si>
    <t>BP26002480</t>
  </si>
  <si>
    <t>Construcción Corredor Vial Vuelta de Occidente, Santiago de  Cali</t>
  </si>
  <si>
    <t>BP26001801</t>
  </si>
  <si>
    <t>Construcción obras de estabilización y contención en el Municipio Santiago de  Cali</t>
  </si>
  <si>
    <t>BP26000824</t>
  </si>
  <si>
    <t>Apoyo  en la Recuperación de zonas afectadas por Ocupaciones Irregulares en el Municipio Santiago de   Cali</t>
  </si>
  <si>
    <t>BP26002754</t>
  </si>
  <si>
    <t>Apoyo en la recuperación de zonas ocupadas irregularmente en el plan Jarillón de Cali</t>
  </si>
  <si>
    <t>SECRETARÍA DE MOVILIDAD</t>
  </si>
  <si>
    <t>BP17033194</t>
  </si>
  <si>
    <t>FORTALECIMIENTO DEL SISTEMA DE TRANSPORTE MASIVO - MÍO EN SANTIAGO DE CALI</t>
  </si>
  <si>
    <t>BP22033185</t>
  </si>
  <si>
    <t>Control y regulacion del transito para mejorar la seguridad vial del Municipio de  Cali</t>
  </si>
  <si>
    <t>BP17033191</t>
  </si>
  <si>
    <t>Mejoramiento de la red Semaforizada Municipio de  Cali</t>
  </si>
  <si>
    <t>BP17033189</t>
  </si>
  <si>
    <t>MEJORAMIENTO DE LA SEÑALIZACION VIAL EN EL  MUNICIPIO DE  Cali</t>
  </si>
  <si>
    <t>BP17033190</t>
  </si>
  <si>
    <t>Fortalecimiento  en la señalizacion horizontal de la red vial Municipio de   Cali</t>
  </si>
  <si>
    <t>BP17033187</t>
  </si>
  <si>
    <t>Fortalecimiento de los espacios fisicos y tecnologicos para la atencion ciudadana  de la secretaria de Movilidad de Santiago de  Cali</t>
  </si>
  <si>
    <t>BP17033188</t>
  </si>
  <si>
    <t>Fortalecimiento AL CENTRO DE ENSEÑANZA AUTOMOVILISTICA DE MUNICIPIO DE SANTIAGO DE  Cali</t>
  </si>
  <si>
    <t>BP02033193</t>
  </si>
  <si>
    <t>Mejoramiento DE LOS COMPORTAMIENTOS EN SEGURIDAD VIAL PARA LOS ACTORES DE LAS VIAS EN EL MUNICIPIO DE SANTIAGO DE   Cali</t>
  </si>
  <si>
    <t>BP17033192</t>
  </si>
  <si>
    <t>Fortalecimiento de los Sistemas de Gestion y Control Integrados en la Secretaria de Movilidad Municipio de Santiago de  Cali</t>
  </si>
  <si>
    <t>BP17033186</t>
  </si>
  <si>
    <t>Recuperación de la cartera morosa de infractores de la via en la secretaria de movilidad municipio de santiago de  Cali</t>
  </si>
  <si>
    <t>SECRETARÍA DE PAZ Y CULTURA CIUDADANA</t>
  </si>
  <si>
    <t>BP26001425</t>
  </si>
  <si>
    <t>Implementación de acciones para  la reintegración y reincorporación social, económica y comunitaria en santiago de  Cali</t>
  </si>
  <si>
    <t>BP26002628</t>
  </si>
  <si>
    <t>Consolidación de una Política pública de Derechos Humanos en Santiago de  Cali</t>
  </si>
  <si>
    <t>BP26001422</t>
  </si>
  <si>
    <t>Contribución a la disminución de las violaciones y  vulneraciones de los derechos humanos en Santiago de  Cali</t>
  </si>
  <si>
    <t>BP26001424</t>
  </si>
  <si>
    <t>Divulgación de la pedagogía de la Memoria Histórica y la Reconciliación en Cali</t>
  </si>
  <si>
    <t>BP26001426</t>
  </si>
  <si>
    <t>Desarrollo de acciones para la implementacion del plan de paz y cultura ciudadana en santiago de Cali</t>
  </si>
  <si>
    <t>BP26001370</t>
  </si>
  <si>
    <t>Fortalecimiento de la justicia de paz para la resolución de conflictos en Santiago de  Cali</t>
  </si>
  <si>
    <t>BP26001378</t>
  </si>
  <si>
    <t>Formación en prácticas de cultura ciudadana para la protección del medio ambiente y los rios en santiago de  Cali</t>
  </si>
  <si>
    <t>BP26002568</t>
  </si>
  <si>
    <t>Fortalecimiento de las acciones de intervención en la Cultura Ciudadana  de Santiago  de  Cali</t>
  </si>
  <si>
    <t>BP26001371</t>
  </si>
  <si>
    <t>Contribución al desarrollo humano y social a través de la cultura ciudadana para la convivencia y la paz en la ciudad de Santiago de  Cali</t>
  </si>
  <si>
    <t>BP26001374</t>
  </si>
  <si>
    <t>Apoyo a la promoción de cultura ciudadana en las actividades nocturnas del municipio de santiago de  Cali</t>
  </si>
  <si>
    <t>BP26001377</t>
  </si>
  <si>
    <t>Formación en convivencia escolar y ciudadana en el municipio de santiago de  Cali</t>
  </si>
  <si>
    <t>BP26001379</t>
  </si>
  <si>
    <t>Fortalecimiento de habilidades para tramitar los conflictos pacificamente mediante laboratorios de paz  en Santiago de Cali</t>
  </si>
  <si>
    <t>BP26001372</t>
  </si>
  <si>
    <t>Contribución a la disminucion de riesgos de vinculacion de los niños, niñas y adolescentes en dinamicas de violencia urbana en Santiago de  Cali</t>
  </si>
  <si>
    <t>BP26001375</t>
  </si>
  <si>
    <t>Fortalecimiento de iniciativas para la construccion de paz y cultura ciudadana en el municipio de Santiago de  Cali</t>
  </si>
  <si>
    <t>BP26001420</t>
  </si>
  <si>
    <t>Fortalecimiento de iniciativas comunitarias para la paz y la convivencia en el municipio de Santiago de  Cali</t>
  </si>
  <si>
    <t>BP26003499</t>
  </si>
  <si>
    <t>Implementación de estrategias de Cultura Ciudadana orientadas al cuidado de la vida y a la adaptación de la sociedad frente a las nuevas normalidades en Santiago de   Cali</t>
  </si>
  <si>
    <t>BP26001421</t>
  </si>
  <si>
    <t>Fortalecimiento de la convivencia de las culturas alternativas de Santiago de Cali</t>
  </si>
  <si>
    <t>BP26001423</t>
  </si>
  <si>
    <t>Desarrollo de narrativas de paz y cultura ciudadana en el municipio de santiago de  Cali</t>
  </si>
  <si>
    <t>BP26002546</t>
  </si>
  <si>
    <t>Fortalecimiento  e inclusión de los colectivos urbanos y rurales en la convivencia pacífica en Santiago de   Cali</t>
  </si>
  <si>
    <t>BP26002561</t>
  </si>
  <si>
    <t>Fortalecimiento de la cultura ciudadana y las narrativas de paz, desde el arte en los colectivos urbanos y rurales de Santiago de   Cali</t>
  </si>
  <si>
    <t>BP26001376</t>
  </si>
  <si>
    <t>Implementación de acciones para el reconocimiento de la diversidad socio cultural en el municipio de Santiago de  Cali</t>
  </si>
  <si>
    <t>BP01046531</t>
  </si>
  <si>
    <t>Mejoramiento del trabajo en red en Salud mental y abordaje de la violencia en el municipio de Santiago de  Cali</t>
  </si>
  <si>
    <t>BP26002702</t>
  </si>
  <si>
    <t>Implementación de estrategias para la promoción de la convivencia, el fortalecimiento del tejido social y el abordaje de las violencias con perspectiva de género en Santiago de Cali</t>
  </si>
  <si>
    <t>BP01046515</t>
  </si>
  <si>
    <t>Mejoramiento de las condiciones y cuidado en salud de las personas en proceso de reintegración, grupo familiar y comunidad receptora en el Municipio de Santiago de  Cali</t>
  </si>
  <si>
    <t>BP01046516</t>
  </si>
  <si>
    <t>Implementación de medidas de Asistencia, Atención y Rehabilitación en salud para personas Víctimas Del Conflicto Armado en Santiago de   Cali</t>
  </si>
  <si>
    <t>BP26002284</t>
  </si>
  <si>
    <t>Fortalecimiento del Modelo  integral de atención a la primera infancia en el marco de la Ruta de Promoción y Mantenimiento de la Salud en Santiago de    Cali</t>
  </si>
  <si>
    <t>BP01046540</t>
  </si>
  <si>
    <t>Asistencia Técnica a  las entidades vacunadoras del Municipio de Santiago de   Cali</t>
  </si>
  <si>
    <t>BP01046505</t>
  </si>
  <si>
    <t>Fortalecimiento en la atención integral en salud sexual y reproductiva de los adolescentes y jóvenes en el Municipio de Santiago de  Cali</t>
  </si>
  <si>
    <t>BP26002288</t>
  </si>
  <si>
    <t>Fortalecimiento DE LA ATENCIÓN INTEGRAL EN SALUD PARA LAS PERSONAS CON DISCAPACIDAD  BAJO LA ESTRATEGIA DE REHABILITACIÓN BASADA EN LA COMUNIDAD En SANTIAGO DE  Cali</t>
  </si>
  <si>
    <t>BP26002300</t>
  </si>
  <si>
    <t>Implementación DE LINEAMIENTOS DE SALUD PROPIA E INTERCULTURAL EN COMUNIDADES ÉTNICAS EN  SANTIAGO DE   Cali</t>
  </si>
  <si>
    <t>BP01046532</t>
  </si>
  <si>
    <t>Desarrollo del Modelo Comunitario de salud mental en el Municipio de Santiago de  Cali</t>
  </si>
  <si>
    <t>BP26002283</t>
  </si>
  <si>
    <t>Fortalecimiento en procesos de promoción y  prevención en seguridad y salud en el trabajo a la población de trabajadores  del sector de la economia informal  en Santiago de  Cali</t>
  </si>
  <si>
    <t>BP26002791</t>
  </si>
  <si>
    <t>Fortalecimiento de las condiciones de seguridad y salud en el trabajo en empresas, grupos organizados de trabajo informal y población trabajadora en santiago de  Cali</t>
  </si>
  <si>
    <t>BP26002282</t>
  </si>
  <si>
    <t>Fortalecimiento de la seguridad alimentaria y nutricional en Santiago de Cali.</t>
  </si>
  <si>
    <t>BP26002273</t>
  </si>
  <si>
    <t>Fortalecimiento de la promoción en derechos sexuales y Reproductivos en las mujeres en edad fértil en  Santiago de  Cali</t>
  </si>
  <si>
    <t>BP01046514</t>
  </si>
  <si>
    <t>Fortalecimiento de los  modos, condiciones y estilos de vida saludable  en pro de la  mitigación de las enfermedades no transmisibles en el Municipio de  Cali</t>
  </si>
  <si>
    <t>BP26002289</t>
  </si>
  <si>
    <t>Fortalecimiento de promoción y detección temprana del Cáncer en diferentes entornos en Santiago de   Cali</t>
  </si>
  <si>
    <t>BP26002274</t>
  </si>
  <si>
    <t>Mejoramiento  de las condiciones de vida de los pacientes con tuberculosis en Santiago de   Cali</t>
  </si>
  <si>
    <t>BP01046538</t>
  </si>
  <si>
    <t>Fortalecimiento a la estrategia de vacunación con biológicos NO PAI en el municipio de Santiago de   Cali</t>
  </si>
  <si>
    <t>BP01046523</t>
  </si>
  <si>
    <t>Fortalecimiento Del proceso del sistema de vigilancia en salud  publica en el municipio de Santiago de  Cali</t>
  </si>
  <si>
    <t>BP01046524</t>
  </si>
  <si>
    <t>Implementación de las  estrategias  de información educación y comunicación en el marco de la ruta de promoción y mantenimiento de la salud en el municipio de  Cali</t>
  </si>
  <si>
    <t>BP26002794</t>
  </si>
  <si>
    <t>Implementación de Rutas integrales de atención en salud en el marco del Modelo de Acción Integral Territorial -MAITE- en Santiago de Cali</t>
  </si>
  <si>
    <t>BP01046529</t>
  </si>
  <si>
    <t>FORTALECIMIENTO DE LOS MECANISMOS DE  PARTICIPACION SOCIAL EN CUANTO A LA EXIGIBILIDAD DEL DERECHO A LA SALUD EN EL MUNICIPIO DE SANTIAGO DE CALI</t>
  </si>
  <si>
    <t>BP26002761</t>
  </si>
  <si>
    <t>Fortalecimiento de capacidades en participación social en salud en Santiago de  Cali</t>
  </si>
  <si>
    <t>BP01046511</t>
  </si>
  <si>
    <t>Fortalecimiento de los Centros de Escucha comunitarios para el abordaje del consumo de sustancias psicoactivas en el municipio de Santiago de Cali.</t>
  </si>
  <si>
    <t>BP01046513</t>
  </si>
  <si>
    <t>Fortalecimiento de la prevención de los problemas relacionado al consumo de sustancias psicoactivas en las comunidades educativas del municipio de  Cali</t>
  </si>
  <si>
    <t>BP01046533</t>
  </si>
  <si>
    <t>Fortalecimiento de factores de protección del consumo de sustancias psicoativas en adolescentes y jóvenes escolarizados en el municipio de   Cali</t>
  </si>
  <si>
    <t>BP01046509</t>
  </si>
  <si>
    <t>Desarrollo de estrategias para la detección de VIH y SÍFILIS en la población LGTBI, y grupos clave en el Municipio  de Santiago de Cali</t>
  </si>
  <si>
    <t>BP26001326</t>
  </si>
  <si>
    <t>Optimización de la gestión del aseguramiento en salud  por parte de los actores del SGSSS en Santiago de Cali</t>
  </si>
  <si>
    <t>BP26001329</t>
  </si>
  <si>
    <t>Mejoramiento del acceso a la prestación de servicios de salud de la población pobre y vulnerable sin aseguramiento en Santiago de  Cali</t>
  </si>
  <si>
    <t>BP26001323</t>
  </si>
  <si>
    <t>Mejoramiento de la prestación de los servicios de salud en Santiago de Cali</t>
  </si>
  <si>
    <t>BP01046507</t>
  </si>
  <si>
    <t>Fortalecimiento de la capacidad de gestión de la autoridad sanitaria para la atención de usuarios en Salud en el Municipio de Santiago de Cali</t>
  </si>
  <si>
    <t>BP01046534</t>
  </si>
  <si>
    <t>FORTALECIMIENTO DE LA EFICIENCIA Y EFECTIVIDAD DE LA RECTORIA EN SALUD EN EL MUNICIPIO DE   Cali</t>
  </si>
  <si>
    <t>BP26001327</t>
  </si>
  <si>
    <t>Desarrollo de la estrategia de atención primaria en salud en el municipio de   Cali</t>
  </si>
  <si>
    <t>BP01046528</t>
  </si>
  <si>
    <t>Mejoramiento de las Acciones de Promoción de Entornos Saludables en el Municipio de  Cali</t>
  </si>
  <si>
    <t>BP26002244</t>
  </si>
  <si>
    <t>Fortalecimiento  De la Gestión para la Prevención, Vigilancia y Control de Vectores de Enfermedades en Santiago de   Cali</t>
  </si>
  <si>
    <t>BP01046536</t>
  </si>
  <si>
    <t>Control del riesgo biológico asociado a la zoonosis en el municipio de  Cali</t>
  </si>
  <si>
    <t>BP26002275</t>
  </si>
  <si>
    <t>Fortalecimiento de la Cultura de la Tenencia Responsable de Animales de Compañía en Santiago de   Cali</t>
  </si>
  <si>
    <t>BP26000911</t>
  </si>
  <si>
    <t>FORTALECIMIENTO  EN LA ATENCION DEL CENTRO DE PREVENCION DE ENFERMEDADES ZOONOTICAS Y DEL BIENESTAR ANIMAL EN EL MUNICIPIO DE SANTIAGO DE CALI</t>
  </si>
  <si>
    <t>BP26002241</t>
  </si>
  <si>
    <t>Fortalecimiento del sistema de inspección, vigilancia y control en Santiago de Cali</t>
  </si>
  <si>
    <t>BP26001325</t>
  </si>
  <si>
    <t>Fortalecimiento de la capacidad de operación de las ESE de Santiago de  Cali</t>
  </si>
  <si>
    <t>BP26001561</t>
  </si>
  <si>
    <t>Fortalecimiento de la respuesta pre hospitalaria y hospitalaria en la atención de urgencias y emergencias médicas de   Cali</t>
  </si>
  <si>
    <t>BP26002272</t>
  </si>
  <si>
    <t>Fortalecimiento DE LA GESTIÓN DEL RIESGO Y EL MANEJO INTEGRAL DEL DE DESASTRE EN LA ATENCIÓN DE SALUD EN SANTIAGO DE
  Cali</t>
  </si>
  <si>
    <t>BP26002094</t>
  </si>
  <si>
    <t>Control a actividades económicas en Santiago de   Cali</t>
  </si>
  <si>
    <t>BP22042854</t>
  </si>
  <si>
    <t>Implementación DE LAS NORMAS PARA LA PROTECCIÓN DE LOS DERECHOS DEL CONSUMIDOR Y LAS OBLIGACIONES DE PRODUCTORES Y PROVEEDORES EN SANTIAGO DE   Cali</t>
  </si>
  <si>
    <t>BP26003073</t>
  </si>
  <si>
    <t>Control a los comportamientos contrarios a la convivencia ciudadana en Santiago de  Cali</t>
  </si>
  <si>
    <t>BP26002080</t>
  </si>
  <si>
    <t>Fortalecimiento de los servicios de acceso a la justicia en Santiago de   Cali</t>
  </si>
  <si>
    <t>BP26003052</t>
  </si>
  <si>
    <t>Formulación de la Política Pública de Seguridad y Convivencia Ciudadana de Santiago de  Cali</t>
  </si>
  <si>
    <t>BP09042852</t>
  </si>
  <si>
    <t>Fortalecimiento  INSTITUCIONAL DE ORGANISMOS DE JUSTICIA- FISCALIA- C.T.I. Y MEDICINA LEGAL EN SANTIAGO DE   Cali</t>
  </si>
  <si>
    <t>BP08042843</t>
  </si>
  <si>
    <t>APOYO  A LA MOVILIDAD POLICIAL EN EL MUNICIPIO DE SANTIAGO DE   Cali</t>
  </si>
  <si>
    <t>BP08042853</t>
  </si>
  <si>
    <t>Fortalecimiento integral del centro facilitador de servicios Migratorios de Santiago de  Cali</t>
  </si>
  <si>
    <t>BP08042858</t>
  </si>
  <si>
    <t>Apoyo LOGÍSTICO A LA  FUERZA AÉREA DE SANTIAGO DE  Cali</t>
  </si>
  <si>
    <t>BP08042865</t>
  </si>
  <si>
    <t>Capacitación  AL PERSONAL  DE LA  POLICIA METROPOLITANA EN  SANTIAGO DE   Cali</t>
  </si>
  <si>
    <t>BP26001383</t>
  </si>
  <si>
    <t>Fortalecimiento de los cuadrantes de policía de Santiago de Cali</t>
  </si>
  <si>
    <t>BP26002081</t>
  </si>
  <si>
    <t>Fortalecimiento del batallón de policía militar número 3 de Santiago de Cali  Cali</t>
  </si>
  <si>
    <t>BP26002082</t>
  </si>
  <si>
    <t>Fortalecimiento a la policía metropolitana del municipio de Santiago de   Cali</t>
  </si>
  <si>
    <t>BP26002130</t>
  </si>
  <si>
    <t>Adecuación de la infraestructura física de policía de Santiago de   Cali</t>
  </si>
  <si>
    <t>BP26002131</t>
  </si>
  <si>
    <t>Construcción de infraestructura física para el servicio de policía de Santiago de   Cali</t>
  </si>
  <si>
    <t>BP26002969</t>
  </si>
  <si>
    <t>Implementación de la estrategia de Prevención Situacional del delito en Santiago de   Cali</t>
  </si>
  <si>
    <t>BP26002083</t>
  </si>
  <si>
    <t>Mantenimiento del sistema de vídeo vigilancia y monitoreo en Santiago de Cali</t>
  </si>
  <si>
    <t>BP26002123</t>
  </si>
  <si>
    <t>Consolidación del sistema de vídeo vigilancia y monitoreo en Santiago de   Cali</t>
  </si>
  <si>
    <t>BP09042857</t>
  </si>
  <si>
    <t>Mejoramiento  DE LA INFRAESTRUCTURA DE LA CARCEL DE VARONES EN SANTIAGO DE   Cali</t>
  </si>
  <si>
    <t>BP26000721</t>
  </si>
  <si>
    <t>Mejoramiento de las condiciones carcelarias   de las mujeres sindicadas  de la ciudad de  Cali</t>
  </si>
  <si>
    <t>BP26002090</t>
  </si>
  <si>
    <t>Apoyo a procesos de resocialización en la cárcel varones y centro del menor infractor en Santiago de Cali  Cali</t>
  </si>
  <si>
    <t>BP09042842</t>
  </si>
  <si>
    <t>Fortalecimiento A CENTROS DEL MENOR INFRACTOR EN SANTIAGO DE   Cali</t>
  </si>
  <si>
    <t>BP26000826</t>
  </si>
  <si>
    <t>MEJORAMIENTO DE ESPACIOS DE ACCESO A LA JUSTICIA EN SANTIAGO DE CALI</t>
  </si>
  <si>
    <t>BP26002092</t>
  </si>
  <si>
    <t>Protección de derechos fundamentales a familias vulneradas y víctimas del conflicto en Santiago de Cali</t>
  </si>
  <si>
    <t>BP26000723</t>
  </si>
  <si>
    <t>Implementación de estrategias  productivas  y sociales para  Jóvenes  vinculados a pandillas en Santiago de   Cali</t>
  </si>
  <si>
    <t>BP26002933</t>
  </si>
  <si>
    <t>Prevención de las violencias basadas en género y feminicidio en   Cali</t>
  </si>
  <si>
    <t>BP26003000</t>
  </si>
  <si>
    <t>Caracterización de vendedores informales que ocupan el espacio publico en Santiago de   Cali</t>
  </si>
  <si>
    <t>BP26002091</t>
  </si>
  <si>
    <t>Control de Zonas Críticas de Espacios Públicos en Santiago de  Cali</t>
  </si>
  <si>
    <t>BP22042824</t>
  </si>
  <si>
    <t>CONTROL DE ZONAS CRITICAS Y EMBLEMATICAS CON CONTAMINACION VISUAL EN SANTIAGO DE CALI</t>
  </si>
  <si>
    <t>BP26000717</t>
  </si>
  <si>
    <t>Implementación de una estrategia de control  de invasiones en bienes de uso público en Santiago de   Cali</t>
  </si>
  <si>
    <t>BP26002084</t>
  </si>
  <si>
    <t>Implementación de la política de seguridad y sistema de información del observatorio de Santiago de   Cali</t>
  </si>
  <si>
    <t>BP26003082</t>
  </si>
  <si>
    <t>Implementación del modelo integrado planeación y gestión en la Secretaría de Seguridad y Justicia  Cali</t>
  </si>
  <si>
    <t>BP26003157</t>
  </si>
  <si>
    <t>Fortalecimiento del componente investigativo del Observatorio de Seguridad  de   Cali</t>
  </si>
  <si>
    <t>BP26003076</t>
  </si>
  <si>
    <t>Implementación de un Centro de Gestión del Conocimiento y la Innovación en materia de seguridad y justicia  Cali</t>
  </si>
  <si>
    <t>BP22042845</t>
  </si>
  <si>
    <t>Control DEL DESARROLLO URBANÍSTICO Y ORNATO  EN EL  MUNICIPIO DE SANTIAGO DE   Cali</t>
  </si>
  <si>
    <t>BP26002122</t>
  </si>
  <si>
    <t>Control de licencias urbanísticas en el municipio de Santiago de Cali</t>
  </si>
  <si>
    <t>BP26002795</t>
  </si>
  <si>
    <t>Implementación de un sistema de señalización turística en  Cali</t>
  </si>
  <si>
    <t>BP26002789</t>
  </si>
  <si>
    <t>Mejoramiento de la red de información turística de  Cali</t>
  </si>
  <si>
    <t>BP26002797</t>
  </si>
  <si>
    <t>Desarrollo de iniciativas tecnológicas de la información para la oferta turística de  Cali</t>
  </si>
  <si>
    <t>BP26002330</t>
  </si>
  <si>
    <t>Apoyo a iniciativas turisticas en el ecoparque cristo rey en Santiago de  Cali</t>
  </si>
  <si>
    <t>BP26002793</t>
  </si>
  <si>
    <t>Apoyo para la promoción de productos turísticos en  Cali</t>
  </si>
  <si>
    <t>BP26002251</t>
  </si>
  <si>
    <t>Apoyo PARA LA PROMOCION TURISTICA DE SANTIAGO DE
  Cali</t>
  </si>
  <si>
    <t>BP26002798</t>
  </si>
  <si>
    <t>Fortalecimiento de la capacidad de negociación de los prestadores de servicios turísticos  Cali</t>
  </si>
  <si>
    <t>BP26002790</t>
  </si>
  <si>
    <t>Fortalecimiento para la competitividad de los prestadores de servicios turísticos de  Cali</t>
  </si>
  <si>
    <t>BP26002792</t>
  </si>
  <si>
    <t>Implementación de un Sistema de Información Geográfica de Turismo en  Cali</t>
  </si>
  <si>
    <t>SECRETARÍA DE VIVIENDA SOCIAL Y HÁBITAT</t>
  </si>
  <si>
    <t>BP26002071</t>
  </si>
  <si>
    <t>Subsidio de vivienda para hogares víctimas del conflicto armado en  situación de desplazamiento forzoso en Santiago de Cali</t>
  </si>
  <si>
    <t>BP26002690</t>
  </si>
  <si>
    <t>Subsidio de vivienda para hogares de personas víctimas del conflicto armado en situación de desplazamiento forzado en Santiago de  Cali</t>
  </si>
  <si>
    <t>BP26001910</t>
  </si>
  <si>
    <t>Desarrollo de proyectos habitacionales VIP y VIS en  Cali</t>
  </si>
  <si>
    <t>BP26002151</t>
  </si>
  <si>
    <t>Apoyo en la difusión de los servicios y oferta de vivienda VIP - VIS a hogares de estrato 1 y 2 en  santiago de cali</t>
  </si>
  <si>
    <t>BP26002181</t>
  </si>
  <si>
    <t>Fortalecimiento en el proceso de inspección de las actividades de construcción y/o enajenación de inmuebles destinados a vivienda en Santiago de Cali</t>
  </si>
  <si>
    <t>BP26002730</t>
  </si>
  <si>
    <t>Implementación de proyectos habitacionales VIP y VIS en Santiago de Cali</t>
  </si>
  <si>
    <t>BP26002070</t>
  </si>
  <si>
    <t>Subsidio  de vivienda  para hogares de desmovilizados en  santiago de  Cali</t>
  </si>
  <si>
    <t>BP26002559</t>
  </si>
  <si>
    <t>Subsidio de vivienda para hogares de personas acreditadas como desmovilizadas en Santiago de Cali</t>
  </si>
  <si>
    <t>BP26001539</t>
  </si>
  <si>
    <t>Subsidio de Mejoramiento de Vivienda en Santiago de Cali</t>
  </si>
  <si>
    <t>BP26002664</t>
  </si>
  <si>
    <t>Apoyo para mejoramiento de Vivienda en Santiago de   Cali</t>
  </si>
  <si>
    <t>BP26002154</t>
  </si>
  <si>
    <t>Desarrollo del Plan Parcial de Renovación urbana Centralidad La Floresta en Santiago de Cali</t>
  </si>
  <si>
    <t>BP26002677</t>
  </si>
  <si>
    <t>Implementación de Plan Parcial de Renovación urbana  en Santiago de  Cali</t>
  </si>
  <si>
    <t>BP26002153</t>
  </si>
  <si>
    <t>Mejoramiento del proceso de titulación de predios en Santiago de Cali</t>
  </si>
  <si>
    <t>BP26002675</t>
  </si>
  <si>
    <t>Apoyo al proceso de titulación de predios en Santiago de  Cali</t>
  </si>
  <si>
    <t>BP26002101</t>
  </si>
  <si>
    <t>Mejoramiento Integral del Hábitat para asentamientos humanos de desarrollo incompleto y barrios precarios en Santiago de  Cali</t>
  </si>
  <si>
    <t>BP26002676</t>
  </si>
  <si>
    <t>Contribución al mejoramiento integral del habitat de asentamientos humanos en Santiago de  Cali</t>
  </si>
  <si>
    <t>BP26002141</t>
  </si>
  <si>
    <t>Caracterización de la ocupación del territorio del Parque Nacional Natural Farallones de Santiago de Cali</t>
  </si>
  <si>
    <t>BP26002732</t>
  </si>
  <si>
    <t>Diagnostico de la ocupacion del territorio del parque Nacional Natural Farallones de Santiago de  Cali</t>
  </si>
  <si>
    <t>BP26001850</t>
  </si>
  <si>
    <t>Subsidio de vivienda modalidad arrendamiento en  Cali</t>
  </si>
  <si>
    <t>BP26002720</t>
  </si>
  <si>
    <t>Subsidio de vivienda en la modalidad arrendamiento por proceso de reasentamiento en el marco del Proyecto Plan Jarillón en Santiago de  Cali</t>
  </si>
  <si>
    <t>BP26002100</t>
  </si>
  <si>
    <t>Construcción de obras de mitigación de riesgos en zonas de ladera afectadas por movimientos en masa en Santiago de  Cali</t>
  </si>
  <si>
    <t>BP26002767</t>
  </si>
  <si>
    <t>Construcción de obras  en zonas de ladera afectadas por movimientos en masa en Santiago de   Cali</t>
  </si>
  <si>
    <t>BP26002152</t>
  </si>
  <si>
    <t>Aplicación de la gestión  predial en predios titulados localizados  en zonas de riesgo no mitigables por inundación en santiago de cali.</t>
  </si>
  <si>
    <t>BP26002740</t>
  </si>
  <si>
    <t>Adquisición de predios titulados localizados en zonas de riesgo no mitigables por inundación en Santiago de  Cali</t>
  </si>
  <si>
    <t>BP26002713</t>
  </si>
  <si>
    <t>Caracterización de hogares localizados en zonas de riesgo no mitigable en asentamientos humanos de desarrollo incompleto de Santiago de   Cali</t>
  </si>
  <si>
    <t>BP26002180</t>
  </si>
  <si>
    <t>Actualización del inventario documental de la Secretaría de Vivienda Social y Hábitat en Santiago de Cali</t>
  </si>
  <si>
    <t>BP26002851</t>
  </si>
  <si>
    <t>Apoyo en la sistematización y organización del sistema de Gestión documental de la secretaria de vivienda social y hábitat en Santiago de   Cali</t>
  </si>
  <si>
    <t>BP26002150</t>
  </si>
  <si>
    <t>Apoyo en la recuperación de cartera de la Secretaría de vivienda social y hábitat  en Santiago de Cali</t>
  </si>
  <si>
    <t>BP26002849</t>
  </si>
  <si>
    <t>Fortalecimiento de la gestión para el recaudo de la cartera Vip y Vis en Santiago de  Cali</t>
  </si>
  <si>
    <t>UNIDAD ADMINISTRATIVA ESPECIAL DE GESTIÓN BIENES Y SERVICIOS</t>
  </si>
  <si>
    <t>BP22048105</t>
  </si>
  <si>
    <t>Fortalecimiento de la administración de los bienes inmuebles del Municipio de Santiago de  Cali</t>
  </si>
  <si>
    <t>BP22048107</t>
  </si>
  <si>
    <t>Fortalecimiento del inventario del espacio público - zonas verdes, del Municipio de Santiago de   Cali</t>
  </si>
  <si>
    <t>BP26000009</t>
  </si>
  <si>
    <t>Mejoramiento del espacio físico de la Secretaría de educación del Municipio de Santiago de   Cali</t>
  </si>
  <si>
    <t>BP26002310</t>
  </si>
  <si>
    <t>Formulación del Plan Maestro de Infraestructura Institucional para la nueva estructura de Distrito Especial en Santiago de Cali</t>
  </si>
  <si>
    <t>BP26000629</t>
  </si>
  <si>
    <t>Actualización de los bienes muebles de propiedad de la Administración Central del Municipio de Santiago   Cali</t>
  </si>
  <si>
    <t>BP22048104</t>
  </si>
  <si>
    <t>Fortalecimiento del Plan Estratégico de Seguridad Vial de la Administración Central del Municipio de Santiago de  Cali</t>
  </si>
  <si>
    <t>BP26002577</t>
  </si>
  <si>
    <t>Fortalecimiento del Plan Estratégico de Seguridad Vial de la Administración Central del Municipio  de Santiago de  Cali</t>
  </si>
  <si>
    <t>BP22048212</t>
  </si>
  <si>
    <t>Mejoramiento del sistema de alumbrado público en el Municipio Santiago de  Cali</t>
  </si>
  <si>
    <t>BP26002360</t>
  </si>
  <si>
    <t>Optimización del servicio de acueducto en la zona rural de Santiago de  Cali</t>
  </si>
  <si>
    <t>BP26001389</t>
  </si>
  <si>
    <t>Subsidio de servicios públicos domiciliarios de acueducto, alcantarillado y aseo para los estratos 1,2 y 3 en Santiago de  Cali</t>
  </si>
  <si>
    <t>BP26001388</t>
  </si>
  <si>
    <t>Implementación del programa mínimo vital de agua potable para los estratos 1 y 2 de Santiago de  Cali</t>
  </si>
  <si>
    <t>BP22047518</t>
  </si>
  <si>
    <t>Formulación Plan maestro de acueducto y alcantarillado Emcali del Municipio de Santiago de  Cali</t>
  </si>
  <si>
    <t>BP03048210</t>
  </si>
  <si>
    <t>Construcción Nueva Linea de Aduccion PTAP San Antonio del Municipio de Santiago de Cali</t>
  </si>
  <si>
    <t>BP26000301</t>
  </si>
  <si>
    <t>Optimización redes de distribución de acueducto (tuberías y accesorios) en el Municipio de Santiago de  Cali</t>
  </si>
  <si>
    <t>BP22048213</t>
  </si>
  <si>
    <t>Mejoramiento de la Iluminación de los Bienes de Interés Cultural en el Municipio de Santiago de  Cali</t>
  </si>
  <si>
    <t>BP26001387</t>
  </si>
  <si>
    <t>Implementación de alternativas de manejo y aprovechamiento de residuos sólidos orgánicos en área urbana y rural fase I en Santiago de  Cali</t>
  </si>
  <si>
    <t>BP26002560</t>
  </si>
  <si>
    <t>Implementación de la Fase I de la Estación de Clasificación y Aprovechamiento - ECA en Santiago de  Cali</t>
  </si>
  <si>
    <t>BP21048214</t>
  </si>
  <si>
    <t>Implementación de la ruta selectiva con inclusión de recicladores de oficio formalizados en el Municipio de  Cali</t>
  </si>
  <si>
    <t>BP26002276</t>
  </si>
  <si>
    <t>Fortalecimiento del Esquema de Aprovechamiento de Residuos Sólidos Sintéticos con inclusión de recicladores de oficio en Santiago de  Cali</t>
  </si>
  <si>
    <t>BP26002490</t>
  </si>
  <si>
    <t>Implementación de la ruta selectiva con inclusión de recicladores de oficio en Santiago de  Cali</t>
  </si>
  <si>
    <t>BP26001450</t>
  </si>
  <si>
    <t>Apoyo a la Gestión Integral de Residuos de Construcción y Demolición - RCD en Santiago de Cali</t>
  </si>
  <si>
    <t>BP26001386</t>
  </si>
  <si>
    <t>Fortalecimiento a la gestión del manejo adecuado de residuos sólidos y componentes del servicio público de aseo en santiago de Cali</t>
  </si>
  <si>
    <t>BP26001385</t>
  </si>
  <si>
    <t>Control del impacto ambiental del Antiguo Vertedero de Navarro en Santiago de Cali</t>
  </si>
  <si>
    <t>BP26000795</t>
  </si>
  <si>
    <t>Construcción de un módulo del sistema de captación de lecho del río Cauca para la zona urbana de Santiago de  Cali</t>
  </si>
  <si>
    <t>BP26002361</t>
  </si>
  <si>
    <t>Optimización del servicio de alcantarillado y tratamiento de aguas residuales en la zona rural de Santiago de  Cali</t>
  </si>
  <si>
    <t>BP03046076</t>
  </si>
  <si>
    <t>Construcción de las Obras para la Optimización de la Planta de Tratamiento de Aguas Residuales PTAR Cañaveralejo Cali, Valle Del Cauca, Occidente</t>
  </si>
  <si>
    <t>BP26002540</t>
  </si>
  <si>
    <t>Normalización de Líneas de Servicios bajo la ISO9001-2015 en la UAESP de Santiago de Cali</t>
  </si>
  <si>
    <t>Proyecto</t>
  </si>
  <si>
    <t>Nombre Proyecto</t>
  </si>
  <si>
    <t>Origen</t>
  </si>
  <si>
    <t>Inicial</t>
  </si>
  <si>
    <t>Definitivo</t>
  </si>
  <si>
    <t>Ejecutado</t>
  </si>
  <si>
    <t>Pagos</t>
  </si>
  <si>
    <t>Nombre Dimensión</t>
  </si>
  <si>
    <t>Nombre Área Funcional</t>
  </si>
  <si>
    <t>Modelo del sistema de compra pública responsable</t>
  </si>
  <si>
    <t xml:space="preserve">Servidores públicos y ciudadanos orientados en Código Disciplinario </t>
  </si>
  <si>
    <t xml:space="preserve">Expedientes activos de los procesos disciplinarios de vigencias anteriores terminados </t>
  </si>
  <si>
    <t>Investigaciones de la conducta oficial del servidor público, realizadas</t>
  </si>
  <si>
    <t xml:space="preserve">Servidores públicos sensibilizados en el fomento de la cultura del autocontrol  </t>
  </si>
  <si>
    <t xml:space="preserve">Instrumentos de gestión y control actualizados  </t>
  </si>
  <si>
    <t xml:space="preserve">Instrumentos de gestión y control actualizados   </t>
  </si>
  <si>
    <t xml:space="preserve">Niveles de modelación de los procesos de la Entidad bajo Arquitectura Empresarial (AE) estandarizados </t>
  </si>
  <si>
    <t xml:space="preserve">Instrumentos de Arquitectura Empresarial de Planeación y Misionalidad de la Entidad, formulados </t>
  </si>
  <si>
    <t xml:space="preserve">Sistema de Gestión de Calidad de la entidad, bajo la norma NTC ISO 9001:2015, actualizado </t>
  </si>
  <si>
    <t xml:space="preserve">Instrumentos de servicio al ciudadano actualizados </t>
  </si>
  <si>
    <t xml:space="preserve">Acciones de racionalización de trámites y servicios implementadas </t>
  </si>
  <si>
    <t>Imágenes digitalizadas de documentación con organización archivística</t>
  </si>
  <si>
    <t xml:space="preserve">Imágenes digitalizadas de documentación con organización archivística </t>
  </si>
  <si>
    <t xml:space="preserve">Estrategia de rendición de cuentas implementada  </t>
  </si>
  <si>
    <t xml:space="preserve">Centro de Monitoreo Ambiental, con plataforma de vigilancia y control, construido y operando </t>
  </si>
  <si>
    <t xml:space="preserve">Familias de pequeños y medianos productores rurales y huerteros urbanos, con asistencia técnica para la producción agropecuaria con enfoque agroecológico, para fortalecer la seguridad y soberanía alimentaria con enfoque diferencial y de género </t>
  </si>
  <si>
    <t xml:space="preserve">Espacios públicos efectivos adecuados arquitectónica y paisajísticamente con empoderamiento ciudadano </t>
  </si>
  <si>
    <t xml:space="preserve">Área para la gestión sostenible de las cuencas hidrográficas, a través de pago por servicios ambientales, restauración y protección de nacimientos, en conservación, con enfoque diferencial y de género </t>
  </si>
  <si>
    <t xml:space="preserve">Humedales con planes de manejo ambiental o planes de acción en ejecución  </t>
  </si>
  <si>
    <t xml:space="preserve">Sistema Municipal de Áreas Protegidas – SIMAP, ampliado y fortalecido a través del incremento en áreas protegidas y la ejecución de los planes de majeo ambiental </t>
  </si>
  <si>
    <t xml:space="preserve">Obras e intervenciones para la descontaminación hídrica de las fuentes superficiales, en el marco de la recuperación del río Cauca, ejecutadas  </t>
  </si>
  <si>
    <t xml:space="preserve">Renovación del arbolado urbano en el marco del Plan de Silvicultura Urbana (PSU), en ejecución  </t>
  </si>
  <si>
    <t xml:space="preserve">Canales de aguas lluvias con zonas blandas adecuadas ambiental y paisajísticamente  </t>
  </si>
  <si>
    <t xml:space="preserve">Corredores ambientales urbanos de los ríos Cañaveralejo, Meléndez, Lili y Cali; y corredor ambiental rio Cauca, diseñados y adecuados  </t>
  </si>
  <si>
    <t xml:space="preserve">Sistema de Gestión Ambiental Comunitario – SIGAC y Consejo Municipal de Desarrollo Rural – CMDR, operando </t>
  </si>
  <si>
    <t xml:space="preserve">Plataforma para contrarrestar la tenencia, comercialización ilegal y el maltrato de fauna silvestre y el control de especies exóticas introducidas, implementada  </t>
  </si>
  <si>
    <t xml:space="preserve">Línea Eco como sistema integral de apoyo a la gestión ambiental, en el marco de la arquitectura empresarial, actualizada  </t>
  </si>
  <si>
    <t xml:space="preserve">Generadores de Residuos de Construcción y Demolición-RCD y Residuos Ordinarios, vinculados a un proceso de manejo eficiente y mejores prácticas en su gestión  </t>
  </si>
  <si>
    <t xml:space="preserve">Empresas con cambios hacia patrones de producción y consumo sostenible </t>
  </si>
  <si>
    <t xml:space="preserve">Obras de desarrollo urbanístico y habitabilidad, aplicando buenas prácticas ambientales y de construcción sostenible </t>
  </si>
  <si>
    <t xml:space="preserve">Establecimientos con usos de alto impacto ambiental de controlados con medidas de mitigación ambiental </t>
  </si>
  <si>
    <t xml:space="preserve">Medidas de acción a corto plazo del Plan integral de gestión del Cambio Climático de Santiago de Cali, ejecutadas  </t>
  </si>
  <si>
    <t xml:space="preserve">Acciones del Programa de Aire Limpio implementadas </t>
  </si>
  <si>
    <t xml:space="preserve">Plan de Mejora del Ambiente Sonoro, actualizado, adoptado y ejecutado </t>
  </si>
  <si>
    <t xml:space="preserve">Procesos institucionales de la autoridad ambiental, conforme a los requerimientos de las políticas institucionales y administrativas vigentes mejorados </t>
  </si>
  <si>
    <t xml:space="preserve">Observatorio Ambiental, como un instrumento de reporte, seguimiento y generación de conocimiento para la gestión ambiental, actualizado y operando  </t>
  </si>
  <si>
    <t xml:space="preserve">Modelo de prevención del Daño Antijurídico operando  </t>
  </si>
  <si>
    <t xml:space="preserve">Modelo predictivo de fallos judiciales contra la entidad, implementado  </t>
  </si>
  <si>
    <t xml:space="preserve">Investigaciones de la dinámica Inmobiliaria realizadas </t>
  </si>
  <si>
    <t xml:space="preserve">Observatorio de Hacienda Pública Distrital operando </t>
  </si>
  <si>
    <t>Recursos de vigencias anteriores en proceso de cobro persuasivo y coactivo recuperados</t>
  </si>
  <si>
    <t xml:space="preserve">Recursos de vigencias anteriores en proceso de cobro persuasivo y coactivo recuperados  </t>
  </si>
  <si>
    <t xml:space="preserve">Ingresos de la vigencia actual de Impuesto Predial Unificado e Impuesto de Industria y Comercio y otros recaudados  </t>
  </si>
  <si>
    <t>Contribuyentes que pagaron oportunamente los impuestos municipales Predial e Industria y Comercio</t>
  </si>
  <si>
    <t xml:space="preserve">Sostenibilidad de los niveles de cumplimiento de las obligaciones tributarias de Impuesto Predial Unificado e ICA en Santiago de Cali y otros  </t>
  </si>
  <si>
    <t>Actualización Catastral Rural</t>
  </si>
  <si>
    <t xml:space="preserve">Predios actualizados por Conservación Catastral  </t>
  </si>
  <si>
    <t>Predios actualizados por conservación catastral</t>
  </si>
  <si>
    <t xml:space="preserve">Catastro Multipropósito Implementado </t>
  </si>
  <si>
    <t xml:space="preserve">Mobiliario urbano instalado con mantenimiento y reposición </t>
  </si>
  <si>
    <t xml:space="preserve">Intervenciones de espacio público diseñadas </t>
  </si>
  <si>
    <t xml:space="preserve">Inventario de publicidad exterior visual actualizado y mantenido </t>
  </si>
  <si>
    <t>Plan Maestro de servicios públicos domiciliarios y TIC formu</t>
  </si>
  <si>
    <t xml:space="preserve">Planes Especiales de Manejo y Protección Galería Santa Elena y San Antonio elaborados </t>
  </si>
  <si>
    <t>Inventario de bienes de interés cultural, material, BIC actualizado y registrado en el SIPA</t>
  </si>
  <si>
    <t xml:space="preserve">Estudios para la planificación de la gestión integral de residuos sólidos, la prestación del servicio público de aseo y sus actividades complementarias elaborados  </t>
  </si>
  <si>
    <t xml:space="preserve">Planes especiales zonales de gestión del estacionamiento formulados </t>
  </si>
  <si>
    <t xml:space="preserve">Estudios básicos y detallados sobre movimientos en masa ajustados </t>
  </si>
  <si>
    <t xml:space="preserve">Modelo de división políticoadministrativa del Distrito Especial revisado y adoptado </t>
  </si>
  <si>
    <t xml:space="preserve">Instrumentos de planificación complementaria del plan de ordenamiento territorial, formulados y divulgados </t>
  </si>
  <si>
    <t xml:space="preserve">Documentos de revisión y ajuste del POT elaborados </t>
  </si>
  <si>
    <t>Unidades de planificación urbana y rural formuladas y adoptadas</t>
  </si>
  <si>
    <t>Estudios complementarios del Plan de Ordenamiento Territorial elaborados</t>
  </si>
  <si>
    <t xml:space="preserve">Sistema Distrital de Planeación, ajustado y adoptado </t>
  </si>
  <si>
    <t xml:space="preserve">Planes de Desarrollo divulgados </t>
  </si>
  <si>
    <t xml:space="preserve">Planes de Desarrollo de nivel territorial y distrital con seguimiento y evaluación </t>
  </si>
  <si>
    <t>Solicitudes de encuesta Sisbén, atendidas</t>
  </si>
  <si>
    <t xml:space="preserve">Solicitudes de encuesta Sisbén, atendidas </t>
  </si>
  <si>
    <t xml:space="preserve">Archivo Municipal de Datos, actualizado  </t>
  </si>
  <si>
    <t xml:space="preserve">Sistema de Indicadores Sociales actualizado </t>
  </si>
  <si>
    <t xml:space="preserve">Documentos con estadísticas básicas del Distrito, publicados </t>
  </si>
  <si>
    <t xml:space="preserve">Base de datos de Estratificación urbana y rural actualizada  </t>
  </si>
  <si>
    <t>Registros de la base de datos de Nomenclatura de Cali actualizados</t>
  </si>
  <si>
    <t xml:space="preserve">Estudios de preinversión de proyectos estratégicos del plan de desarrollo elaborados </t>
  </si>
  <si>
    <t xml:space="preserve">Estudios de preinversión de proyectos estratégicos del plan de desarrollo elaborados  </t>
  </si>
  <si>
    <t xml:space="preserve">Sistema de información de control urbanístico implementado y mantenido </t>
  </si>
  <si>
    <t xml:space="preserve">Edificio de Cali Inteligente en el área de desarrollo naranja de Ciudad Paraíso, incluyendo el Centro integrado de control y operación de Cali Inteligente funcionando  </t>
  </si>
  <si>
    <t xml:space="preserve">Longitud de fibra óptica de Red Distrital Integrada – REMI, operando </t>
  </si>
  <si>
    <t xml:space="preserve">Zonas públicas con acceso gratuito a internet para el servicio al ciudadano  </t>
  </si>
  <si>
    <t xml:space="preserve">Personas con formación, sensibilización y/o utilización de servicios en el uso y apropiación de tecnologías de la información y la comunicación TIC </t>
  </si>
  <si>
    <t xml:space="preserve">Capacidades de Arquitectura Empresarial en TI, implementado </t>
  </si>
  <si>
    <t xml:space="preserve">Modelo Integrado de Planeación y Gestión implementado en DATIC </t>
  </si>
  <si>
    <t>Data center de la alcaldía mejorado</t>
  </si>
  <si>
    <t xml:space="preserve">Sistemas de información activos integrados e interoperando </t>
  </si>
  <si>
    <t xml:space="preserve">Sistemas de Información de la entidad modernizados </t>
  </si>
  <si>
    <t xml:space="preserve">Entidades públicas y/o privadas sensibilizadas en enfoque diferencial y de género que promuevan buenas prácticas de inclusión desarrollo humano y autonomía económica </t>
  </si>
  <si>
    <t>Centros de orientación familiar funcionando como estrategia para la prevención de las violencias y para el fortalecimiento de habilidades para la vida, el trabajo y la convivencia de las Familias, con el enfoque interespecie incorporado para la atención diferencial</t>
  </si>
  <si>
    <t xml:space="preserve">Personas en Procesos de Retorno y Reubicación, apoyadas </t>
  </si>
  <si>
    <t xml:space="preserve">Familias víctimas restituidas, que reciben medidas de asistencia, atención y reparación en proceso de restitución de tierras </t>
  </si>
  <si>
    <t xml:space="preserve">Personas que reciben orientación y atención integral a través del Centro Regional de Atención a Víctimas </t>
  </si>
  <si>
    <t xml:space="preserve">Puntos de Información Orientación (PIO) y Unidades Móviles adecuadas y funcionando </t>
  </si>
  <si>
    <t xml:space="preserve">Hogares víctimas del conflicto armado que solicitan y reciben ayuda humanitaria con enfoque étnico diferencial, en cumplimiento de los requisitos de ley </t>
  </si>
  <si>
    <t xml:space="preserve">Sistema de información de atención a víctimas del conflicto ampliado e integrado </t>
  </si>
  <si>
    <t xml:space="preserve">Planes de Funcionamiento de la Mesa Distrital de Participación Efectiva de Víctimas aprobado y ejecutado  </t>
  </si>
  <si>
    <t xml:space="preserve">Eventos conmemorativos para las víctimas como medidas de satisfacción </t>
  </si>
  <si>
    <t xml:space="preserve">Plan de acción de atención a migrantes y flujos migratorios mixtos formulado e implementado  </t>
  </si>
  <si>
    <t xml:space="preserve">Mantenimiento de las Unidades de Transformación Social - UTS de atención Integral a la Primera Infancia </t>
  </si>
  <si>
    <t xml:space="preserve">Niñas, Niños, Mujeres gestantes y madres lactantes atendidas con el Programa Cariños para la Atención Integral a la Primera Infancia </t>
  </si>
  <si>
    <t xml:space="preserve">Organismos articulados intersectorial e interinstitucionalmente en la implementación de estrategias de movilización social </t>
  </si>
  <si>
    <t xml:space="preserve">Personas participando de estrategias de promoción de los derechos y prevención de sus vulneraciones </t>
  </si>
  <si>
    <t>Hogares de paso para la atención inmediata, provisional e integral de NNA con vulneración de derechos, funcionando</t>
  </si>
  <si>
    <t xml:space="preserve">Espacios juveniles de participación con procesos de liderazgo, normativa juvenil y gestión organizacional acompañados, apoyados y formados </t>
  </si>
  <si>
    <t xml:space="preserve">Medios virtuales para la información, consulta y atención de jóvenes desarrollados e implementados </t>
  </si>
  <si>
    <t xml:space="preserve">Atención psicosocial, personal y familiar a la población adulta mayor de comunas y corregimientos </t>
  </si>
  <si>
    <t>Personas mayores atendidas en modalidad hogar larga estancia y hogar de paso</t>
  </si>
  <si>
    <t xml:space="preserve">Personas Mayores, niños niñas y adolescentes participantes de encuentros intergeneracionales </t>
  </si>
  <si>
    <t xml:space="preserve">Cuidadores de personas mayores, formadas en cuidados, manejo, proyectos de vida y derechos </t>
  </si>
  <si>
    <t>Personas con discapacidad, sus familias y cuidadores atendidos en abordaje de la discapacidad, derechos, redes de apoyo, incidencia, organización, desarrollo de habilidades para la vida y el trabajo</t>
  </si>
  <si>
    <t xml:space="preserve">Productos de apoyo para la movilidad y desplazamiento de las Personas con discapacidad, entregados </t>
  </si>
  <si>
    <t xml:space="preserve">Estrategias para transversalizar los enfoques étnico, racial, diferencial y poblacional en contextos políticos sociales y culturales, diseñadas e implementadas </t>
  </si>
  <si>
    <t xml:space="preserve">Implementación de los Planes de Etnodesarrollo para los Consejos Comunitarios </t>
  </si>
  <si>
    <t xml:space="preserve">Personas de las comunidades indígenas que reciben atención y orientación social, de acuerdo a su cosmovisión, usos y costumbres  </t>
  </si>
  <si>
    <t xml:space="preserve">Cabildos Indígenas que implementan sus planes de vida - Eje de gobierno propio </t>
  </si>
  <si>
    <t xml:space="preserve">Población LGBTIQ+ con atención psicosocial y jurídica por la violación de derechos, con un enfoque diferencial de diversidad sexual y de géneros </t>
  </si>
  <si>
    <t xml:space="preserve">Instituciones Públicas y Privadas sensibilizadas en el enfoque de derechos, diversidad sexual y de géneros y Política Pública CaliDiversidad </t>
  </si>
  <si>
    <t xml:space="preserve">Estrategias para el fortalecimiento del proyecto de vida a través del desarrollo de habilidades, capacidades e iniciativas de la población LGBTIQ+, implementadas  </t>
  </si>
  <si>
    <t xml:space="preserve">Familias Inscritas en el Programa Más Familias en Acción vinculados a los beneficios del programa </t>
  </si>
  <si>
    <t xml:space="preserve">Hogares insertados en la estrategia “Red Unidos” orientados para el acceso a la oferta de servicios del Distrito </t>
  </si>
  <si>
    <t xml:space="preserve">Habitantes de y en calle atendidos anualmente en el territorio y en los centros de atención, desde un enfoque de derechos para la dignificación de la vida en calle  </t>
  </si>
  <si>
    <t xml:space="preserve">Personas vinculadas a la estrategia de prevención de violencias contra la mujer e intervención social desde la perspectiva de género  </t>
  </si>
  <si>
    <t xml:space="preserve">Mujeres víctimas de violencias basadas en género y su núcleo familiar con atención y orientación desde el enfoque de género y diferencial </t>
  </si>
  <si>
    <t xml:space="preserve">Población atendida diariamente en comedores comunitarios y otros modelos de asistencia alimentaria con enfoque de corresponsabilidad </t>
  </si>
  <si>
    <t xml:space="preserve">Raciones entregadas a niños y niñas atendidos en recuperación nutricional </t>
  </si>
  <si>
    <t xml:space="preserve">Personal de la Administración Pública con formación en perspectiva de género y enfoque diferencial  </t>
  </si>
  <si>
    <t xml:space="preserve">Red de gestión de información y del conocimiento diseñado y operado al interior del organismo </t>
  </si>
  <si>
    <t xml:space="preserve">Políticas Públicas sociales con monitoreo y seguimiento </t>
  </si>
  <si>
    <t xml:space="preserve">Mujeres de la zona rural y urbana vinculadas a procesos de formación política desde la perspectiva de género y diferencial </t>
  </si>
  <si>
    <t>Organizaciones, grupos, artistas y/o productores de espectáculos públicos de las artes escénicas apoyados</t>
  </si>
  <si>
    <t xml:space="preserve">Organizaciones, grupos, artistas y/o productores de espectáculos públicos de las artes escénicas apoyados </t>
  </si>
  <si>
    <t>Festivales de talla internacional realizados anualmente</t>
  </si>
  <si>
    <t xml:space="preserve">Festivales de talla internacional realizados anualmente </t>
  </si>
  <si>
    <t xml:space="preserve">Personas víctimas del conflicto armado, vinculadas a procesos artísticos y culturales </t>
  </si>
  <si>
    <t>Niñas y niños, mujeres gestantes y madres lactantes beneficiadas en procesos de lectura, escritura y oralidad</t>
  </si>
  <si>
    <t xml:space="preserve">Niñas y niños, mujeres gestantes y madres lactantes beneficiadas en procesos de lectura, escritura y oralidad </t>
  </si>
  <si>
    <t>Espacios de intercambio intergeneracional promovidos para aprovechar la experiencia y vivencia de las personas mayores</t>
  </si>
  <si>
    <t xml:space="preserve">Espacios de intercambio intergeneracional promovidos para aprovechar la experiencia y vivencia de las personas mayores </t>
  </si>
  <si>
    <t>Personas con discapacidad beneficiadas con actividades artísticas y culturales</t>
  </si>
  <si>
    <t xml:space="preserve">Personas con discapacidad beneficiadas con actividades artísticas y culturales </t>
  </si>
  <si>
    <t>Organizaciones, grupos e instituciones culturales que promueven valores identitarios afrodescendientes apoyadas</t>
  </si>
  <si>
    <t>Pueblos indígenas organizados, apoyados en la recuperación de sus prácticas culturales ancestrales</t>
  </si>
  <si>
    <t xml:space="preserve">Pueblos indígenas organizados, apoyados en la recuperación de sus prácticas culturales ancestrales </t>
  </si>
  <si>
    <t>Espacios públicos promovidos con programación cultural</t>
  </si>
  <si>
    <t xml:space="preserve">Espacios públicos promovidos con programación cultural </t>
  </si>
  <si>
    <t>Equipamientos culturales del Distrito diseñados, con mantenimiento, construidos, adecuados, mejorados o dotación</t>
  </si>
  <si>
    <t xml:space="preserve">Equipamientos culturales del Distrito diseñados, con mantenimiento, construidos, adecuados, mejorados o dotación </t>
  </si>
  <si>
    <t>Instituciones y organizaciones con promoción de lectura, escritura y oralidad</t>
  </si>
  <si>
    <t>Bibliotecas públicas y espacios adscritos a la Red, operando con servicios bibliotecarios</t>
  </si>
  <si>
    <t xml:space="preserve">Bibliotecas públicas y espacios adscritos a la Red, operando con servicios bibliotecarios  </t>
  </si>
  <si>
    <t>Manifestaciones del patrimonio cultural inmaterial identificadas, visibilizadas y salvaguardadas</t>
  </si>
  <si>
    <t xml:space="preserve">Manifestaciones del patrimonio cultural inmaterial identificadas, visibilizadas y salvaguardadas </t>
  </si>
  <si>
    <t>Bienes materiales de Interés cultural protegidos y conservados</t>
  </si>
  <si>
    <t xml:space="preserve">Bienes materiales de Interés cultural protegidos y conservados </t>
  </si>
  <si>
    <t>Comunas y corregimientos con procesos identitarios promovidos y apoyados</t>
  </si>
  <si>
    <t xml:space="preserve">Comunas y corregimientos con procesos identitarios promovidos y apoyados </t>
  </si>
  <si>
    <t>Fuentes y monumentos localizados en espacios públicos con mantenimiento</t>
  </si>
  <si>
    <t xml:space="preserve">Fuentes y monumentos localizados en espacios públicos con mantenimiento </t>
  </si>
  <si>
    <t>Actualización y difusión del inventario de bienes muebles de interés cultural</t>
  </si>
  <si>
    <t xml:space="preserve">Actualización y difusión del inventario de bienes muebles de interés cultural </t>
  </si>
  <si>
    <t>Bienes muebles documentales patrimoniales y de interés cultural, protegidos, conservados y divulgados</t>
  </si>
  <si>
    <t xml:space="preserve">Bienes muebles documentales patrimoniales y de interés cultural, protegidos, conservados y divulgados </t>
  </si>
  <si>
    <t>Personas formadas en prácticas artísticas en comunas y corregimientos</t>
  </si>
  <si>
    <t xml:space="preserve">Personas formadas en prácticas artísticas en comunas y corregimientos </t>
  </si>
  <si>
    <t>Organizaciones e instituciones apoyadas en el desarrollo de sus iniciativas artísticas y culturales</t>
  </si>
  <si>
    <t xml:space="preserve">Organizaciones e instituciones apoyadas en el desarrollo de sus iniciativas artísticas y culturales </t>
  </si>
  <si>
    <t>Espacios de participación y creación artística con enfoque diferencial y de genero apoyados</t>
  </si>
  <si>
    <t xml:space="preserve">Espacios de participación y creación artística con enfoque diferencial y de genero apoyados </t>
  </si>
  <si>
    <t>Actores del sector cultural beneficiados con estímulos</t>
  </si>
  <si>
    <t xml:space="preserve">Actores del sector cultural beneficiados con estímulos </t>
  </si>
  <si>
    <t>Creadores y gestores culturales beneficiados con seguridad social en el marco de la ley 666 de 2001 y decretos reglamentarios</t>
  </si>
  <si>
    <t xml:space="preserve">Creadores y gestores culturales beneficiados con seguridad social en el marco de la ley 666 de 2001 y decretos reglamentarios </t>
  </si>
  <si>
    <t>Personas beneficiadas con el proceso de profesionalización de artistas</t>
  </si>
  <si>
    <t>Contenidos audiovisuales o cinematográficos, artísticos, culturales y de formación entregados a través de plataformas</t>
  </si>
  <si>
    <t xml:space="preserve">Contenidos audiovisuales o cinematográficos, artísticos, culturales y de formación entregados a través de plataformas </t>
  </si>
  <si>
    <t>Escenarios para las artes escénicas de naturaleza pública fortalecidos con programación cultural y artística</t>
  </si>
  <si>
    <t xml:space="preserve">Escenarios para las artes escénicas de naturaleza pública fortalecidos con programación cultural y artística </t>
  </si>
  <si>
    <t>Jóvenes y adultos en proceso de formación en artes populares y tradicionales</t>
  </si>
  <si>
    <t xml:space="preserve">Jóvenes y adultos en proceso de formación en artes populares y tradicionales </t>
  </si>
  <si>
    <t>Artistas, gestores y creadores culturales certificados en sus prácticas artísticas y culturales</t>
  </si>
  <si>
    <t>Implementación del proceso de Gestión Cultural, bajo las políticas institucionales vigentes</t>
  </si>
  <si>
    <t xml:space="preserve">Implementación del proceso de Gestión Cultural, bajo las políticas institucionales vigentes </t>
  </si>
  <si>
    <t>Sistema Municipal de Cultura funcionando</t>
  </si>
  <si>
    <t xml:space="preserve">Sistema Municipal de Cultura funcionando </t>
  </si>
  <si>
    <t>Eventos deportivos y recreativos de innovación locales, nacionales e internacionales, realizados</t>
  </si>
  <si>
    <t xml:space="preserve">Eventos deportivos y recreativos de innovación locales, nacionales e internacionales, realizados </t>
  </si>
  <si>
    <t xml:space="preserve">Ligas, clubes y deportistas para el desarrollo del distrito deportivo, apoyados </t>
  </si>
  <si>
    <t>Clubes deportivos asesorados para el emprendimiento</t>
  </si>
  <si>
    <t xml:space="preserve">Clubes deportivos asesorados para el emprendimiento </t>
  </si>
  <si>
    <t xml:space="preserve">Eventos deportivos y recreativos para la reparación integral de víctimas del conflicto armado, realizados </t>
  </si>
  <si>
    <t xml:space="preserve">Niñas, niños de primera infancia beneficiados anualmente con experiencias en juego, lúdica y recreación </t>
  </si>
  <si>
    <t>Niñas, niños de infancia, adolescencia y juventud beneficiados anualmente con experiencias en juego, lúdica y recreación</t>
  </si>
  <si>
    <t xml:space="preserve">Niñas, niños de infancia, adolescencia y juventud beneficiados anualmente con experiencias en juego, lúdica y recreación </t>
  </si>
  <si>
    <t>Adolescentes y jóvenes (incluidas personas con discapacidad) beneficiados anualmente con programa de rendimiento deportivo</t>
  </si>
  <si>
    <t xml:space="preserve">Adolescentes y jóvenes (incluidas personas con discapacidad) beneficiados anualmente con programa de rendimiento deportivo </t>
  </si>
  <si>
    <t>Eventos recreativos realizados en parques, espacios públicos y cuadras con actividades recreativas y lúdicas dirigidos a las familias en comunas y corregimientos</t>
  </si>
  <si>
    <t xml:space="preserve">Eventos recreativos realizados en parques, espacios públicos y cuadras con actividades recreativas y lúdicas dirigidos a las familias en comunas y corregimientos  </t>
  </si>
  <si>
    <t>Niñas, niños, adolescentes, jóvenes y adultos (incluidos con discapacidad) beneficiados anualmente con programas de iniciación y formación deportiva en disciplinas tradicionales y de nuevas tendencias en comunas y corregimientos</t>
  </si>
  <si>
    <t xml:space="preserve">Niñas, niños, adolescentes, jóvenes y adultos (incluidos con discapacidad) beneficiados anualmente con programas de iniciación y formación deportiva en disciplinas tradicionales y de nuevas tendencias en comunas y corregimientos  </t>
  </si>
  <si>
    <t>Juegos deportivos y recreativos del sector educativo en comunas y corregimientos, realizados</t>
  </si>
  <si>
    <t xml:space="preserve">Juegos deportivos y recreativos del sector educativo en comunas y corregimientos, realizados </t>
  </si>
  <si>
    <t>Jornadas de Ciclovía realizadas</t>
  </si>
  <si>
    <t xml:space="preserve">Jornadas de Ciclovía realizadas </t>
  </si>
  <si>
    <t>Adultos mayores beneficiados con estrategias en pro del envejecimiento funcional saludable y activo</t>
  </si>
  <si>
    <t xml:space="preserve">Adultos mayores beneficiados con estrategias en pro del envejecimiento funcional saludable y activo </t>
  </si>
  <si>
    <t>Niñas, niños, adolescentes, jóvenes, adultos y adultos mayores con discapacidad y sus cuidadores vinculados anualmente en procesos deportivos de formación</t>
  </si>
  <si>
    <t xml:space="preserve">Niñas, niños, adolescentes, jóvenes, adultos y adultos mayores con discapacidad y sus cuidadores vinculados anualmente en procesos deportivos de formación </t>
  </si>
  <si>
    <t>Personas beneficiadas con programa recreativo dirigido a personas en riesgo social con enfoque diferencial, étnico y de género</t>
  </si>
  <si>
    <t xml:space="preserve">Personas beneficiadas con programa recreativo dirigido a personas en riesgo social con enfoque diferencial, étnico y de género </t>
  </si>
  <si>
    <t xml:space="preserve">Intervenciones en escenarios deportivos y recreativos en comunas y corregimientos diseñados, con mantenimiento, construidos o adecuados </t>
  </si>
  <si>
    <t xml:space="preserve">Centro de alto rendimiento, construido y adecuado </t>
  </si>
  <si>
    <t>Territorios del Distrito de Santiago de Cali con acompañamiento para el desarrollo deportivo, recreativo y de actividad física</t>
  </si>
  <si>
    <t>Carreras y caminatas deportivas y recreativas con enfoque ambiental realizadas en comunas y corregimientos</t>
  </si>
  <si>
    <t>Personas beneficiadas anualmente con gimnasia dirigida, aeróbicos y acondicionamiento físico</t>
  </si>
  <si>
    <t xml:space="preserve">Servicio del deporte, recreación y actividad física ejecutado bajo las políticas institucionales vigentes </t>
  </si>
  <si>
    <t>Investigaciones del sector deporte realizadas en la visión Cali 2036</t>
  </si>
  <si>
    <t xml:space="preserve">Investigaciones del sector deporte realizadas en la visión Cali 2036 </t>
  </si>
  <si>
    <t xml:space="preserve">Pequeñas empresas conectadas y vinculadas comercialmente con empresas líderes de sectores productivos </t>
  </si>
  <si>
    <t xml:space="preserve">Alianzas estratégicas implementadas para la promoción de la ciudad a nivel nacional e internacional </t>
  </si>
  <si>
    <t xml:space="preserve">Personas formadas en competencias laborales para la inserción en los sectores de mayor demanda del mercado laboral, con enfoque diferencial, de género y generacional </t>
  </si>
  <si>
    <t xml:space="preserve">Personas fortalecidas en el ecosistema de emprendimiento empresarial y social con enfoque diferencial y de género </t>
  </si>
  <si>
    <t xml:space="preserve">Centros para el Emprendimiento y Desarrollo Empresarial y Social CEDES, en funcionamiento </t>
  </si>
  <si>
    <t xml:space="preserve">Unidades productivas fortalecidas con créditos solidarios </t>
  </si>
  <si>
    <t xml:space="preserve">Mercados agroecológicos y campesinos realizados </t>
  </si>
  <si>
    <t xml:space="preserve">Sistema de operación de las plazas de mercado diseñado e implementado </t>
  </si>
  <si>
    <t>Centro de acopio para la recepción y distribución de producción alimentaria rural, en funcionamiento</t>
  </si>
  <si>
    <t xml:space="preserve">Sistema de Gestión de economía circular diseñado, implementado y certificado </t>
  </si>
  <si>
    <t xml:space="preserve">Asociaciones de recicladores de oficio de economía solidaria fortalecidas en desarrollo empresarial y competitividad </t>
  </si>
  <si>
    <t xml:space="preserve">Líneas de servicios del Proceso Desarrollo Económico certificadas bajo la ISO 9001:2015 </t>
  </si>
  <si>
    <t xml:space="preserve">Investigaciones sobre economía creativa, circular, digital y demás temas conexos al desarrollo del territorio, generadas y publicadas  </t>
  </si>
  <si>
    <t xml:space="preserve">Intervenciones (mantenimiento correctivo y preventivo) realizadas a sedes comunales, salones comunales, Casetas Comunales </t>
  </si>
  <si>
    <t xml:space="preserve">Intervenciones (mantenimiento correctivo, preventivo y dotación) realizadas a Centros de Administración Local Integrada  </t>
  </si>
  <si>
    <t xml:space="preserve">Semilleros itinerantes de Desarrollo Distrital participativo, realizados </t>
  </si>
  <si>
    <t xml:space="preserve">Proceso de participación ciudadana y gestión comunitaria certificado  </t>
  </si>
  <si>
    <t xml:space="preserve">Puntos de atención con cultura del servicio orientado al ciudadano, operando  </t>
  </si>
  <si>
    <t xml:space="preserve">Sistema de participación ciudadana, funcionando  </t>
  </si>
  <si>
    <t xml:space="preserve">Personas pertenecientes a grupos de valor con capacidades comunitarias fortalecidas </t>
  </si>
  <si>
    <t>Planes de desarrollo a nivel territorial, formulados</t>
  </si>
  <si>
    <t>Planes de Desarrollo de nivel territorial y municipal formulados</t>
  </si>
  <si>
    <t xml:space="preserve">Organismos comunales en el territorio Inspeccionados, Vigilados y Controlados en cumplimiento de la norma comunal </t>
  </si>
  <si>
    <t xml:space="preserve">Estrategia de Resiliencia en Territorios de Inclusión y Oportunidades de Santiago de Cali, funcionando  </t>
  </si>
  <si>
    <t xml:space="preserve">Docentes y Directivos Docentes con acompañamiento didáctico y curricular en estrategias pedagógicas mediadas por las TIC  </t>
  </si>
  <si>
    <t>Instituciones Educativas Oficiales con infraestructura de red y datos adecuada</t>
  </si>
  <si>
    <t xml:space="preserve">Sedes de las IEO con programa de mediación escolar implementado y funcionando </t>
  </si>
  <si>
    <t xml:space="preserve">Comunidad educativa de las Instituciones Educativas Oficiales con escuelas de familia que incorporan el enfoque de derechos, género y respeto por la Casa Común y otros seres sintientes </t>
  </si>
  <si>
    <t xml:space="preserve">Instituciones Educativas Oficiales que cuentan con apoyo psicosocial para la salud mental y prevención de los diferentes tipos de violencia </t>
  </si>
  <si>
    <t>Instituciones Educativas Oficiales que participan en la implementación del observatorio de convivencia escolar para el Distrito</t>
  </si>
  <si>
    <t xml:space="preserve">Instituciones Educativas Oficiales que participan en la implementación del observatorio de convivencia escolar para el Distrito  </t>
  </si>
  <si>
    <t>Jóvenes vinculados al sistema de responsabilidad penal con restitución del derecho a la educación</t>
  </si>
  <si>
    <t xml:space="preserve">Jóvenes vinculados al sistema de responsabilidad penal con restitución del derecho a la educación </t>
  </si>
  <si>
    <t>Estudiantes víctimas del conflicto armado interno matriculados en las Instituciones Educativas Oficiales con estrategias para la permanencia escolar</t>
  </si>
  <si>
    <t xml:space="preserve">Estudiantes víctimas del conflicto armado interno matriculados en las Instituciones Educativas Oficiales con estrategias para la permanencia escolar </t>
  </si>
  <si>
    <t xml:space="preserve">IEO con Niñas y niños de educación inicial atendidos integralmente </t>
  </si>
  <si>
    <t>Construcción de la infraestructura física para la atención a la primera infancia</t>
  </si>
  <si>
    <t xml:space="preserve">Construcción de la infraestructura física para la atención a la primera infancia ( </t>
  </si>
  <si>
    <t>Beneficiarios de estrategias de fomento en educación inicial en el marco de la educación con enfoque de género y diferencial</t>
  </si>
  <si>
    <t xml:space="preserve">Estudiantes con discapacidad y capacidades o talentos excepcionales vinculados a educación inclusiva forma, educación para el trabajo y el desarrollo humano y educación adecuada para la integración </t>
  </si>
  <si>
    <t>Comunidad educativa de las Sedes Educativas Oficiales fortalecidas con procesos etno-educativos afrodescendientes implementados</t>
  </si>
  <si>
    <t xml:space="preserve">Comunidad educativa de las Sedes Educativas Oficiales fortalecidas con procesos etnoeducativos afrodescendientes implementados  </t>
  </si>
  <si>
    <t xml:space="preserve">Sedes educativas oficiales con estrategias de permanencia para población indígenas </t>
  </si>
  <si>
    <t>Intervenciones (Mantenimiento, adecuación de infraestructura) realizadas a sedes educativas</t>
  </si>
  <si>
    <t xml:space="preserve">Intervenciones (Mantenimiento, adecuación de infraestructura) realizadas a sedes educativas </t>
  </si>
  <si>
    <t>Construcción y/o adquisición de Infraestructura Física Nueva en Sedes de instituciones Educativas Oficiales de Cali</t>
  </si>
  <si>
    <t xml:space="preserve">Construcción y/o adquisición de Infraestructura Física Nueva en Sedes de instituciones Educativas Oficiales de Cali  </t>
  </si>
  <si>
    <t>Estudiantes en condición de vulnerabilidad beneficiarios de paquetes escolares</t>
  </si>
  <si>
    <t>Población en edad escolar matriculada en el sistema educativo oficial de Santiago de Cali</t>
  </si>
  <si>
    <t xml:space="preserve">Población en edad escolar matriculada en el sistema educativo oficial de Santiago de Cali </t>
  </si>
  <si>
    <t>Sedes educativas oficiales con implementación de modelos educativos flexibles para niños, adolescentes, jóvenes y adultos en proceso de alfabetización</t>
  </si>
  <si>
    <t xml:space="preserve">Sedes educativas oficiales con implementación de modelos educativos flexibles para niños, adolescentes, jóvenes y adultos en proceso de alfabetización </t>
  </si>
  <si>
    <t>Estudiantes de las IEO con estrategia de transporte escolar</t>
  </si>
  <si>
    <t xml:space="preserve">Estudiantes de las IEO con estrategia de transporte escolar  </t>
  </si>
  <si>
    <t>Instituciones educativas oficiales dotadas</t>
  </si>
  <si>
    <t xml:space="preserve">Instituciones educativas oficiales dotadas </t>
  </si>
  <si>
    <t>Estudiantes matriculados en las IEO con complementos alimentarios</t>
  </si>
  <si>
    <t xml:space="preserve">Estudiantes matriculados en las IEO con complementos alimentarios </t>
  </si>
  <si>
    <t>Estudiantes beneficiados con programas de articulación con Instituciones de Educación Superior, de la formación técnica, Tecnológica, para el trabajo y el desarrollo humano (ETDH)</t>
  </si>
  <si>
    <t xml:space="preserve">Estudiantes beneficiados con programas de articulación con Instituciones de Educación Superior, de la formación técnica, Tecnológica, para el trabajo y el desarrollo humano (ETDH) </t>
  </si>
  <si>
    <t>Docentes en procesos de formación organizados en comunidades de aprendizaje o redes para el fortalecimiento de sus experiencias, la investigación y el mejoramiento de la práctica docente y el aprendizaje</t>
  </si>
  <si>
    <t>Instituciones educativas oficiales que fortalecen los proyectos pedagógicos transversales articulados a procesos dialogantes con la ciudad</t>
  </si>
  <si>
    <t>Instituciones educativas que promueven el fortalecimiento de sus prácticas pedagógicas desde un enfoque de ciudad en el marco de sus currículos</t>
  </si>
  <si>
    <t xml:space="preserve">Instituciones educativas que promueven el fortalecimiento de sus prácticas pedagógicas desde un enfoque de ciudad en el marco de sus currículos </t>
  </si>
  <si>
    <t xml:space="preserve">IEO que fortalecen en el Distrito los planes de lectura, escritura y oralidad desde la educación Inicial hasta la media  </t>
  </si>
  <si>
    <t xml:space="preserve">Bibliotecas escolares abiertas y articuladas con el sistema de bibliotecas públicas comunitarias vinculadas con procesos formativos y culturales  </t>
  </si>
  <si>
    <t>Instituciones Educativas oficiales con seguimiento, y evaluación de la calidad de la educación con enfoque formativo</t>
  </si>
  <si>
    <t>Instituciones Educativas oficiales que fortalecen sus directivos docentes en capacidades administrativas y humanas, para el liderazgo pedagógico</t>
  </si>
  <si>
    <t>Instituciones educativas que implementan programas, para el mejoramiento de las competencias básicas</t>
  </si>
  <si>
    <t xml:space="preserve">Instituciones educativas rurales con acompañamiento para la resignificación de sus PIER desde la seguridad alimentaria, la diversidad ambiental y relaciones productivas </t>
  </si>
  <si>
    <t xml:space="preserve">Política Pública de Educación Rural adoptada </t>
  </si>
  <si>
    <t xml:space="preserve">Institución educativa rural con programa piloto de propuesta alimentaria alternativa </t>
  </si>
  <si>
    <t xml:space="preserve">Verificaciones de Riesgos por Fenómenos de Origen Tecnológico, Socio-natural, Natural y Antrópico, realizadas Fenómenos de Origen Tecnológico, Socio-natural, Natural y Antrópico, realizadas </t>
  </si>
  <si>
    <t xml:space="preserve">Centro Integral para la Gestión del Riesgo de Emergencias y Desastres, construido </t>
  </si>
  <si>
    <t xml:space="preserve">Personas fortalecidas en el conocimiento de las buenas prácticas para la gestión del riesgo </t>
  </si>
  <si>
    <t xml:space="preserve">Hogares localizados en zonas de riesgo no mitigable por inundaciones reasentados en zonas urbanas y rurales con procesos de concertación y garantía de derechos </t>
  </si>
  <si>
    <t xml:space="preserve">Guardianes del Jarillón fortalecidos en competencias de Gestión del Riesgo </t>
  </si>
  <si>
    <t xml:space="preserve">Equipos de Primera Respuesta del Consejo Municipal de Gestión del Riesgo, articulados y fortalecidos </t>
  </si>
  <si>
    <t xml:space="preserve">Estrategia de Respuesta a Emergencias, actualizada </t>
  </si>
  <si>
    <t xml:space="preserve">Sistema de Alertas Tempranas Integrado bajo arquitectura empresarial </t>
  </si>
  <si>
    <t>Modelo de Agencia de Cooperación Técnica implementada</t>
  </si>
  <si>
    <t xml:space="preserve">Modelo de Agencia de Cooperación Técnica implementada </t>
  </si>
  <si>
    <t xml:space="preserve">Modelo de laboratorio, diseñado con organismos, academia y sociedad civil  </t>
  </si>
  <si>
    <t>Sistema de Gestión de Calidad de la entidad, bajo la norma NTC ISO 9001:2015, actualizado</t>
  </si>
  <si>
    <t xml:space="preserve">Estrategia de Comunicación clara y transparente, implementada  </t>
  </si>
  <si>
    <t xml:space="preserve">Iniciativas institucionales y comunitarias en cultura ciudadana y promoción de nuevas normalidades apoyadas </t>
  </si>
  <si>
    <t>Vías y andenes adecuados con inclusión social</t>
  </si>
  <si>
    <t xml:space="preserve">Vías y andenes adecuados con inclusión social </t>
  </si>
  <si>
    <t xml:space="preserve">Vías rurales con mantenimiento anual rutinario con inclusión social </t>
  </si>
  <si>
    <t xml:space="preserve">Mantenimiento de  puentes peatonales de la zona urbana y rural </t>
  </si>
  <si>
    <t xml:space="preserve">Mantenimiento de puentes peatonales de la zona urbana y rural </t>
  </si>
  <si>
    <t xml:space="preserve">Mantenimiento de la red peatonal en la zona urbana y rural </t>
  </si>
  <si>
    <t xml:space="preserve">Mejoramiento de la red peatonal en la zona urbana y rural </t>
  </si>
  <si>
    <t>km de Corredores troncales del SITM - MIO construidos</t>
  </si>
  <si>
    <t xml:space="preserve">km de Corredores troncales del SITM - MIO construidos  </t>
  </si>
  <si>
    <t>Intersecciones viales a desnivel construidas</t>
  </si>
  <si>
    <t xml:space="preserve">Intersecciones viales a desnivel construidas </t>
  </si>
  <si>
    <t>Vías y obras de drenaje en la zona urbana y rural construidas</t>
  </si>
  <si>
    <t xml:space="preserve">Vías y obras de drenaje en la zona urbana y rural construidas </t>
  </si>
  <si>
    <t>Vías con mantenimiento y rehabilitación eco sostenible</t>
  </si>
  <si>
    <t xml:space="preserve">Vías con mantenimiento y rehabilitación eco sostenible </t>
  </si>
  <si>
    <t>Puentes vehiculares en la zona urbana y rural mantenidos</t>
  </si>
  <si>
    <t xml:space="preserve">Frentes de trabajo de las 21 Megaobras ejecutados mediante el sistema de contribución por valorización </t>
  </si>
  <si>
    <t xml:space="preserve">Construcción de obras de estabilización y contención en la zona urbana y rural de Cali </t>
  </si>
  <si>
    <t xml:space="preserve">Demoliciones de techos de áreas afectadas por asentamientos de desarrollo incompleto del Proyecto Plan Jarillón, realizadas con procesos de concertación y garantía de derechos </t>
  </si>
  <si>
    <t xml:space="preserve">Ejecución de recursos FESDE para la operación del Sistema de Transporte Masivo, reportado  </t>
  </si>
  <si>
    <t xml:space="preserve">Mantenimiento de la red semaforizada en Cali realizada </t>
  </si>
  <si>
    <t xml:space="preserve">Puntos de la red vial del Distrito de Cali señalizados </t>
  </si>
  <si>
    <t xml:space="preserve">Operativos en vía para el control de vehículos automotores realizados </t>
  </si>
  <si>
    <t xml:space="preserve">Infraestructura física y tecnológica para una atención efectiva integral al usuario realizada </t>
  </si>
  <si>
    <t xml:space="preserve">Centro de enseñanza automovilística de Distrito de Cali operando </t>
  </si>
  <si>
    <t xml:space="preserve">Actores de la movilidad sensibilizados sobre la movilidad sostenible y segura </t>
  </si>
  <si>
    <t xml:space="preserve">Proceso de gestión de tránsito y transporte implementado bajo las políticas institucionales vigentes </t>
  </si>
  <si>
    <t xml:space="preserve">Cartera morosa por infracciones de tránsito, recuperada  </t>
  </si>
  <si>
    <t>Desvinculados y desmovilizados con orientación y/o acompañamiento complementario para la reintegración social, económica y comunitaria</t>
  </si>
  <si>
    <t xml:space="preserve">Política pública de Derechos Humanos formulada, aprobada y adoptada </t>
  </si>
  <si>
    <t>Personas que participan en la promoción y protección de Derechos Humanos, la naturaleza, los seres sintientes y la prevención de sus vulneraciones</t>
  </si>
  <si>
    <t xml:space="preserve">Museo de la Casa de las Memorias del Conflicto y la Reconciliación adecuado, equipado y en operación en el territorio </t>
  </si>
  <si>
    <t xml:space="preserve">Plan de paz y convivencia pacífica implementado </t>
  </si>
  <si>
    <t>Iniciativas de justicia comunitaria para la prevención y transformación de conflictos, implementadas</t>
  </si>
  <si>
    <t>Estrategias encaminadas a promover una cultura de paz interespecie y disminuir la violencia hacia los animales no humanos</t>
  </si>
  <si>
    <t xml:space="preserve">Política Pública de Cultura Ciudadana formulada, aprobada y socializada </t>
  </si>
  <si>
    <t>Personas formadas en cultura ciudadana para la paz, la convivencia y la reconciliación</t>
  </si>
  <si>
    <t>Iniciativas institucionales y comunitarias en cultura ciudadana y promoción de nuevas normalidades apoyadas.</t>
  </si>
  <si>
    <t xml:space="preserve">  Colectivos Urbanos y rurales de cultura ciudadana y construcción de Paz apoyados y promovidos</t>
  </si>
  <si>
    <t xml:space="preserve">Colectivos Urbanos y rurales de cultura ciudadana y construcción de Paz apoyados y promovidos </t>
  </si>
  <si>
    <t xml:space="preserve">Encuentros ciudadanos para fortalecer el diálogo intercultural y la construcción de paz, realizados  </t>
  </si>
  <si>
    <t>Personas intervenidas con estrategia en salud para la promoción de la convivencia,  el fortalecimiento del tejido social y el abordaje de las violencias con perspetiva de genero, aumentadas</t>
  </si>
  <si>
    <t xml:space="preserve">Personas intervenidas con estrategia en salud para la promoción de la convivencia, el fortalecimiento del tejido social y el abordaje de las violencias con perspectiva de género, aumentadas  </t>
  </si>
  <si>
    <t xml:space="preserve">Personas víctimas del conflicto armado atendidas psicosocialmente y en salud integral </t>
  </si>
  <si>
    <t>Prestadores de servicios de salud que bridan atención de calidad a recién nacidos, aumentadas</t>
  </si>
  <si>
    <t xml:space="preserve">Dosis de vacuna del programa ampliado de inmunizaciones aplicadas </t>
  </si>
  <si>
    <t xml:space="preserve">Jóvenes multiplicadores de derechos sexuales y reproductivos certificados con enfoque diferencial </t>
  </si>
  <si>
    <t xml:space="preserve">Personas con discapacidad y con enfermedades huérfanas intervenidas con la Estrategia de Rehabilitación Basada en la Comunidad -RBC- aumentadas </t>
  </si>
  <si>
    <t xml:space="preserve">Componente de fortalecimiento en salud propia, del modelo intercultural de cuidado en salud en población indígena, implementado </t>
  </si>
  <si>
    <t xml:space="preserve">Personas en sufrimiento psíquico y social incluidas en el modelo comunitario en Salud Mental </t>
  </si>
  <si>
    <t xml:space="preserve">Empresas y grupos de trabajo informal de los sectores económicos de Santiago de Cali monitoreados y vigilados frente al cumplimiento de condiciones de seguridad y salud en el trabajo </t>
  </si>
  <si>
    <t>Empresas y grupos de trabajo informal de los sectores económicos en Santiago de Cali,  monitoreados y vigilados frente al cumplimiento de condiciones de seguridad y salud en el trabajo.</t>
  </si>
  <si>
    <t xml:space="preserve">Programa de Promoción y Atención Integral a la Malnutrición implementado en las instituciones </t>
  </si>
  <si>
    <t xml:space="preserve">Modelo integral de salud sexual y reproductiva, implementado </t>
  </si>
  <si>
    <t xml:space="preserve">Entidades de los entornos de vida cotidiana con prácticas de vida saludable que prevengan la mortalidad temprana por hipertensión, diabetes y cáncer, implementados </t>
  </si>
  <si>
    <t xml:space="preserve">Personas con Tuberculosis diagnosticadas antes de 30 días a partir de la consulta </t>
  </si>
  <si>
    <t>Unidades biológicas (Neumococo 23, Meningococo, DPT acelular, Hepatitis A y B) no incluidas en el esquema nacional gratuito de vacunación a población priorizada por factores de riesgo aplicadas</t>
  </si>
  <si>
    <t>Unidades Primarias Generadoras de Datos -UPGD- funcionando en el Sistema de Vigilancia Epidemiológica</t>
  </si>
  <si>
    <t>Rutas Integrales de Atención para poblaciones en riesgo en el marco del MAITE implementadas</t>
  </si>
  <si>
    <t xml:space="preserve">Rutas Integrales de Atención para poblaciones en riesgo en el marco del MAITE implementadas </t>
  </si>
  <si>
    <t xml:space="preserve">Líderes comunitarios con capacidades para la exigibilidad del derecho a la salud certificados </t>
  </si>
  <si>
    <t xml:space="preserve">Personas en situación y en riesgo de consumo de sustancias psicoactivas, intervenidas </t>
  </si>
  <si>
    <t xml:space="preserve">Entidades de salud con atención integral de VIH-SIDA-Hepatitis B y C y enfoque diferencial y de género, en la prestación de servicios de salud implementada </t>
  </si>
  <si>
    <t xml:space="preserve">Personas identificadas sin seguridad social, afiliadas en salud </t>
  </si>
  <si>
    <t xml:space="preserve">Población sin aseguramiento atendida en las Empresas Sociales del Estado </t>
  </si>
  <si>
    <t xml:space="preserve">Sistema de Garantía de la Calidad en Salud en las IPS con cumplimiento </t>
  </si>
  <si>
    <t xml:space="preserve">Usuarios con restitución de derechos en salud por la Autoridad Sanitaria </t>
  </si>
  <si>
    <t xml:space="preserve">Riesgos en salud intervenidos </t>
  </si>
  <si>
    <t xml:space="preserve">Territorios que concentran el mayor riesgo epidemiológico, sanitario, social y ambiental intervenidos integralmente </t>
  </si>
  <si>
    <t xml:space="preserve">Estrategia de Gestión Integral - EGI de ETV implementada </t>
  </si>
  <si>
    <t xml:space="preserve">Estrategia de Gestión Integrada - EGI de Zoonosis implementada </t>
  </si>
  <si>
    <t>Centro de Prevención de Zoonosis, adecuado</t>
  </si>
  <si>
    <t xml:space="preserve">Edificaciones e instalaciones con condiciones seguras para la salud humana aumentadas </t>
  </si>
  <si>
    <t>Índice de capacidad de operación de las Empresas Sociales del Estado aumentado</t>
  </si>
  <si>
    <t xml:space="preserve">Servicios de urgencias y ambulancias seguros en la respuesta a urgencias emergencias y desastres </t>
  </si>
  <si>
    <t>Establecimientos de comercio nocturno vinculados al proceso de certificación de buenas prácticas de seguridad</t>
  </si>
  <si>
    <t>Agentes del mercado sensibilizados en normas de protección al consumidor</t>
  </si>
  <si>
    <t xml:space="preserve">Personas que incurren en comportamientos contrarios a la convivencia sensibilizadas </t>
  </si>
  <si>
    <t>Personas participando en la estrategia de prevención de la violencia familiar y sexual</t>
  </si>
  <si>
    <t xml:space="preserve">Política Pública de Seguridad y Convivencia Ciudadana formulada y adoptada </t>
  </si>
  <si>
    <t>Agencias de seguridad para el fortalecimiento del proceso investigativo contra el crimen, apoyadas</t>
  </si>
  <si>
    <t>Agencias de seguridad y justicia apoyadas en su operatividad</t>
  </si>
  <si>
    <t>Infraestructura de agencias de seguridad y justicia adecuadas</t>
  </si>
  <si>
    <t xml:space="preserve">Mesas de seguridad vecinales con enfoque de prevención situacional del delito operando </t>
  </si>
  <si>
    <t>Sistemas de monitoreo y alerta del delito implementado</t>
  </si>
  <si>
    <t>Infraestructura penitenciaria adecuada</t>
  </si>
  <si>
    <t>Población de adultos y adolescentes que incurren en responsabilidad penal, intervenidos con acompañamiento psicosocial y/o procesos de justicia restaurativa</t>
  </si>
  <si>
    <t>Centros de formación para menores infractores adecuados</t>
  </si>
  <si>
    <t>Despachos de Acceso a la Justicia adecuados</t>
  </si>
  <si>
    <t>Víctimas protegidas en la ruta de riesgo de amenaza de violencia (RIAV)</t>
  </si>
  <si>
    <t>Jóvenes vinculados a situaciones delictivas, intervenidos</t>
  </si>
  <si>
    <t xml:space="preserve">Mujeres participando en estrategia de prevención de las violencias basadas en género y feminicidios  </t>
  </si>
  <si>
    <t xml:space="preserve">Caracterización de vendedores informales que ocupan el espacio público </t>
  </si>
  <si>
    <t>Vendedores informales organizados en el espacio público por actividad económica</t>
  </si>
  <si>
    <t>Corredores viales principales con control a la saturación visual de publicidad exterior visual ilegal</t>
  </si>
  <si>
    <t xml:space="preserve">Techos a la intemperie en zonas protegidas y no protegidas desmontados </t>
  </si>
  <si>
    <t>Procesos institucionales de la secretaria de Seguridad y Justicia mejorados, conforme a los requerimientos de las políticas institucionales vigentes</t>
  </si>
  <si>
    <t xml:space="preserve">Procesos institucionales de la secretaria de Seguridad y Justicia mejorados, conforme a los requerimientos de las políticas institucionales vigentes </t>
  </si>
  <si>
    <t xml:space="preserve">Investigaciones producidas por el observatorio de seguridad </t>
  </si>
  <si>
    <t xml:space="preserve">Centro de Gestión del Conocimiento y la Innovación en materia de seguridad y justicia funcionando  </t>
  </si>
  <si>
    <t>Sistema interactivo de reporte de quejas en línea de construcciones, antenas irreglamentarias y obras, implementado</t>
  </si>
  <si>
    <t xml:space="preserve">Sistema de señalización turística implementado  </t>
  </si>
  <si>
    <t xml:space="preserve">Red de puntos información turística operando </t>
  </si>
  <si>
    <t xml:space="preserve">Iniciativas de Tecnologías de la información y comunicación TICS para la promoción del turismo apoyadas </t>
  </si>
  <si>
    <t xml:space="preserve">Parques de experiencia turística diseñados e implementados </t>
  </si>
  <si>
    <t xml:space="preserve">Productos turísticos desarrollados </t>
  </si>
  <si>
    <t>Eventos y/o ferias del sector turístico apoyados</t>
  </si>
  <si>
    <t xml:space="preserve">Ruedas de negocios turísticos realizadas </t>
  </si>
  <si>
    <t xml:space="preserve">Personas de grupos vulnerables de las comunas y corregimientos beneficiadas con iniciativas de turismo social  </t>
  </si>
  <si>
    <t xml:space="preserve">Prestadores de servicios turísticos formados  </t>
  </si>
  <si>
    <t>Sistema de Información geográfico para el Turismo, operando</t>
  </si>
  <si>
    <t xml:space="preserve">Subsidio distrital de vivienda asignados a hogares en situación de desplazamiento forzoso y/o población víctima de conflicto </t>
  </si>
  <si>
    <t xml:space="preserve">Soluciones habitacionales VIP y VIS generadas </t>
  </si>
  <si>
    <t xml:space="preserve">Subsidio distrital de vivienda asignados a hogares en situación de desmovilizados </t>
  </si>
  <si>
    <t xml:space="preserve">Viviendas mejoradas en zona urbana y/o rural </t>
  </si>
  <si>
    <t xml:space="preserve">Planes parciales de renovación urbana formulados </t>
  </si>
  <si>
    <t xml:space="preserve">Predios titulados </t>
  </si>
  <si>
    <t xml:space="preserve">Asentamientos humanos de desarrollo incompleto y/o precarios intervenidos </t>
  </si>
  <si>
    <t xml:space="preserve">Diagnóstico registral de predios del Parque Nacional Natural Farallones realizado  </t>
  </si>
  <si>
    <t xml:space="preserve">Hogares con subsidios municipal de vivienda de interés social, modalidad arrendamiento proceso reasentamiento </t>
  </si>
  <si>
    <t xml:space="preserve">Área de asentamientos humanos en riesgo mitigable por movimientos en masa estabilizada  </t>
  </si>
  <si>
    <t xml:space="preserve">Adquisición de predios con títulos justificativo de dominio en zonas de riesgo no mitigable por inundaciones </t>
  </si>
  <si>
    <t xml:space="preserve">Hogares con planes de reasentamiento para hogares localizados en zonas de riesgo no mitigables formulados con procesos de concertación y garantía de derechos </t>
  </si>
  <si>
    <t xml:space="preserve">Sistema de Gestión Documental de la Secretaría de Vivienda Social y Hábitat con expedientes sistematizados y organizados  </t>
  </si>
  <si>
    <t xml:space="preserve">Cartera por crédito de vivienda VIP – VIS, recuperado  </t>
  </si>
  <si>
    <t>Inventario de bienes inmuebles actualizados</t>
  </si>
  <si>
    <t>PUESTOS DE TRABAJO MODIFICADOS</t>
  </si>
  <si>
    <t>Edificaciones de propiedad del distrito mantenidas</t>
  </si>
  <si>
    <t>Inventario de bienes muebles del distrito actualizados</t>
  </si>
  <si>
    <t>Plan Estratégico de Seguridad vial fortalecido</t>
  </si>
  <si>
    <t xml:space="preserve">Alumbrado público inteligente implementado </t>
  </si>
  <si>
    <t>Sistemas de Agua Potable en la zona rural mejorados en infraestructura</t>
  </si>
  <si>
    <t>Beneficiarios del subsidio del déficit de a las empresas de servicios públicos de acueducto alcantarillado y aseo de los estratos 1, 2 y 3 del fondo de solidaridad y redistribución de ingreso</t>
  </si>
  <si>
    <t xml:space="preserve">Beneficiarios del programa del mínimo vital de agua potable </t>
  </si>
  <si>
    <t>Plan Maestro de Acueducto y Alcantarillado (PMAA), formulado</t>
  </si>
  <si>
    <t>Redes de acueducto en el área de prestación de servicio de EMCALI intervenidas</t>
  </si>
  <si>
    <t>Fuentes, monumentos y bienes de interés cultural con sistemas de iluminación ornamental conservadas</t>
  </si>
  <si>
    <t>Grandes generadores con tecnologías de aprovechamiento de residuos sólidos orgánicos aplicadas</t>
  </si>
  <si>
    <t>Estaciones de clasificación y aprovechamiento de residuos sólidos inorgánicos operando</t>
  </si>
  <si>
    <t>Barrios con rutas selectivas de residuos sólidos con inclusión de recicladores de oficio implementadas</t>
  </si>
  <si>
    <t>Sitio de recolección, transporte, transferencia, aprovechamiento y disposición final para la gestión de residuos de construcción y demolición RCD operando</t>
  </si>
  <si>
    <t>Espacios públicos impactados por el manejo inadecuado de residuos sólidos intervenidos</t>
  </si>
  <si>
    <t>Lixiviados del antiguo vertedero de Navarro tratados</t>
  </si>
  <si>
    <t xml:space="preserve">Avance piloto a escala real de sistema de filtración en lecho de río, construido y en funcionamiento, en PTAP Cauca </t>
  </si>
  <si>
    <t>Plantas de Tratamiento de Agua Residual Doméstica (PTARD) construidas en la zona rural</t>
  </si>
  <si>
    <t xml:space="preserve">Sistemas Individuales de Tratamiento de Agua Residual Doméstica (SITARD) construidas </t>
  </si>
  <si>
    <t xml:space="preserve">Sistema de Tratamiento Primario de la PTAR Cañaveralejo mejorado </t>
  </si>
  <si>
    <t>Líneas de servicios del Proceso Servicios Públicos certificadas bajo la ISO 9001:2015</t>
  </si>
  <si>
    <t>Total DEPARTAMENTO ADMINISTRATIVO  DE CONTRATACIÓN PÚBLICA</t>
  </si>
  <si>
    <t>Total DEPARTAMENTO ADMINISTRATIVO DE CONTROL DISCIPLINARIO INTERNO</t>
  </si>
  <si>
    <t>Total DEPARTAMENTO ADMINISTRATIVO DE CONTROL  INTERNO</t>
  </si>
  <si>
    <t>Total DEPARTAMENTO ADMINISTRATIVO DE DESARROLLO E INNOVACIÓN INSTITUCIONAL</t>
  </si>
  <si>
    <t>Total DEPARTAMENTO ADMINISTRATIVO DE GESTIÓN DEL MEDIO AMBIENTE DAGMA</t>
  </si>
  <si>
    <t>Total DEPARTAMENTO ADMINISTRATIVO DE GESTIÓN JURÍDICA PÚBLICA</t>
  </si>
  <si>
    <t>Total DEPARTAMENTO ADMINISTRATIVO DE HACIENDA MUNICIPAL</t>
  </si>
  <si>
    <t>Total DEPARTAMENTO ADMINISTRATIVO DE PLANEACIÓN MUNICIPAL</t>
  </si>
  <si>
    <t>Total DEPARTAMENTO ADMINISTRATIVO DE TECNOLOGÍAS DE LA INFORMACIÓN Y LAS COMUNICACIONES</t>
  </si>
  <si>
    <t>Total SECRETARÍA DE BIENESTAR SOCIAL</t>
  </si>
  <si>
    <t>Total SECRETARÍA DE CULTURA</t>
  </si>
  <si>
    <t>Total SECRETARÍA DE DEPORTE Y RECREACION</t>
  </si>
  <si>
    <t>Total SECRETARÍA DE DESARROLLO ECONÓMICO</t>
  </si>
  <si>
    <t>Total SECRETARÍA DE DESARROLLO TERRITORIAL Y PARTICIPACIÓN</t>
  </si>
  <si>
    <t>Total SECRETARÍA DE EDUCACIÓN</t>
  </si>
  <si>
    <t>Total SECRETARÍA DE GESTION DEL RIESGO EMERGENCIAS Y DESASTRE</t>
  </si>
  <si>
    <t>Total SECRETARÍA DE GOBIERNO</t>
  </si>
  <si>
    <t>Total SECRETARÍA DE INFRAESTRUCTURA</t>
  </si>
  <si>
    <t>Total SECRETARÍA DE MOVILIDAD</t>
  </si>
  <si>
    <t>Total SECRETARÍA DE PAZ Y CULTURA CIUDADANA</t>
  </si>
  <si>
    <t>Total SECRETARÍA DE SALUD</t>
  </si>
  <si>
    <t>Total SECRETARÍA DE SEGURIDAD Y JUSTICIA</t>
  </si>
  <si>
    <t>Total SECRETARÍA DE TURISMO</t>
  </si>
  <si>
    <t>Total SECRETARÍA DE VIVIENDA SOCIAL Y HÁBITAT</t>
  </si>
  <si>
    <t>Total UNIDAD ADMINISTRATIVA ESPECIAL DE GESTIÓN BIENES Y SERVICIOS</t>
  </si>
  <si>
    <t>Total UNIDAD ADMINISTRATIVA ESPECIAL DE SERVICIOS PÚBLICOS MUNICIPALES</t>
  </si>
  <si>
    <t xml:space="preserve"> Santiago de Cali
Departamento Administrativo de Planeación 
Ejecución Presupuestal Inversión a septiembre 30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</si>
</sst>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8"/>
      </left>
      <right/>
      <top style="thin">
        <color auto="1"/>
      </top>
      <bottom style="thin">
        <color auto="1"/>
      </bottom>
      <diagonal/>
    </border>
    <border>
      <left/>
      <right style="thin">
        <color theme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3" fontId="0" fillId="0" borderId="0" xfId="0" applyNumberFormat="1" applyAlignment="1">
      <alignment horizontal="right" vertical="center"/>
    </xf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wrapText="1"/>
    </xf>
    <xf numFmtId="3" fontId="2" fillId="5" borderId="6" xfId="0" applyNumberFormat="1" applyFont="1" applyFill="1" applyBorder="1" applyAlignment="1">
      <alignment vertical="center"/>
    </xf>
    <xf numFmtId="165" fontId="2" fillId="0" borderId="0" xfId="1" applyNumberFormat="1" applyFont="1"/>
    <xf numFmtId="0" fontId="2" fillId="0" borderId="0" xfId="0" applyFont="1" applyAlignment="1">
      <alignment horizontal="center" vertical="center" wrapText="1"/>
    </xf>
    <xf numFmtId="3" fontId="2" fillId="0" borderId="0" xfId="1" applyNumberFormat="1" applyFont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8F0B-5A98-43B3-A29B-6589A29855DF}">
  <dimension ref="A1:H150"/>
  <sheetViews>
    <sheetView showGridLines="0" tabSelected="1" topLeftCell="A8" workbookViewId="0">
      <selection activeCell="I14" sqref="I14"/>
    </sheetView>
  </sheetViews>
  <sheetFormatPr baseColWidth="10" defaultRowHeight="15" x14ac:dyDescent="0.25"/>
  <cols>
    <col min="1" max="1" width="16.42578125" style="21" customWidth="1"/>
    <col min="2" max="2" width="13.85546875" style="16" bestFit="1" customWidth="1"/>
    <col min="3" max="3" width="11.42578125" style="16"/>
    <col min="4" max="4" width="39.7109375" style="26" customWidth="1"/>
    <col min="5" max="5" width="40.85546875" style="12" customWidth="1"/>
    <col min="6" max="7" width="13.7109375" style="1" bestFit="1" customWidth="1"/>
    <col min="8" max="8" width="14.28515625" style="1" bestFit="1" customWidth="1"/>
  </cols>
  <sheetData>
    <row r="1" spans="1:8" x14ac:dyDescent="0.25">
      <c r="A1" s="36" t="s">
        <v>320</v>
      </c>
      <c r="B1" s="36"/>
      <c r="C1" s="36"/>
      <c r="D1" s="36"/>
      <c r="E1" s="36"/>
      <c r="F1" s="36"/>
      <c r="G1" s="36"/>
      <c r="H1" s="36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x14ac:dyDescent="0.25">
      <c r="A3" s="36"/>
      <c r="B3" s="36"/>
      <c r="C3" s="36"/>
      <c r="D3" s="36"/>
      <c r="E3" s="36"/>
      <c r="F3" s="36"/>
      <c r="G3" s="36"/>
      <c r="H3" s="36"/>
    </row>
    <row r="4" spans="1:8" x14ac:dyDescent="0.25">
      <c r="A4" s="37"/>
      <c r="B4" s="37"/>
      <c r="C4" s="37"/>
      <c r="D4" s="37"/>
      <c r="E4" s="37"/>
      <c r="F4" s="37"/>
      <c r="G4" s="37"/>
      <c r="H4" s="37"/>
    </row>
    <row r="5" spans="1:8" ht="16.5" x14ac:dyDescent="0.25">
      <c r="A5" s="32" t="s">
        <v>300</v>
      </c>
      <c r="B5" s="32" t="s">
        <v>0</v>
      </c>
      <c r="C5" s="32" t="s">
        <v>1</v>
      </c>
      <c r="D5" s="33" t="s">
        <v>2</v>
      </c>
      <c r="E5" s="34" t="s">
        <v>3</v>
      </c>
      <c r="F5" s="35" t="s">
        <v>302</v>
      </c>
      <c r="G5" s="35" t="s">
        <v>303</v>
      </c>
      <c r="H5" s="35" t="s">
        <v>304</v>
      </c>
    </row>
    <row r="6" spans="1:8" ht="49.5" x14ac:dyDescent="0.25">
      <c r="A6" s="17">
        <v>1</v>
      </c>
      <c r="B6" s="13">
        <v>52020020008</v>
      </c>
      <c r="C6" s="13" t="s">
        <v>4</v>
      </c>
      <c r="D6" s="22" t="s">
        <v>5</v>
      </c>
      <c r="E6" s="8" t="s">
        <v>6</v>
      </c>
      <c r="F6" s="5">
        <v>155977500</v>
      </c>
      <c r="G6" s="5">
        <v>155977500</v>
      </c>
      <c r="H6" s="5">
        <v>0</v>
      </c>
    </row>
    <row r="7" spans="1:8" ht="49.5" x14ac:dyDescent="0.25">
      <c r="A7" s="17">
        <v>1</v>
      </c>
      <c r="B7" s="14">
        <v>52030070004</v>
      </c>
      <c r="C7" s="14" t="s">
        <v>7</v>
      </c>
      <c r="D7" s="23" t="s">
        <v>8</v>
      </c>
      <c r="E7" s="9" t="s">
        <v>9</v>
      </c>
      <c r="F7" s="6">
        <v>62335760</v>
      </c>
      <c r="G7" s="6">
        <v>62335760</v>
      </c>
      <c r="H7" s="6">
        <v>0</v>
      </c>
    </row>
    <row r="8" spans="1:8" ht="33" x14ac:dyDescent="0.25">
      <c r="A8" s="17">
        <v>1</v>
      </c>
      <c r="B8" s="14">
        <v>52030080005</v>
      </c>
      <c r="C8" s="14" t="s">
        <v>10</v>
      </c>
      <c r="D8" s="23" t="s">
        <v>11</v>
      </c>
      <c r="E8" s="9" t="s">
        <v>6</v>
      </c>
      <c r="F8" s="6">
        <v>145000000</v>
      </c>
      <c r="G8" s="6">
        <v>145000000</v>
      </c>
      <c r="H8" s="6">
        <v>0</v>
      </c>
    </row>
    <row r="9" spans="1:8" ht="33" x14ac:dyDescent="0.25">
      <c r="A9" s="17">
        <v>1</v>
      </c>
      <c r="B9" s="14"/>
      <c r="C9" s="14" t="s">
        <v>12</v>
      </c>
      <c r="D9" s="23" t="s">
        <v>13</v>
      </c>
      <c r="E9" s="9" t="s">
        <v>6</v>
      </c>
      <c r="F9" s="6">
        <v>220032886</v>
      </c>
      <c r="G9" s="6">
        <v>220032886</v>
      </c>
      <c r="H9" s="6">
        <v>0</v>
      </c>
    </row>
    <row r="10" spans="1:8" ht="49.5" x14ac:dyDescent="0.25">
      <c r="A10" s="17">
        <v>1</v>
      </c>
      <c r="B10" s="14">
        <v>52030080007</v>
      </c>
      <c r="C10" s="14" t="s">
        <v>14</v>
      </c>
      <c r="D10" s="23" t="s">
        <v>15</v>
      </c>
      <c r="E10" s="9" t="s">
        <v>9</v>
      </c>
      <c r="F10" s="6">
        <v>33839433</v>
      </c>
      <c r="G10" s="6">
        <v>33839433</v>
      </c>
      <c r="H10" s="6">
        <v>0</v>
      </c>
    </row>
    <row r="11" spans="1:8" ht="33" x14ac:dyDescent="0.25">
      <c r="A11" s="17">
        <v>1</v>
      </c>
      <c r="B11" s="14">
        <v>52030080008</v>
      </c>
      <c r="C11" s="14" t="s">
        <v>16</v>
      </c>
      <c r="D11" s="23" t="s">
        <v>17</v>
      </c>
      <c r="E11" s="9" t="s">
        <v>18</v>
      </c>
      <c r="F11" s="6">
        <v>715000000</v>
      </c>
      <c r="G11" s="6">
        <v>715000000</v>
      </c>
      <c r="H11" s="6">
        <v>547570535</v>
      </c>
    </row>
    <row r="12" spans="1:8" ht="33" x14ac:dyDescent="0.25">
      <c r="A12" s="17">
        <v>1</v>
      </c>
      <c r="B12" s="14">
        <v>52040010005</v>
      </c>
      <c r="C12" s="14" t="s">
        <v>19</v>
      </c>
      <c r="D12" s="23" t="s">
        <v>20</v>
      </c>
      <c r="E12" s="9" t="s">
        <v>18</v>
      </c>
      <c r="F12" s="6">
        <v>497838400</v>
      </c>
      <c r="G12" s="6">
        <v>497838400</v>
      </c>
      <c r="H12" s="6">
        <v>0</v>
      </c>
    </row>
    <row r="13" spans="1:8" ht="33" x14ac:dyDescent="0.25">
      <c r="A13" s="18">
        <v>2</v>
      </c>
      <c r="B13" s="14">
        <v>52030080005</v>
      </c>
      <c r="C13" s="14" t="s">
        <v>21</v>
      </c>
      <c r="D13" s="23" t="s">
        <v>22</v>
      </c>
      <c r="E13" s="9" t="s">
        <v>6</v>
      </c>
      <c r="F13" s="6">
        <v>1201895505</v>
      </c>
      <c r="G13" s="6">
        <v>1201895505</v>
      </c>
      <c r="H13" s="6">
        <v>0</v>
      </c>
    </row>
    <row r="14" spans="1:8" ht="49.5" x14ac:dyDescent="0.25">
      <c r="A14" s="18">
        <v>2</v>
      </c>
      <c r="B14" s="14">
        <v>52030080008</v>
      </c>
      <c r="C14" s="14" t="s">
        <v>23</v>
      </c>
      <c r="D14" s="23" t="s">
        <v>24</v>
      </c>
      <c r="E14" s="9" t="s">
        <v>18</v>
      </c>
      <c r="F14" s="6">
        <v>475209715</v>
      </c>
      <c r="G14" s="6">
        <v>475209715</v>
      </c>
      <c r="H14" s="6">
        <v>475209714</v>
      </c>
    </row>
    <row r="15" spans="1:8" ht="49.5" x14ac:dyDescent="0.25">
      <c r="A15" s="18">
        <v>3</v>
      </c>
      <c r="B15" s="14">
        <v>51040020001</v>
      </c>
      <c r="C15" s="14" t="s">
        <v>25</v>
      </c>
      <c r="D15" s="23" t="s">
        <v>26</v>
      </c>
      <c r="E15" s="9" t="s">
        <v>27</v>
      </c>
      <c r="F15" s="6">
        <v>342840000</v>
      </c>
      <c r="G15" s="6">
        <v>342840000</v>
      </c>
      <c r="H15" s="6">
        <v>0</v>
      </c>
    </row>
    <row r="16" spans="1:8" ht="49.5" x14ac:dyDescent="0.25">
      <c r="A16" s="18">
        <v>3</v>
      </c>
      <c r="B16" s="14">
        <v>52020020008</v>
      </c>
      <c r="C16" s="14" t="s">
        <v>28</v>
      </c>
      <c r="D16" s="23" t="s">
        <v>29</v>
      </c>
      <c r="E16" s="9" t="s">
        <v>6</v>
      </c>
      <c r="F16" s="6">
        <v>216016500</v>
      </c>
      <c r="G16" s="6">
        <v>216016500</v>
      </c>
      <c r="H16" s="6">
        <v>0</v>
      </c>
    </row>
    <row r="17" spans="1:8" ht="49.5" x14ac:dyDescent="0.25">
      <c r="A17" s="18">
        <v>3</v>
      </c>
      <c r="B17" s="14">
        <v>52020020009</v>
      </c>
      <c r="C17" s="14" t="s">
        <v>30</v>
      </c>
      <c r="D17" s="23" t="s">
        <v>31</v>
      </c>
      <c r="E17" s="9" t="s">
        <v>6</v>
      </c>
      <c r="F17" s="6">
        <v>224608000</v>
      </c>
      <c r="G17" s="6">
        <v>224608000</v>
      </c>
      <c r="H17" s="6">
        <v>0</v>
      </c>
    </row>
    <row r="18" spans="1:8" ht="49.5" x14ac:dyDescent="0.25">
      <c r="A18" s="18">
        <v>3</v>
      </c>
      <c r="B18" s="14">
        <v>52030080003</v>
      </c>
      <c r="C18" s="14" t="s">
        <v>32</v>
      </c>
      <c r="D18" s="23" t="s">
        <v>33</v>
      </c>
      <c r="E18" s="9" t="s">
        <v>34</v>
      </c>
      <c r="F18" s="6">
        <v>97130421</v>
      </c>
      <c r="G18" s="6">
        <v>97130421</v>
      </c>
      <c r="H18" s="6">
        <v>0</v>
      </c>
    </row>
    <row r="19" spans="1:8" ht="33" x14ac:dyDescent="0.25">
      <c r="A19" s="18">
        <v>3</v>
      </c>
      <c r="B19" s="14">
        <v>52030080008</v>
      </c>
      <c r="C19" s="14" t="s">
        <v>35</v>
      </c>
      <c r="D19" s="23" t="s">
        <v>36</v>
      </c>
      <c r="E19" s="9" t="s">
        <v>18</v>
      </c>
      <c r="F19" s="6">
        <v>555000000</v>
      </c>
      <c r="G19" s="6">
        <v>555000000</v>
      </c>
      <c r="H19" s="6">
        <v>0</v>
      </c>
    </row>
    <row r="20" spans="1:8" ht="49.5" x14ac:dyDescent="0.25">
      <c r="A20" s="18">
        <v>3</v>
      </c>
      <c r="B20" s="14">
        <v>52050020001</v>
      </c>
      <c r="C20" s="14" t="s">
        <v>37</v>
      </c>
      <c r="D20" s="23" t="s">
        <v>38</v>
      </c>
      <c r="E20" s="9" t="s">
        <v>9</v>
      </c>
      <c r="F20" s="6">
        <v>114430397</v>
      </c>
      <c r="G20" s="6">
        <v>114430397</v>
      </c>
      <c r="H20" s="6">
        <v>0</v>
      </c>
    </row>
    <row r="21" spans="1:8" ht="33" x14ac:dyDescent="0.25">
      <c r="A21" s="18">
        <v>4</v>
      </c>
      <c r="B21" s="14">
        <v>99999999999</v>
      </c>
      <c r="C21" s="14" t="s">
        <v>39</v>
      </c>
      <c r="D21" s="23" t="s">
        <v>40</v>
      </c>
      <c r="E21" s="9" t="s">
        <v>34</v>
      </c>
      <c r="F21" s="6">
        <v>1683278326</v>
      </c>
      <c r="G21" s="6">
        <v>1683278326</v>
      </c>
      <c r="H21" s="6">
        <v>0</v>
      </c>
    </row>
    <row r="22" spans="1:8" ht="49.5" x14ac:dyDescent="0.25">
      <c r="A22" s="18">
        <v>5</v>
      </c>
      <c r="B22" s="14">
        <v>52010030007</v>
      </c>
      <c r="C22" s="14" t="s">
        <v>41</v>
      </c>
      <c r="D22" s="23" t="s">
        <v>42</v>
      </c>
      <c r="E22" s="9" t="s">
        <v>43</v>
      </c>
      <c r="F22" s="6">
        <v>172378000</v>
      </c>
      <c r="G22" s="6">
        <v>172378000</v>
      </c>
      <c r="H22" s="6">
        <v>0</v>
      </c>
    </row>
    <row r="23" spans="1:8" ht="49.5" x14ac:dyDescent="0.25">
      <c r="A23" s="18">
        <v>5</v>
      </c>
      <c r="B23" s="14">
        <v>52020040005</v>
      </c>
      <c r="C23" s="14" t="s">
        <v>44</v>
      </c>
      <c r="D23" s="23" t="s">
        <v>45</v>
      </c>
      <c r="E23" s="9" t="s">
        <v>46</v>
      </c>
      <c r="F23" s="6">
        <v>64632000</v>
      </c>
      <c r="G23" s="6">
        <v>64632000</v>
      </c>
      <c r="H23" s="6">
        <v>0</v>
      </c>
    </row>
    <row r="24" spans="1:8" ht="49.5" x14ac:dyDescent="0.25">
      <c r="A24" s="18">
        <v>5</v>
      </c>
      <c r="B24" s="14">
        <v>52030070002</v>
      </c>
      <c r="C24" s="14" t="s">
        <v>47</v>
      </c>
      <c r="D24" s="23" t="s">
        <v>48</v>
      </c>
      <c r="E24" s="9" t="s">
        <v>49</v>
      </c>
      <c r="F24" s="6">
        <v>484184796</v>
      </c>
      <c r="G24" s="6">
        <v>484184796</v>
      </c>
      <c r="H24" s="6">
        <v>0</v>
      </c>
    </row>
    <row r="25" spans="1:8" ht="49.5" x14ac:dyDescent="0.25">
      <c r="A25" s="18">
        <v>5</v>
      </c>
      <c r="B25" s="14">
        <v>52030080005</v>
      </c>
      <c r="C25" s="14" t="s">
        <v>50</v>
      </c>
      <c r="D25" s="23" t="s">
        <v>51</v>
      </c>
      <c r="E25" s="9" t="s">
        <v>6</v>
      </c>
      <c r="F25" s="6">
        <v>341078800</v>
      </c>
      <c r="G25" s="6">
        <v>341078800</v>
      </c>
      <c r="H25" s="6">
        <v>0</v>
      </c>
    </row>
    <row r="26" spans="1:8" ht="33" x14ac:dyDescent="0.25">
      <c r="A26" s="18">
        <v>5</v>
      </c>
      <c r="B26" s="14"/>
      <c r="C26" s="14" t="s">
        <v>52</v>
      </c>
      <c r="D26" s="23" t="s">
        <v>53</v>
      </c>
      <c r="E26" s="9" t="s">
        <v>6</v>
      </c>
      <c r="F26" s="6">
        <v>344032205</v>
      </c>
      <c r="G26" s="6">
        <v>344032205</v>
      </c>
      <c r="H26" s="6">
        <v>0</v>
      </c>
    </row>
    <row r="27" spans="1:8" ht="49.5" x14ac:dyDescent="0.25">
      <c r="A27" s="18">
        <v>5</v>
      </c>
      <c r="B27" s="14">
        <v>52030080008</v>
      </c>
      <c r="C27" s="14" t="s">
        <v>54</v>
      </c>
      <c r="D27" s="23" t="s">
        <v>55</v>
      </c>
      <c r="E27" s="9" t="s">
        <v>18</v>
      </c>
      <c r="F27" s="6">
        <v>180000000</v>
      </c>
      <c r="G27" s="6">
        <v>180000000</v>
      </c>
      <c r="H27" s="6">
        <v>0</v>
      </c>
    </row>
    <row r="28" spans="1:8" ht="33" x14ac:dyDescent="0.25">
      <c r="A28" s="18">
        <v>5</v>
      </c>
      <c r="B28" s="14">
        <v>52050010003</v>
      </c>
      <c r="C28" s="14" t="s">
        <v>56</v>
      </c>
      <c r="D28" s="23" t="s">
        <v>57</v>
      </c>
      <c r="E28" s="9" t="s">
        <v>9</v>
      </c>
      <c r="F28" s="6">
        <v>72559550</v>
      </c>
      <c r="G28" s="6">
        <v>72559550</v>
      </c>
      <c r="H28" s="6">
        <v>0</v>
      </c>
    </row>
    <row r="29" spans="1:8" ht="49.5" x14ac:dyDescent="0.25">
      <c r="A29" s="18">
        <v>6</v>
      </c>
      <c r="B29" s="14">
        <v>51040020001</v>
      </c>
      <c r="C29" s="14" t="s">
        <v>58</v>
      </c>
      <c r="D29" s="23" t="s">
        <v>59</v>
      </c>
      <c r="E29" s="9" t="s">
        <v>27</v>
      </c>
      <c r="F29" s="6">
        <v>179582000</v>
      </c>
      <c r="G29" s="6">
        <v>179582000</v>
      </c>
      <c r="H29" s="6">
        <v>0</v>
      </c>
    </row>
    <row r="30" spans="1:8" ht="33" x14ac:dyDescent="0.25">
      <c r="A30" s="18">
        <v>6</v>
      </c>
      <c r="B30" s="14">
        <v>52030080005</v>
      </c>
      <c r="C30" s="14" t="s">
        <v>60</v>
      </c>
      <c r="D30" s="23" t="s">
        <v>61</v>
      </c>
      <c r="E30" s="9" t="s">
        <v>6</v>
      </c>
      <c r="F30" s="6">
        <v>903078003</v>
      </c>
      <c r="G30" s="6">
        <v>903078003</v>
      </c>
      <c r="H30" s="6">
        <v>0</v>
      </c>
    </row>
    <row r="31" spans="1:8" ht="33" x14ac:dyDescent="0.25">
      <c r="A31" s="18">
        <v>6</v>
      </c>
      <c r="B31" s="14">
        <v>53040040003</v>
      </c>
      <c r="C31" s="14" t="s">
        <v>62</v>
      </c>
      <c r="D31" s="23" t="s">
        <v>63</v>
      </c>
      <c r="E31" s="9" t="s">
        <v>64</v>
      </c>
      <c r="F31" s="6">
        <v>208415641</v>
      </c>
      <c r="G31" s="6">
        <v>208415641</v>
      </c>
      <c r="H31" s="6">
        <v>0</v>
      </c>
    </row>
    <row r="32" spans="1:8" ht="33" x14ac:dyDescent="0.25">
      <c r="A32" s="18">
        <v>6</v>
      </c>
      <c r="B32" s="14">
        <v>53040040004</v>
      </c>
      <c r="C32" s="14" t="s">
        <v>65</v>
      </c>
      <c r="D32" s="23" t="s">
        <v>66</v>
      </c>
      <c r="E32" s="9" t="s">
        <v>64</v>
      </c>
      <c r="F32" s="6">
        <v>544018931</v>
      </c>
      <c r="G32" s="6">
        <v>544018931</v>
      </c>
      <c r="H32" s="6">
        <v>0</v>
      </c>
    </row>
    <row r="33" spans="1:8" ht="49.5" x14ac:dyDescent="0.25">
      <c r="A33" s="18">
        <v>7</v>
      </c>
      <c r="B33" s="14">
        <v>51030010006</v>
      </c>
      <c r="C33" s="14" t="s">
        <v>67</v>
      </c>
      <c r="D33" s="23" t="s">
        <v>68</v>
      </c>
      <c r="E33" s="9" t="s">
        <v>6</v>
      </c>
      <c r="F33" s="6">
        <v>114447900</v>
      </c>
      <c r="G33" s="6">
        <v>114447900</v>
      </c>
      <c r="H33" s="6">
        <v>0</v>
      </c>
    </row>
    <row r="34" spans="1:8" ht="49.5" x14ac:dyDescent="0.25">
      <c r="A34" s="18">
        <v>7</v>
      </c>
      <c r="B34" s="14">
        <v>51040020001</v>
      </c>
      <c r="C34" s="14" t="s">
        <v>69</v>
      </c>
      <c r="D34" s="23" t="s">
        <v>70</v>
      </c>
      <c r="E34" s="9" t="s">
        <v>27</v>
      </c>
      <c r="F34" s="6">
        <v>157800000</v>
      </c>
      <c r="G34" s="6">
        <v>157800000</v>
      </c>
      <c r="H34" s="6">
        <v>0</v>
      </c>
    </row>
    <row r="35" spans="1:8" ht="49.5" x14ac:dyDescent="0.25">
      <c r="A35" s="18">
        <v>7</v>
      </c>
      <c r="B35" s="14">
        <v>52010020002</v>
      </c>
      <c r="C35" s="14" t="s">
        <v>71</v>
      </c>
      <c r="D35" s="23" t="s">
        <v>72</v>
      </c>
      <c r="E35" s="9" t="s">
        <v>43</v>
      </c>
      <c r="F35" s="6">
        <v>81168000</v>
      </c>
      <c r="G35" s="6">
        <v>81168000</v>
      </c>
      <c r="H35" s="6">
        <v>0</v>
      </c>
    </row>
    <row r="36" spans="1:8" ht="49.5" x14ac:dyDescent="0.25">
      <c r="A36" s="18">
        <v>7</v>
      </c>
      <c r="B36" s="14">
        <v>52020040005</v>
      </c>
      <c r="C36" s="14" t="s">
        <v>73</v>
      </c>
      <c r="D36" s="23" t="s">
        <v>74</v>
      </c>
      <c r="E36" s="9" t="s">
        <v>46</v>
      </c>
      <c r="F36" s="6">
        <v>210675400</v>
      </c>
      <c r="G36" s="6">
        <v>210675400</v>
      </c>
      <c r="H36" s="6">
        <v>0</v>
      </c>
    </row>
    <row r="37" spans="1:8" ht="33" x14ac:dyDescent="0.25">
      <c r="A37" s="18">
        <v>7</v>
      </c>
      <c r="B37" s="14">
        <v>52030080005</v>
      </c>
      <c r="C37" s="14" t="s">
        <v>75</v>
      </c>
      <c r="D37" s="23" t="s">
        <v>76</v>
      </c>
      <c r="E37" s="9" t="s">
        <v>6</v>
      </c>
      <c r="F37" s="6">
        <v>419854657</v>
      </c>
      <c r="G37" s="6">
        <v>419854657</v>
      </c>
      <c r="H37" s="6">
        <v>0</v>
      </c>
    </row>
    <row r="38" spans="1:8" ht="49.5" x14ac:dyDescent="0.25">
      <c r="A38" s="18">
        <v>7</v>
      </c>
      <c r="B38" s="14">
        <v>52030080008</v>
      </c>
      <c r="C38" s="14" t="s">
        <v>77</v>
      </c>
      <c r="D38" s="23" t="s">
        <v>78</v>
      </c>
      <c r="E38" s="9" t="s">
        <v>18</v>
      </c>
      <c r="F38" s="6">
        <v>400000000</v>
      </c>
      <c r="G38" s="6">
        <v>400000000</v>
      </c>
      <c r="H38" s="6">
        <v>0</v>
      </c>
    </row>
    <row r="39" spans="1:8" ht="49.5" x14ac:dyDescent="0.25">
      <c r="A39" s="18">
        <v>8</v>
      </c>
      <c r="B39" s="14">
        <v>52030070002</v>
      </c>
      <c r="C39" s="14" t="s">
        <v>79</v>
      </c>
      <c r="D39" s="23" t="s">
        <v>80</v>
      </c>
      <c r="E39" s="9" t="s">
        <v>49</v>
      </c>
      <c r="F39" s="6">
        <v>521675466</v>
      </c>
      <c r="G39" s="6">
        <v>521675466</v>
      </c>
      <c r="H39" s="6">
        <v>0</v>
      </c>
    </row>
    <row r="40" spans="1:8" ht="33" x14ac:dyDescent="0.25">
      <c r="A40" s="18">
        <v>8</v>
      </c>
      <c r="B40" s="14">
        <v>52030080008</v>
      </c>
      <c r="C40" s="14" t="s">
        <v>81</v>
      </c>
      <c r="D40" s="23" t="s">
        <v>82</v>
      </c>
      <c r="E40" s="9" t="s">
        <v>18</v>
      </c>
      <c r="F40" s="6">
        <v>520000000</v>
      </c>
      <c r="G40" s="6">
        <v>520000000</v>
      </c>
      <c r="H40" s="6">
        <v>24761905</v>
      </c>
    </row>
    <row r="41" spans="1:8" ht="33" x14ac:dyDescent="0.25">
      <c r="A41" s="18">
        <v>8</v>
      </c>
      <c r="B41" s="14">
        <v>52040010005</v>
      </c>
      <c r="C41" s="14" t="s">
        <v>83</v>
      </c>
      <c r="D41" s="23" t="s">
        <v>84</v>
      </c>
      <c r="E41" s="9" t="s">
        <v>18</v>
      </c>
      <c r="F41" s="6">
        <v>418510200</v>
      </c>
      <c r="G41" s="6">
        <v>418510200</v>
      </c>
      <c r="H41" s="6">
        <v>0</v>
      </c>
    </row>
    <row r="42" spans="1:8" ht="33" x14ac:dyDescent="0.25">
      <c r="A42" s="18">
        <v>8</v>
      </c>
      <c r="B42" s="14">
        <v>52050020001</v>
      </c>
      <c r="C42" s="14" t="s">
        <v>85</v>
      </c>
      <c r="D42" s="23" t="s">
        <v>86</v>
      </c>
      <c r="E42" s="9" t="s">
        <v>9</v>
      </c>
      <c r="F42" s="6">
        <v>206028630</v>
      </c>
      <c r="G42" s="6">
        <v>206028630</v>
      </c>
      <c r="H42" s="6">
        <v>0</v>
      </c>
    </row>
    <row r="43" spans="1:8" ht="49.5" x14ac:dyDescent="0.25">
      <c r="A43" s="18">
        <v>9</v>
      </c>
      <c r="B43" s="14">
        <v>52020020008</v>
      </c>
      <c r="C43" s="14" t="s">
        <v>87</v>
      </c>
      <c r="D43" s="23" t="s">
        <v>88</v>
      </c>
      <c r="E43" s="9" t="s">
        <v>6</v>
      </c>
      <c r="F43" s="6">
        <v>200933250</v>
      </c>
      <c r="G43" s="6">
        <v>200933250</v>
      </c>
      <c r="H43" s="6">
        <v>0</v>
      </c>
    </row>
    <row r="44" spans="1:8" ht="33" x14ac:dyDescent="0.25">
      <c r="A44" s="18">
        <v>9</v>
      </c>
      <c r="B44" s="14">
        <v>52030080008</v>
      </c>
      <c r="C44" s="14" t="s">
        <v>89</v>
      </c>
      <c r="D44" s="23" t="s">
        <v>90</v>
      </c>
      <c r="E44" s="9" t="s">
        <v>18</v>
      </c>
      <c r="F44" s="6">
        <v>1200000000</v>
      </c>
      <c r="G44" s="6">
        <v>1200000000</v>
      </c>
      <c r="H44" s="6">
        <v>0</v>
      </c>
    </row>
    <row r="45" spans="1:8" ht="49.5" x14ac:dyDescent="0.25">
      <c r="A45" s="18">
        <v>9</v>
      </c>
      <c r="B45" s="14">
        <v>52050010003</v>
      </c>
      <c r="C45" s="14" t="s">
        <v>91</v>
      </c>
      <c r="D45" s="23" t="s">
        <v>92</v>
      </c>
      <c r="E45" s="9" t="s">
        <v>9</v>
      </c>
      <c r="F45" s="6">
        <v>147219230</v>
      </c>
      <c r="G45" s="6">
        <v>147219230</v>
      </c>
      <c r="H45" s="6">
        <v>0</v>
      </c>
    </row>
    <row r="46" spans="1:8" ht="49.5" x14ac:dyDescent="0.25">
      <c r="A46" s="18">
        <v>10</v>
      </c>
      <c r="B46" s="14">
        <v>51040010001</v>
      </c>
      <c r="C46" s="14" t="s">
        <v>93</v>
      </c>
      <c r="D46" s="23" t="s">
        <v>94</v>
      </c>
      <c r="E46" s="9" t="s">
        <v>27</v>
      </c>
      <c r="F46" s="6">
        <v>176244000</v>
      </c>
      <c r="G46" s="6">
        <v>176244000</v>
      </c>
      <c r="H46" s="6">
        <v>0</v>
      </c>
    </row>
    <row r="47" spans="1:8" ht="49.5" x14ac:dyDescent="0.25">
      <c r="A47" s="18">
        <v>10</v>
      </c>
      <c r="B47" s="14">
        <v>51040020001</v>
      </c>
      <c r="C47" s="14" t="s">
        <v>95</v>
      </c>
      <c r="D47" s="23" t="s">
        <v>96</v>
      </c>
      <c r="E47" s="9" t="s">
        <v>27</v>
      </c>
      <c r="F47" s="6">
        <v>160649000</v>
      </c>
      <c r="G47" s="6">
        <v>160649000</v>
      </c>
      <c r="H47" s="6">
        <v>0</v>
      </c>
    </row>
    <row r="48" spans="1:8" ht="49.5" x14ac:dyDescent="0.25">
      <c r="A48" s="18">
        <v>10</v>
      </c>
      <c r="B48" s="14">
        <v>52020020003</v>
      </c>
      <c r="C48" s="14" t="s">
        <v>97</v>
      </c>
      <c r="D48" s="23" t="s">
        <v>98</v>
      </c>
      <c r="E48" s="9" t="s">
        <v>46</v>
      </c>
      <c r="F48" s="6">
        <v>51166600</v>
      </c>
      <c r="G48" s="6">
        <v>51166600</v>
      </c>
      <c r="H48" s="6">
        <v>0</v>
      </c>
    </row>
    <row r="49" spans="1:8" ht="49.5" x14ac:dyDescent="0.25">
      <c r="A49" s="18">
        <v>10</v>
      </c>
      <c r="B49" s="14">
        <v>52020020008</v>
      </c>
      <c r="C49" s="14" t="s">
        <v>99</v>
      </c>
      <c r="D49" s="23" t="s">
        <v>100</v>
      </c>
      <c r="E49" s="9" t="s">
        <v>6</v>
      </c>
      <c r="F49" s="6">
        <v>373000000</v>
      </c>
      <c r="G49" s="6">
        <v>373000000</v>
      </c>
      <c r="H49" s="6">
        <v>0</v>
      </c>
    </row>
    <row r="50" spans="1:8" ht="49.5" x14ac:dyDescent="0.25">
      <c r="A50" s="18">
        <v>10</v>
      </c>
      <c r="B50" s="14">
        <v>52030070004</v>
      </c>
      <c r="C50" s="14" t="s">
        <v>101</v>
      </c>
      <c r="D50" s="23" t="s">
        <v>102</v>
      </c>
      <c r="E50" s="9" t="s">
        <v>9</v>
      </c>
      <c r="F50" s="6">
        <v>62668703</v>
      </c>
      <c r="G50" s="6">
        <v>62668703</v>
      </c>
      <c r="H50" s="6">
        <v>0</v>
      </c>
    </row>
    <row r="51" spans="1:8" ht="33" x14ac:dyDescent="0.25">
      <c r="A51" s="18">
        <v>10</v>
      </c>
      <c r="B51" s="14">
        <v>52030080005</v>
      </c>
      <c r="C51" s="14" t="s">
        <v>103</v>
      </c>
      <c r="D51" s="23" t="s">
        <v>104</v>
      </c>
      <c r="E51" s="9" t="s">
        <v>6</v>
      </c>
      <c r="F51" s="6">
        <v>370754890</v>
      </c>
      <c r="G51" s="6">
        <v>370754890</v>
      </c>
      <c r="H51" s="6">
        <v>0</v>
      </c>
    </row>
    <row r="52" spans="1:8" ht="66" x14ac:dyDescent="0.25">
      <c r="A52" s="18">
        <v>10</v>
      </c>
      <c r="B52" s="14">
        <v>52030080008</v>
      </c>
      <c r="C52" s="14" t="s">
        <v>105</v>
      </c>
      <c r="D52" s="23" t="s">
        <v>106</v>
      </c>
      <c r="E52" s="9" t="s">
        <v>18</v>
      </c>
      <c r="F52" s="6">
        <v>144791866</v>
      </c>
      <c r="G52" s="6">
        <v>144791866</v>
      </c>
      <c r="H52" s="6">
        <v>144791866</v>
      </c>
    </row>
    <row r="53" spans="1:8" ht="33" x14ac:dyDescent="0.25">
      <c r="A53" s="18">
        <v>10</v>
      </c>
      <c r="B53" s="14">
        <v>52040010005</v>
      </c>
      <c r="C53" s="14" t="s">
        <v>107</v>
      </c>
      <c r="D53" s="23" t="s">
        <v>108</v>
      </c>
      <c r="E53" s="9" t="s">
        <v>18</v>
      </c>
      <c r="F53" s="6">
        <v>124800000</v>
      </c>
      <c r="G53" s="6">
        <v>124800000</v>
      </c>
      <c r="H53" s="6">
        <v>0</v>
      </c>
    </row>
    <row r="54" spans="1:8" ht="33" x14ac:dyDescent="0.25">
      <c r="A54" s="18">
        <v>10</v>
      </c>
      <c r="B54" s="14">
        <v>52050020001</v>
      </c>
      <c r="C54" s="14" t="s">
        <v>109</v>
      </c>
      <c r="D54" s="23" t="s">
        <v>110</v>
      </c>
      <c r="E54" s="9" t="s">
        <v>9</v>
      </c>
      <c r="F54" s="6">
        <v>161430133</v>
      </c>
      <c r="G54" s="6">
        <v>161430133</v>
      </c>
      <c r="H54" s="6">
        <v>0</v>
      </c>
    </row>
    <row r="55" spans="1:8" ht="49.5" x14ac:dyDescent="0.25">
      <c r="A55" s="18">
        <v>11</v>
      </c>
      <c r="B55" s="14">
        <v>52030080005</v>
      </c>
      <c r="C55" s="14" t="s">
        <v>111</v>
      </c>
      <c r="D55" s="23" t="s">
        <v>112</v>
      </c>
      <c r="E55" s="9" t="s">
        <v>6</v>
      </c>
      <c r="F55" s="6">
        <v>1574511991</v>
      </c>
      <c r="G55" s="6">
        <v>1574511991</v>
      </c>
      <c r="H55" s="6">
        <v>0</v>
      </c>
    </row>
    <row r="56" spans="1:8" ht="49.5" x14ac:dyDescent="0.25">
      <c r="A56" s="18">
        <v>12</v>
      </c>
      <c r="B56" s="14">
        <v>51030010019</v>
      </c>
      <c r="C56" s="14" t="s">
        <v>113</v>
      </c>
      <c r="D56" s="23" t="s">
        <v>114</v>
      </c>
      <c r="E56" s="9" t="s">
        <v>115</v>
      </c>
      <c r="F56" s="6">
        <v>118486000</v>
      </c>
      <c r="G56" s="6">
        <v>118486000</v>
      </c>
      <c r="H56" s="6">
        <v>0</v>
      </c>
    </row>
    <row r="57" spans="1:8" ht="49.5" x14ac:dyDescent="0.25">
      <c r="A57" s="18">
        <v>12</v>
      </c>
      <c r="B57" s="14">
        <v>52010030007</v>
      </c>
      <c r="C57" s="14" t="s">
        <v>116</v>
      </c>
      <c r="D57" s="23" t="s">
        <v>117</v>
      </c>
      <c r="E57" s="9" t="s">
        <v>43</v>
      </c>
      <c r="F57" s="6">
        <v>77189000</v>
      </c>
      <c r="G57" s="6">
        <v>77189000</v>
      </c>
      <c r="H57" s="6">
        <v>0</v>
      </c>
    </row>
    <row r="58" spans="1:8" ht="33" x14ac:dyDescent="0.25">
      <c r="A58" s="18">
        <v>12</v>
      </c>
      <c r="B58" s="14">
        <v>52020020009</v>
      </c>
      <c r="C58" s="14" t="s">
        <v>118</v>
      </c>
      <c r="D58" s="23" t="s">
        <v>119</v>
      </c>
      <c r="E58" s="9" t="s">
        <v>6</v>
      </c>
      <c r="F58" s="6">
        <v>86463231</v>
      </c>
      <c r="G58" s="6">
        <v>86463231</v>
      </c>
      <c r="H58" s="6">
        <v>0</v>
      </c>
    </row>
    <row r="59" spans="1:8" ht="49.5" x14ac:dyDescent="0.25">
      <c r="A59" s="18">
        <v>12</v>
      </c>
      <c r="B59" s="14">
        <v>52030070002</v>
      </c>
      <c r="C59" s="14" t="s">
        <v>120</v>
      </c>
      <c r="D59" s="23" t="s">
        <v>121</v>
      </c>
      <c r="E59" s="9" t="s">
        <v>49</v>
      </c>
      <c r="F59" s="6">
        <v>255137960</v>
      </c>
      <c r="G59" s="6">
        <v>255137960</v>
      </c>
      <c r="H59" s="6">
        <v>0</v>
      </c>
    </row>
    <row r="60" spans="1:8" ht="66" x14ac:dyDescent="0.25">
      <c r="A60" s="18">
        <v>12</v>
      </c>
      <c r="B60" s="14">
        <v>52050020001</v>
      </c>
      <c r="C60" s="14" t="s">
        <v>122</v>
      </c>
      <c r="D60" s="23" t="s">
        <v>123</v>
      </c>
      <c r="E60" s="9" t="s">
        <v>9</v>
      </c>
      <c r="F60" s="6">
        <v>333360908</v>
      </c>
      <c r="G60" s="6">
        <v>333360908</v>
      </c>
      <c r="H60" s="6">
        <v>0</v>
      </c>
    </row>
    <row r="61" spans="1:8" ht="33" x14ac:dyDescent="0.25">
      <c r="A61" s="18">
        <v>12</v>
      </c>
      <c r="B61" s="14">
        <v>53040040004</v>
      </c>
      <c r="C61" s="14" t="s">
        <v>124</v>
      </c>
      <c r="D61" s="23" t="s">
        <v>125</v>
      </c>
      <c r="E61" s="9" t="s">
        <v>64</v>
      </c>
      <c r="F61" s="6">
        <v>504385622</v>
      </c>
      <c r="G61" s="6">
        <v>504385622</v>
      </c>
      <c r="H61" s="6">
        <v>0</v>
      </c>
    </row>
    <row r="62" spans="1:8" ht="66" x14ac:dyDescent="0.25">
      <c r="A62" s="18">
        <v>13</v>
      </c>
      <c r="B62" s="14">
        <v>51040020001</v>
      </c>
      <c r="C62" s="14" t="s">
        <v>126</v>
      </c>
      <c r="D62" s="23" t="s">
        <v>127</v>
      </c>
      <c r="E62" s="9" t="s">
        <v>27</v>
      </c>
      <c r="F62" s="6">
        <v>217725000</v>
      </c>
      <c r="G62" s="6">
        <v>217725000</v>
      </c>
      <c r="H62" s="6">
        <v>0</v>
      </c>
    </row>
    <row r="63" spans="1:8" ht="49.5" x14ac:dyDescent="0.25">
      <c r="A63" s="18">
        <v>13</v>
      </c>
      <c r="B63" s="14">
        <v>52030080005</v>
      </c>
      <c r="C63" s="14" t="s">
        <v>128</v>
      </c>
      <c r="D63" s="23" t="s">
        <v>129</v>
      </c>
      <c r="E63" s="9" t="s">
        <v>6</v>
      </c>
      <c r="F63" s="6">
        <v>1131296535</v>
      </c>
      <c r="G63" s="6">
        <v>1131296535</v>
      </c>
      <c r="H63" s="6">
        <v>0</v>
      </c>
    </row>
    <row r="64" spans="1:8" ht="33" x14ac:dyDescent="0.25">
      <c r="A64" s="18">
        <v>13</v>
      </c>
      <c r="B64" s="14">
        <v>52050020001</v>
      </c>
      <c r="C64" s="14" t="s">
        <v>130</v>
      </c>
      <c r="D64" s="23" t="s">
        <v>131</v>
      </c>
      <c r="E64" s="9" t="s">
        <v>9</v>
      </c>
      <c r="F64" s="6">
        <v>143206081</v>
      </c>
      <c r="G64" s="6">
        <v>143206081</v>
      </c>
      <c r="H64" s="6">
        <v>0</v>
      </c>
    </row>
    <row r="65" spans="1:8" ht="49.5" x14ac:dyDescent="0.25">
      <c r="A65" s="18">
        <v>13</v>
      </c>
      <c r="B65" s="14"/>
      <c r="C65" s="14" t="s">
        <v>132</v>
      </c>
      <c r="D65" s="23" t="s">
        <v>133</v>
      </c>
      <c r="E65" s="9" t="s">
        <v>9</v>
      </c>
      <c r="F65" s="6">
        <v>107250158</v>
      </c>
      <c r="G65" s="6">
        <v>107250158</v>
      </c>
      <c r="H65" s="6">
        <v>0</v>
      </c>
    </row>
    <row r="66" spans="1:8" ht="33" x14ac:dyDescent="0.25">
      <c r="A66" s="18">
        <v>13</v>
      </c>
      <c r="B66" s="14">
        <v>53040040004</v>
      </c>
      <c r="C66" s="14" t="s">
        <v>134</v>
      </c>
      <c r="D66" s="23" t="s">
        <v>135</v>
      </c>
      <c r="E66" s="9" t="s">
        <v>64</v>
      </c>
      <c r="F66" s="6">
        <v>497188763</v>
      </c>
      <c r="G66" s="6">
        <v>497188763</v>
      </c>
      <c r="H66" s="6">
        <v>0</v>
      </c>
    </row>
    <row r="67" spans="1:8" ht="82.5" x14ac:dyDescent="0.25">
      <c r="A67" s="18">
        <v>14</v>
      </c>
      <c r="B67" s="14">
        <v>51040010001</v>
      </c>
      <c r="C67" s="14" t="s">
        <v>136</v>
      </c>
      <c r="D67" s="23" t="s">
        <v>137</v>
      </c>
      <c r="E67" s="9" t="s">
        <v>27</v>
      </c>
      <c r="F67" s="6">
        <v>90000000</v>
      </c>
      <c r="G67" s="6">
        <v>90000000</v>
      </c>
      <c r="H67" s="6">
        <v>0</v>
      </c>
    </row>
    <row r="68" spans="1:8" ht="49.5" x14ac:dyDescent="0.25">
      <c r="A68" s="18">
        <v>14</v>
      </c>
      <c r="B68" s="14">
        <v>52020020008</v>
      </c>
      <c r="C68" s="14" t="s">
        <v>138</v>
      </c>
      <c r="D68" s="23" t="s">
        <v>139</v>
      </c>
      <c r="E68" s="9" t="s">
        <v>6</v>
      </c>
      <c r="F68" s="6">
        <v>141466500</v>
      </c>
      <c r="G68" s="6">
        <v>141466500</v>
      </c>
      <c r="H68" s="6">
        <v>0</v>
      </c>
    </row>
    <row r="69" spans="1:8" ht="49.5" x14ac:dyDescent="0.25">
      <c r="A69" s="18">
        <v>14</v>
      </c>
      <c r="B69" s="14">
        <v>52020040005</v>
      </c>
      <c r="C69" s="14" t="s">
        <v>140</v>
      </c>
      <c r="D69" s="23" t="s">
        <v>141</v>
      </c>
      <c r="E69" s="9" t="s">
        <v>46</v>
      </c>
      <c r="F69" s="6">
        <v>112626400</v>
      </c>
      <c r="G69" s="6">
        <v>112626400</v>
      </c>
      <c r="H69" s="6">
        <v>0</v>
      </c>
    </row>
    <row r="70" spans="1:8" ht="49.5" x14ac:dyDescent="0.25">
      <c r="A70" s="18">
        <v>14</v>
      </c>
      <c r="B70" s="14">
        <v>52020050002</v>
      </c>
      <c r="C70" s="14" t="s">
        <v>142</v>
      </c>
      <c r="D70" s="23" t="s">
        <v>143</v>
      </c>
      <c r="E70" s="9" t="s">
        <v>46</v>
      </c>
      <c r="F70" s="6">
        <v>120000000</v>
      </c>
      <c r="G70" s="6">
        <v>120000000</v>
      </c>
      <c r="H70" s="6">
        <v>0</v>
      </c>
    </row>
    <row r="71" spans="1:8" ht="33" x14ac:dyDescent="0.25">
      <c r="A71" s="18">
        <v>14</v>
      </c>
      <c r="B71" s="14">
        <v>52030080005</v>
      </c>
      <c r="C71" s="14" t="s">
        <v>144</v>
      </c>
      <c r="D71" s="23" t="s">
        <v>145</v>
      </c>
      <c r="E71" s="9" t="s">
        <v>6</v>
      </c>
      <c r="F71" s="6">
        <v>240000000</v>
      </c>
      <c r="G71" s="6">
        <v>240000000</v>
      </c>
      <c r="H71" s="6">
        <v>0</v>
      </c>
    </row>
    <row r="72" spans="1:8" ht="33" x14ac:dyDescent="0.25">
      <c r="A72" s="18">
        <v>14</v>
      </c>
      <c r="B72" s="14">
        <v>52040010005</v>
      </c>
      <c r="C72" s="14" t="s">
        <v>146</v>
      </c>
      <c r="D72" s="23" t="s">
        <v>147</v>
      </c>
      <c r="E72" s="9" t="s">
        <v>18</v>
      </c>
      <c r="F72" s="6">
        <v>411589577</v>
      </c>
      <c r="G72" s="6">
        <v>411589577</v>
      </c>
      <c r="H72" s="6">
        <v>0</v>
      </c>
    </row>
    <row r="73" spans="1:8" ht="33" x14ac:dyDescent="0.25">
      <c r="A73" s="18">
        <v>14</v>
      </c>
      <c r="B73" s="14">
        <v>52050010003</v>
      </c>
      <c r="C73" s="14" t="s">
        <v>148</v>
      </c>
      <c r="D73" s="23" t="s">
        <v>149</v>
      </c>
      <c r="E73" s="9" t="s">
        <v>9</v>
      </c>
      <c r="F73" s="6">
        <v>233853792</v>
      </c>
      <c r="G73" s="6">
        <v>233853792</v>
      </c>
      <c r="H73" s="6">
        <v>0</v>
      </c>
    </row>
    <row r="74" spans="1:8" ht="33" x14ac:dyDescent="0.25">
      <c r="A74" s="18">
        <v>14</v>
      </c>
      <c r="B74" s="14">
        <v>53040040004</v>
      </c>
      <c r="C74" s="14" t="s">
        <v>150</v>
      </c>
      <c r="D74" s="23" t="s">
        <v>151</v>
      </c>
      <c r="E74" s="9" t="s">
        <v>64</v>
      </c>
      <c r="F74" s="6">
        <v>205669664</v>
      </c>
      <c r="G74" s="6">
        <v>205669664</v>
      </c>
      <c r="H74" s="6">
        <v>0</v>
      </c>
    </row>
    <row r="75" spans="1:8" ht="49.5" x14ac:dyDescent="0.25">
      <c r="A75" s="18">
        <v>15</v>
      </c>
      <c r="B75" s="14">
        <v>52020040005</v>
      </c>
      <c r="C75" s="14" t="s">
        <v>152</v>
      </c>
      <c r="D75" s="23" t="s">
        <v>153</v>
      </c>
      <c r="E75" s="9" t="s">
        <v>46</v>
      </c>
      <c r="F75" s="6">
        <v>60845000</v>
      </c>
      <c r="G75" s="6">
        <v>60845000</v>
      </c>
      <c r="H75" s="6">
        <v>0</v>
      </c>
    </row>
    <row r="76" spans="1:8" ht="66" x14ac:dyDescent="0.25">
      <c r="A76" s="18">
        <v>15</v>
      </c>
      <c r="B76" s="14">
        <v>52020050005</v>
      </c>
      <c r="C76" s="14" t="s">
        <v>154</v>
      </c>
      <c r="D76" s="23" t="s">
        <v>155</v>
      </c>
      <c r="E76" s="9" t="s">
        <v>9</v>
      </c>
      <c r="F76" s="6">
        <v>44575113</v>
      </c>
      <c r="G76" s="6">
        <v>44575113</v>
      </c>
      <c r="H76" s="6">
        <v>0</v>
      </c>
    </row>
    <row r="77" spans="1:8" ht="49.5" x14ac:dyDescent="0.25">
      <c r="A77" s="18">
        <v>15</v>
      </c>
      <c r="B77" s="14">
        <v>52030070002</v>
      </c>
      <c r="C77" s="14" t="s">
        <v>156</v>
      </c>
      <c r="D77" s="23" t="s">
        <v>157</v>
      </c>
      <c r="E77" s="9" t="s">
        <v>49</v>
      </c>
      <c r="F77" s="6">
        <v>356315961</v>
      </c>
      <c r="G77" s="6">
        <v>356315961</v>
      </c>
      <c r="H77" s="6">
        <v>0</v>
      </c>
    </row>
    <row r="78" spans="1:8" ht="49.5" x14ac:dyDescent="0.25">
      <c r="A78" s="18">
        <v>15</v>
      </c>
      <c r="B78" s="14">
        <v>52030070004</v>
      </c>
      <c r="C78" s="14" t="s">
        <v>158</v>
      </c>
      <c r="D78" s="23" t="s">
        <v>159</v>
      </c>
      <c r="E78" s="9" t="s">
        <v>9</v>
      </c>
      <c r="F78" s="6">
        <v>115646255</v>
      </c>
      <c r="G78" s="6">
        <v>115646255</v>
      </c>
      <c r="H78" s="6">
        <v>0</v>
      </c>
    </row>
    <row r="79" spans="1:8" ht="33" x14ac:dyDescent="0.25">
      <c r="A79" s="18">
        <v>15</v>
      </c>
      <c r="B79" s="14">
        <v>52030080005</v>
      </c>
      <c r="C79" s="14" t="s">
        <v>160</v>
      </c>
      <c r="D79" s="23" t="s">
        <v>161</v>
      </c>
      <c r="E79" s="9" t="s">
        <v>6</v>
      </c>
      <c r="F79" s="6">
        <v>401852222</v>
      </c>
      <c r="G79" s="6">
        <v>401852222</v>
      </c>
      <c r="H79" s="6">
        <v>0</v>
      </c>
    </row>
    <row r="80" spans="1:8" ht="66" x14ac:dyDescent="0.25">
      <c r="A80" s="18">
        <v>15</v>
      </c>
      <c r="B80" s="14">
        <v>52050020002</v>
      </c>
      <c r="C80" s="14" t="s">
        <v>162</v>
      </c>
      <c r="D80" s="23" t="s">
        <v>163</v>
      </c>
      <c r="E80" s="9" t="s">
        <v>9</v>
      </c>
      <c r="F80" s="6">
        <v>469824991</v>
      </c>
      <c r="G80" s="6">
        <v>469824991</v>
      </c>
      <c r="H80" s="6">
        <v>0</v>
      </c>
    </row>
    <row r="81" spans="1:8" ht="33" x14ac:dyDescent="0.25">
      <c r="A81" s="18">
        <v>15</v>
      </c>
      <c r="B81" s="14">
        <v>53040040003</v>
      </c>
      <c r="C81" s="14" t="s">
        <v>164</v>
      </c>
      <c r="D81" s="23" t="s">
        <v>165</v>
      </c>
      <c r="E81" s="9" t="s">
        <v>64</v>
      </c>
      <c r="F81" s="6">
        <v>393828445</v>
      </c>
      <c r="G81" s="6">
        <v>393828445</v>
      </c>
      <c r="H81" s="6">
        <v>0</v>
      </c>
    </row>
    <row r="82" spans="1:8" ht="33" x14ac:dyDescent="0.25">
      <c r="A82" s="18">
        <v>16</v>
      </c>
      <c r="B82" s="14">
        <v>51030010006</v>
      </c>
      <c r="C82" s="14" t="s">
        <v>166</v>
      </c>
      <c r="D82" s="23" t="s">
        <v>167</v>
      </c>
      <c r="E82" s="9" t="s">
        <v>6</v>
      </c>
      <c r="F82" s="6">
        <v>119881440</v>
      </c>
      <c r="G82" s="6">
        <v>119881440</v>
      </c>
      <c r="H82" s="6">
        <v>0</v>
      </c>
    </row>
    <row r="83" spans="1:8" ht="49.5" x14ac:dyDescent="0.25">
      <c r="A83" s="18">
        <v>16</v>
      </c>
      <c r="B83" s="14">
        <v>52020040004</v>
      </c>
      <c r="C83" s="14" t="s">
        <v>168</v>
      </c>
      <c r="D83" s="23" t="s">
        <v>169</v>
      </c>
      <c r="E83" s="9" t="s">
        <v>46</v>
      </c>
      <c r="F83" s="6">
        <v>47343300</v>
      </c>
      <c r="G83" s="6">
        <v>47343300</v>
      </c>
      <c r="H83" s="6">
        <v>0</v>
      </c>
    </row>
    <row r="84" spans="1:8" ht="49.5" x14ac:dyDescent="0.25">
      <c r="A84" s="18">
        <v>16</v>
      </c>
      <c r="B84" s="14">
        <v>52030070002</v>
      </c>
      <c r="C84" s="14" t="s">
        <v>170</v>
      </c>
      <c r="D84" s="23" t="s">
        <v>171</v>
      </c>
      <c r="E84" s="9" t="s">
        <v>49</v>
      </c>
      <c r="F84" s="6">
        <v>134277572</v>
      </c>
      <c r="G84" s="6">
        <v>134277572</v>
      </c>
      <c r="H84" s="6">
        <v>0</v>
      </c>
    </row>
    <row r="85" spans="1:8" ht="49.5" x14ac:dyDescent="0.25">
      <c r="A85" s="18">
        <v>16</v>
      </c>
      <c r="B85" s="14">
        <v>52030080008</v>
      </c>
      <c r="C85" s="14" t="s">
        <v>172</v>
      </c>
      <c r="D85" s="23" t="s">
        <v>173</v>
      </c>
      <c r="E85" s="9" t="s">
        <v>18</v>
      </c>
      <c r="F85" s="6">
        <v>245802485</v>
      </c>
      <c r="G85" s="6">
        <v>245802485</v>
      </c>
      <c r="H85" s="6">
        <v>0</v>
      </c>
    </row>
    <row r="86" spans="1:8" ht="66" x14ac:dyDescent="0.25">
      <c r="A86" s="18">
        <v>16</v>
      </c>
      <c r="B86" s="14"/>
      <c r="C86" s="14" t="s">
        <v>174</v>
      </c>
      <c r="D86" s="23" t="s">
        <v>175</v>
      </c>
      <c r="E86" s="9" t="s">
        <v>18</v>
      </c>
      <c r="F86" s="6">
        <v>130920057</v>
      </c>
      <c r="G86" s="6">
        <v>130920057</v>
      </c>
      <c r="H86" s="6">
        <v>130920057</v>
      </c>
    </row>
    <row r="87" spans="1:8" ht="33" x14ac:dyDescent="0.25">
      <c r="A87" s="18">
        <v>16</v>
      </c>
      <c r="B87" s="14">
        <v>52050020001</v>
      </c>
      <c r="C87" s="14" t="s">
        <v>176</v>
      </c>
      <c r="D87" s="23" t="s">
        <v>177</v>
      </c>
      <c r="E87" s="9" t="s">
        <v>9</v>
      </c>
      <c r="F87" s="6">
        <v>117020675</v>
      </c>
      <c r="G87" s="6">
        <v>117020675</v>
      </c>
      <c r="H87" s="6">
        <v>0</v>
      </c>
    </row>
    <row r="88" spans="1:8" ht="49.5" x14ac:dyDescent="0.25">
      <c r="A88" s="18">
        <v>16</v>
      </c>
      <c r="B88" s="14">
        <v>52050020002</v>
      </c>
      <c r="C88" s="14" t="s">
        <v>178</v>
      </c>
      <c r="D88" s="23" t="s">
        <v>179</v>
      </c>
      <c r="E88" s="9" t="s">
        <v>9</v>
      </c>
      <c r="F88" s="6">
        <v>111013526</v>
      </c>
      <c r="G88" s="6">
        <v>111013526</v>
      </c>
      <c r="H88" s="6">
        <v>0</v>
      </c>
    </row>
    <row r="89" spans="1:8" ht="33" x14ac:dyDescent="0.25">
      <c r="A89" s="18">
        <v>16</v>
      </c>
      <c r="B89" s="14">
        <v>53040040004</v>
      </c>
      <c r="C89" s="14" t="s">
        <v>180</v>
      </c>
      <c r="D89" s="23" t="s">
        <v>181</v>
      </c>
      <c r="E89" s="9" t="s">
        <v>64</v>
      </c>
      <c r="F89" s="6">
        <v>946217017</v>
      </c>
      <c r="G89" s="6">
        <v>946217017</v>
      </c>
      <c r="H89" s="6">
        <v>0</v>
      </c>
    </row>
    <row r="90" spans="1:8" ht="82.5" x14ac:dyDescent="0.25">
      <c r="A90" s="18">
        <v>17</v>
      </c>
      <c r="B90" s="14">
        <v>52020020003</v>
      </c>
      <c r="C90" s="14" t="s">
        <v>182</v>
      </c>
      <c r="D90" s="23" t="s">
        <v>183</v>
      </c>
      <c r="E90" s="9" t="s">
        <v>46</v>
      </c>
      <c r="F90" s="6">
        <v>180000000</v>
      </c>
      <c r="G90" s="6">
        <v>180000000</v>
      </c>
      <c r="H90" s="6">
        <v>0</v>
      </c>
    </row>
    <row r="91" spans="1:8" ht="33" x14ac:dyDescent="0.25">
      <c r="A91" s="18">
        <v>17</v>
      </c>
      <c r="B91" s="14">
        <v>52020020008</v>
      </c>
      <c r="C91" s="14" t="s">
        <v>184</v>
      </c>
      <c r="D91" s="23" t="s">
        <v>185</v>
      </c>
      <c r="E91" s="9" t="s">
        <v>6</v>
      </c>
      <c r="F91" s="6">
        <v>349763400</v>
      </c>
      <c r="G91" s="6">
        <v>349763400</v>
      </c>
      <c r="H91" s="6">
        <v>0</v>
      </c>
    </row>
    <row r="92" spans="1:8" ht="49.5" x14ac:dyDescent="0.25">
      <c r="A92" s="18">
        <v>17</v>
      </c>
      <c r="B92" s="14">
        <v>52030070002</v>
      </c>
      <c r="C92" s="14" t="s">
        <v>186</v>
      </c>
      <c r="D92" s="23" t="s">
        <v>187</v>
      </c>
      <c r="E92" s="9" t="s">
        <v>49</v>
      </c>
      <c r="F92" s="6">
        <v>770523093</v>
      </c>
      <c r="G92" s="6">
        <v>770523093</v>
      </c>
      <c r="H92" s="6">
        <v>0</v>
      </c>
    </row>
    <row r="93" spans="1:8" ht="33" x14ac:dyDescent="0.25">
      <c r="A93" s="18">
        <v>17</v>
      </c>
      <c r="B93" s="14">
        <v>52030080003</v>
      </c>
      <c r="C93" s="14" t="s">
        <v>188</v>
      </c>
      <c r="D93" s="23" t="s">
        <v>189</v>
      </c>
      <c r="E93" s="9" t="s">
        <v>34</v>
      </c>
      <c r="F93" s="6">
        <v>300000000</v>
      </c>
      <c r="G93" s="6">
        <v>300000000</v>
      </c>
      <c r="H93" s="6">
        <v>0</v>
      </c>
    </row>
    <row r="94" spans="1:8" ht="33" x14ac:dyDescent="0.25">
      <c r="A94" s="18">
        <v>17</v>
      </c>
      <c r="B94" s="14">
        <v>52050020001</v>
      </c>
      <c r="C94" s="14" t="s">
        <v>190</v>
      </c>
      <c r="D94" s="23" t="s">
        <v>191</v>
      </c>
      <c r="E94" s="9" t="s">
        <v>9</v>
      </c>
      <c r="F94" s="6">
        <v>168173166</v>
      </c>
      <c r="G94" s="6">
        <v>168173166</v>
      </c>
      <c r="H94" s="6">
        <v>0</v>
      </c>
    </row>
    <row r="95" spans="1:8" ht="33" x14ac:dyDescent="0.25">
      <c r="A95" s="18">
        <v>17</v>
      </c>
      <c r="B95" s="14">
        <v>52050020013</v>
      </c>
      <c r="C95" s="14" t="s">
        <v>192</v>
      </c>
      <c r="D95" s="23" t="s">
        <v>193</v>
      </c>
      <c r="E95" s="9" t="s">
        <v>9</v>
      </c>
      <c r="F95" s="6">
        <v>157500000</v>
      </c>
      <c r="G95" s="6">
        <v>157500000</v>
      </c>
      <c r="H95" s="6">
        <v>0</v>
      </c>
    </row>
    <row r="96" spans="1:8" ht="49.5" x14ac:dyDescent="0.25">
      <c r="A96" s="18">
        <v>18</v>
      </c>
      <c r="B96" s="14">
        <v>52030070002</v>
      </c>
      <c r="C96" s="14" t="s">
        <v>194</v>
      </c>
      <c r="D96" s="23" t="s">
        <v>195</v>
      </c>
      <c r="E96" s="9" t="s">
        <v>49</v>
      </c>
      <c r="F96" s="6">
        <v>364976691</v>
      </c>
      <c r="G96" s="6">
        <v>364976691</v>
      </c>
      <c r="H96" s="6">
        <v>0</v>
      </c>
    </row>
    <row r="97" spans="1:8" ht="33" x14ac:dyDescent="0.25">
      <c r="A97" s="18">
        <v>18</v>
      </c>
      <c r="B97" s="14">
        <v>52030080005</v>
      </c>
      <c r="C97" s="14" t="s">
        <v>196</v>
      </c>
      <c r="D97" s="23" t="s">
        <v>197</v>
      </c>
      <c r="E97" s="9" t="s">
        <v>6</v>
      </c>
      <c r="F97" s="6">
        <v>1382497328</v>
      </c>
      <c r="G97" s="6">
        <v>1382497328</v>
      </c>
      <c r="H97" s="6">
        <v>0</v>
      </c>
    </row>
    <row r="98" spans="1:8" ht="33" x14ac:dyDescent="0.25">
      <c r="A98" s="18">
        <v>18</v>
      </c>
      <c r="B98" s="14">
        <v>52040010005</v>
      </c>
      <c r="C98" s="14" t="s">
        <v>198</v>
      </c>
      <c r="D98" s="23" t="s">
        <v>199</v>
      </c>
      <c r="E98" s="9" t="s">
        <v>18</v>
      </c>
      <c r="F98" s="6">
        <v>233161060</v>
      </c>
      <c r="G98" s="6">
        <v>233161060</v>
      </c>
      <c r="H98" s="6">
        <v>0</v>
      </c>
    </row>
    <row r="99" spans="1:8" ht="49.5" x14ac:dyDescent="0.25">
      <c r="A99" s="18">
        <v>19</v>
      </c>
      <c r="B99" s="14">
        <v>51030010019</v>
      </c>
      <c r="C99" s="14" t="s">
        <v>200</v>
      </c>
      <c r="D99" s="23" t="s">
        <v>201</v>
      </c>
      <c r="E99" s="9" t="s">
        <v>115</v>
      </c>
      <c r="F99" s="6">
        <v>74946000</v>
      </c>
      <c r="G99" s="6">
        <v>74946000</v>
      </c>
      <c r="H99" s="6">
        <v>0</v>
      </c>
    </row>
    <row r="100" spans="1:8" ht="49.5" x14ac:dyDescent="0.25">
      <c r="A100" s="18">
        <v>19</v>
      </c>
      <c r="B100" s="14">
        <v>51040010001</v>
      </c>
      <c r="C100" s="14" t="s">
        <v>202</v>
      </c>
      <c r="D100" s="23" t="s">
        <v>203</v>
      </c>
      <c r="E100" s="9" t="s">
        <v>27</v>
      </c>
      <c r="F100" s="6">
        <v>200000000</v>
      </c>
      <c r="G100" s="6">
        <v>200000000</v>
      </c>
      <c r="H100" s="6">
        <v>0</v>
      </c>
    </row>
    <row r="101" spans="1:8" ht="49.5" x14ac:dyDescent="0.25">
      <c r="A101" s="18">
        <v>19</v>
      </c>
      <c r="B101" s="14">
        <v>52020040002</v>
      </c>
      <c r="C101" s="14" t="s">
        <v>204</v>
      </c>
      <c r="D101" s="23" t="s">
        <v>205</v>
      </c>
      <c r="E101" s="9" t="s">
        <v>46</v>
      </c>
      <c r="F101" s="6">
        <v>186549000</v>
      </c>
      <c r="G101" s="6">
        <v>186549000</v>
      </c>
      <c r="H101" s="6">
        <v>0</v>
      </c>
    </row>
    <row r="102" spans="1:8" ht="49.5" x14ac:dyDescent="0.25">
      <c r="A102" s="18">
        <v>19</v>
      </c>
      <c r="B102" s="14">
        <v>52020040005</v>
      </c>
      <c r="C102" s="14" t="s">
        <v>206</v>
      </c>
      <c r="D102" s="23" t="s">
        <v>207</v>
      </c>
      <c r="E102" s="9" t="s">
        <v>46</v>
      </c>
      <c r="F102" s="6">
        <v>180000000</v>
      </c>
      <c r="G102" s="6">
        <v>180000000</v>
      </c>
      <c r="H102" s="6">
        <v>0</v>
      </c>
    </row>
    <row r="103" spans="1:8" ht="49.5" x14ac:dyDescent="0.25">
      <c r="A103" s="18">
        <v>19</v>
      </c>
      <c r="B103" s="14">
        <v>52030070002</v>
      </c>
      <c r="C103" s="14" t="s">
        <v>208</v>
      </c>
      <c r="D103" s="23" t="s">
        <v>209</v>
      </c>
      <c r="E103" s="9" t="s">
        <v>49</v>
      </c>
      <c r="F103" s="6">
        <v>243653592</v>
      </c>
      <c r="G103" s="6">
        <v>243653592</v>
      </c>
      <c r="H103" s="6">
        <v>0</v>
      </c>
    </row>
    <row r="104" spans="1:8" ht="49.5" x14ac:dyDescent="0.25">
      <c r="A104" s="18">
        <v>19</v>
      </c>
      <c r="B104" s="14">
        <v>52030070004</v>
      </c>
      <c r="C104" s="14" t="s">
        <v>210</v>
      </c>
      <c r="D104" s="23" t="s">
        <v>211</v>
      </c>
      <c r="E104" s="9" t="s">
        <v>9</v>
      </c>
      <c r="F104" s="6">
        <v>101432478</v>
      </c>
      <c r="G104" s="6">
        <v>101432478</v>
      </c>
      <c r="H104" s="6">
        <v>0</v>
      </c>
    </row>
    <row r="105" spans="1:8" ht="49.5" x14ac:dyDescent="0.25">
      <c r="A105" s="18">
        <v>19</v>
      </c>
      <c r="B105" s="14">
        <v>52030080005</v>
      </c>
      <c r="C105" s="14" t="s">
        <v>212</v>
      </c>
      <c r="D105" s="23" t="s">
        <v>213</v>
      </c>
      <c r="E105" s="9" t="s">
        <v>6</v>
      </c>
      <c r="F105" s="6">
        <v>128182002</v>
      </c>
      <c r="G105" s="6">
        <v>128182002</v>
      </c>
      <c r="H105" s="6">
        <v>0</v>
      </c>
    </row>
    <row r="106" spans="1:8" ht="33" x14ac:dyDescent="0.25">
      <c r="A106" s="18">
        <v>19</v>
      </c>
      <c r="B106" s="14">
        <v>52030080008</v>
      </c>
      <c r="C106" s="14" t="s">
        <v>214</v>
      </c>
      <c r="D106" s="23" t="s">
        <v>215</v>
      </c>
      <c r="E106" s="9" t="s">
        <v>18</v>
      </c>
      <c r="F106" s="6">
        <v>488131351</v>
      </c>
      <c r="G106" s="6">
        <v>488131351</v>
      </c>
      <c r="H106" s="6">
        <v>282624314</v>
      </c>
    </row>
    <row r="107" spans="1:8" ht="49.5" x14ac:dyDescent="0.25">
      <c r="A107" s="18">
        <v>20</v>
      </c>
      <c r="B107" s="14">
        <v>51040010001</v>
      </c>
      <c r="C107" s="14" t="s">
        <v>216</v>
      </c>
      <c r="D107" s="23" t="s">
        <v>217</v>
      </c>
      <c r="E107" s="9" t="s">
        <v>27</v>
      </c>
      <c r="F107" s="6">
        <v>296394000</v>
      </c>
      <c r="G107" s="6">
        <v>296394000</v>
      </c>
      <c r="H107" s="6">
        <v>0</v>
      </c>
    </row>
    <row r="108" spans="1:8" ht="82.5" x14ac:dyDescent="0.25">
      <c r="A108" s="18">
        <v>20</v>
      </c>
      <c r="B108" s="14">
        <v>52010020009</v>
      </c>
      <c r="C108" s="14" t="s">
        <v>218</v>
      </c>
      <c r="D108" s="23" t="s">
        <v>219</v>
      </c>
      <c r="E108" s="9" t="s">
        <v>220</v>
      </c>
      <c r="F108" s="6">
        <v>294000000</v>
      </c>
      <c r="G108" s="6">
        <v>294000000</v>
      </c>
      <c r="H108" s="6">
        <v>0</v>
      </c>
    </row>
    <row r="109" spans="1:8" ht="33" x14ac:dyDescent="0.25">
      <c r="A109" s="18">
        <v>20</v>
      </c>
      <c r="B109" s="14">
        <v>52030080008</v>
      </c>
      <c r="C109" s="14" t="s">
        <v>221</v>
      </c>
      <c r="D109" s="23" t="s">
        <v>222</v>
      </c>
      <c r="E109" s="9" t="s">
        <v>18</v>
      </c>
      <c r="F109" s="6">
        <v>320000000</v>
      </c>
      <c r="G109" s="6">
        <v>320000000</v>
      </c>
      <c r="H109" s="6">
        <v>306625950</v>
      </c>
    </row>
    <row r="110" spans="1:8" ht="33" x14ac:dyDescent="0.25">
      <c r="A110" s="18">
        <v>21</v>
      </c>
      <c r="B110" s="14">
        <v>51030010006</v>
      </c>
      <c r="C110" s="14" t="s">
        <v>223</v>
      </c>
      <c r="D110" s="23" t="s">
        <v>224</v>
      </c>
      <c r="E110" s="9" t="s">
        <v>6</v>
      </c>
      <c r="F110" s="6">
        <v>111444000</v>
      </c>
      <c r="G110" s="6">
        <v>0</v>
      </c>
      <c r="H110" s="6">
        <v>0</v>
      </c>
    </row>
    <row r="111" spans="1:8" ht="49.5" x14ac:dyDescent="0.25">
      <c r="A111" s="18">
        <v>21</v>
      </c>
      <c r="B111" s="14">
        <v>51030010019</v>
      </c>
      <c r="C111" s="14" t="s">
        <v>225</v>
      </c>
      <c r="D111" s="23" t="s">
        <v>226</v>
      </c>
      <c r="E111" s="9" t="s">
        <v>115</v>
      </c>
      <c r="F111" s="6">
        <v>88756000</v>
      </c>
      <c r="G111" s="6">
        <v>88756000</v>
      </c>
      <c r="H111" s="6">
        <v>0</v>
      </c>
    </row>
    <row r="112" spans="1:8" ht="49.5" x14ac:dyDescent="0.25">
      <c r="A112" s="18">
        <v>21</v>
      </c>
      <c r="B112" s="14">
        <v>51040010001</v>
      </c>
      <c r="C112" s="14" t="s">
        <v>227</v>
      </c>
      <c r="D112" s="23" t="s">
        <v>228</v>
      </c>
      <c r="E112" s="9" t="s">
        <v>27</v>
      </c>
      <c r="F112" s="6">
        <v>300000000</v>
      </c>
      <c r="G112" s="6">
        <v>300000000</v>
      </c>
      <c r="H112" s="6">
        <v>0</v>
      </c>
    </row>
    <row r="113" spans="1:8" ht="49.5" x14ac:dyDescent="0.25">
      <c r="A113" s="18">
        <v>21</v>
      </c>
      <c r="B113" s="14">
        <v>52010030007</v>
      </c>
      <c r="C113" s="14" t="s">
        <v>229</v>
      </c>
      <c r="D113" s="23" t="s">
        <v>230</v>
      </c>
      <c r="E113" s="9" t="s">
        <v>43</v>
      </c>
      <c r="F113" s="6">
        <v>119578000</v>
      </c>
      <c r="G113" s="6">
        <v>119578000</v>
      </c>
      <c r="H113" s="6">
        <v>0</v>
      </c>
    </row>
    <row r="114" spans="1:8" ht="33" x14ac:dyDescent="0.25">
      <c r="A114" s="18">
        <v>21</v>
      </c>
      <c r="B114" s="14">
        <v>52020020008</v>
      </c>
      <c r="C114" s="14" t="s">
        <v>223</v>
      </c>
      <c r="D114" s="23" t="s">
        <v>224</v>
      </c>
      <c r="E114" s="9" t="s">
        <v>6</v>
      </c>
      <c r="F114" s="6">
        <v>0</v>
      </c>
      <c r="G114" s="6">
        <v>111444000</v>
      </c>
      <c r="H114" s="6">
        <v>0</v>
      </c>
    </row>
    <row r="115" spans="1:8" ht="66" x14ac:dyDescent="0.25">
      <c r="A115" s="18">
        <v>21</v>
      </c>
      <c r="B115" s="14">
        <v>52020040005</v>
      </c>
      <c r="C115" s="14" t="s">
        <v>231</v>
      </c>
      <c r="D115" s="23" t="s">
        <v>232</v>
      </c>
      <c r="E115" s="9" t="s">
        <v>46</v>
      </c>
      <c r="F115" s="6">
        <v>210675400</v>
      </c>
      <c r="G115" s="6">
        <v>210675400</v>
      </c>
      <c r="H115" s="6">
        <v>0</v>
      </c>
    </row>
    <row r="116" spans="1:8" ht="49.5" x14ac:dyDescent="0.25">
      <c r="A116" s="18">
        <v>21</v>
      </c>
      <c r="B116" s="14">
        <v>52030070004</v>
      </c>
      <c r="C116" s="14" t="s">
        <v>233</v>
      </c>
      <c r="D116" s="23" t="s">
        <v>234</v>
      </c>
      <c r="E116" s="9" t="s">
        <v>9</v>
      </c>
      <c r="F116" s="6">
        <v>141523251</v>
      </c>
      <c r="G116" s="6">
        <v>141523251</v>
      </c>
      <c r="H116" s="6">
        <v>0</v>
      </c>
    </row>
    <row r="117" spans="1:8" ht="49.5" x14ac:dyDescent="0.25">
      <c r="A117" s="18">
        <v>21</v>
      </c>
      <c r="B117" s="14">
        <v>52030080008</v>
      </c>
      <c r="C117" s="14" t="s">
        <v>235</v>
      </c>
      <c r="D117" s="23" t="s">
        <v>236</v>
      </c>
      <c r="E117" s="9" t="s">
        <v>18</v>
      </c>
      <c r="F117" s="6">
        <v>280000000</v>
      </c>
      <c r="G117" s="6">
        <v>280000000</v>
      </c>
      <c r="H117" s="6">
        <v>0</v>
      </c>
    </row>
    <row r="118" spans="1:8" ht="49.5" x14ac:dyDescent="0.25">
      <c r="A118" s="18">
        <v>22</v>
      </c>
      <c r="B118" s="14">
        <v>52010030007</v>
      </c>
      <c r="C118" s="14" t="s">
        <v>237</v>
      </c>
      <c r="D118" s="23" t="s">
        <v>238</v>
      </c>
      <c r="E118" s="9" t="s">
        <v>43</v>
      </c>
      <c r="F118" s="6">
        <v>1166200000</v>
      </c>
      <c r="G118" s="6">
        <v>1798148514</v>
      </c>
      <c r="H118" s="6">
        <v>0</v>
      </c>
    </row>
    <row r="119" spans="1:8" ht="49.5" x14ac:dyDescent="0.25">
      <c r="A119" s="18">
        <v>22</v>
      </c>
      <c r="B119" s="14">
        <v>52020020008</v>
      </c>
      <c r="C119" s="14" t="s">
        <v>239</v>
      </c>
      <c r="D119" s="23" t="s">
        <v>240</v>
      </c>
      <c r="E119" s="9" t="s">
        <v>6</v>
      </c>
      <c r="F119" s="6">
        <v>186278253</v>
      </c>
      <c r="G119" s="6">
        <v>186278253</v>
      </c>
      <c r="H119" s="6">
        <v>0</v>
      </c>
    </row>
    <row r="120" spans="1:8" ht="49.5" x14ac:dyDescent="0.25">
      <c r="A120" s="18" t="s">
        <v>305</v>
      </c>
      <c r="B120" s="14">
        <v>52050010003</v>
      </c>
      <c r="C120" s="14" t="s">
        <v>241</v>
      </c>
      <c r="D120" s="23" t="s">
        <v>242</v>
      </c>
      <c r="E120" s="9" t="s">
        <v>9</v>
      </c>
      <c r="F120" s="6">
        <v>235393711</v>
      </c>
      <c r="G120" s="6">
        <v>235393711</v>
      </c>
      <c r="H120" s="6">
        <v>0</v>
      </c>
    </row>
    <row r="121" spans="1:8" ht="49.5" x14ac:dyDescent="0.25">
      <c r="A121" s="18" t="s">
        <v>306</v>
      </c>
      <c r="B121" s="14">
        <v>52030080007</v>
      </c>
      <c r="C121" s="14" t="s">
        <v>243</v>
      </c>
      <c r="D121" s="23" t="s">
        <v>244</v>
      </c>
      <c r="E121" s="9" t="s">
        <v>9</v>
      </c>
      <c r="F121" s="6">
        <v>34249809</v>
      </c>
      <c r="G121" s="6">
        <v>34249809</v>
      </c>
      <c r="H121" s="6">
        <v>0</v>
      </c>
    </row>
    <row r="122" spans="1:8" ht="49.5" x14ac:dyDescent="0.25">
      <c r="A122" s="18" t="s">
        <v>306</v>
      </c>
      <c r="B122" s="14">
        <v>52030080008</v>
      </c>
      <c r="C122" s="14" t="s">
        <v>245</v>
      </c>
      <c r="D122" s="23" t="s">
        <v>246</v>
      </c>
      <c r="E122" s="9" t="s">
        <v>18</v>
      </c>
      <c r="F122" s="6">
        <v>179496964</v>
      </c>
      <c r="G122" s="6">
        <v>179496964</v>
      </c>
      <c r="H122" s="6">
        <v>0</v>
      </c>
    </row>
    <row r="123" spans="1:8" ht="33" x14ac:dyDescent="0.25">
      <c r="A123" s="18" t="s">
        <v>307</v>
      </c>
      <c r="B123" s="14">
        <v>52050010003</v>
      </c>
      <c r="C123" s="14" t="s">
        <v>247</v>
      </c>
      <c r="D123" s="23" t="s">
        <v>248</v>
      </c>
      <c r="E123" s="9" t="s">
        <v>9</v>
      </c>
      <c r="F123" s="6">
        <v>278034302</v>
      </c>
      <c r="G123" s="6">
        <v>278034302</v>
      </c>
      <c r="H123" s="6">
        <v>0</v>
      </c>
    </row>
    <row r="124" spans="1:8" ht="49.5" x14ac:dyDescent="0.25">
      <c r="A124" s="18" t="s">
        <v>308</v>
      </c>
      <c r="B124" s="14">
        <v>51040020001</v>
      </c>
      <c r="C124" s="14" t="s">
        <v>249</v>
      </c>
      <c r="D124" s="23" t="s">
        <v>250</v>
      </c>
      <c r="E124" s="9" t="s">
        <v>27</v>
      </c>
      <c r="F124" s="6">
        <v>203357311</v>
      </c>
      <c r="G124" s="6">
        <v>203357311</v>
      </c>
      <c r="H124" s="6">
        <v>0</v>
      </c>
    </row>
    <row r="125" spans="1:8" ht="49.5" x14ac:dyDescent="0.25">
      <c r="A125" s="18" t="s">
        <v>308</v>
      </c>
      <c r="B125" s="14">
        <v>52050010003</v>
      </c>
      <c r="C125" s="14" t="s">
        <v>251</v>
      </c>
      <c r="D125" s="23" t="s">
        <v>252</v>
      </c>
      <c r="E125" s="9" t="s">
        <v>9</v>
      </c>
      <c r="F125" s="6">
        <v>57881759</v>
      </c>
      <c r="G125" s="6">
        <v>57881759</v>
      </c>
      <c r="H125" s="6">
        <v>0</v>
      </c>
    </row>
    <row r="126" spans="1:8" ht="49.5" x14ac:dyDescent="0.25">
      <c r="A126" s="18" t="s">
        <v>309</v>
      </c>
      <c r="B126" s="14">
        <v>52030080005</v>
      </c>
      <c r="C126" s="14" t="s">
        <v>253</v>
      </c>
      <c r="D126" s="23" t="s">
        <v>254</v>
      </c>
      <c r="E126" s="9" t="s">
        <v>6</v>
      </c>
      <c r="F126" s="6">
        <v>45332306</v>
      </c>
      <c r="G126" s="6">
        <v>45332306</v>
      </c>
      <c r="H126" s="6">
        <v>0</v>
      </c>
    </row>
    <row r="127" spans="1:8" ht="33" x14ac:dyDescent="0.25">
      <c r="A127" s="18" t="s">
        <v>309</v>
      </c>
      <c r="B127" s="14">
        <v>52030080008</v>
      </c>
      <c r="C127" s="14" t="s">
        <v>255</v>
      </c>
      <c r="D127" s="23" t="s">
        <v>256</v>
      </c>
      <c r="E127" s="9" t="s">
        <v>18</v>
      </c>
      <c r="F127" s="6">
        <v>182000000</v>
      </c>
      <c r="G127" s="6">
        <v>182000000</v>
      </c>
      <c r="H127" s="6">
        <v>0</v>
      </c>
    </row>
    <row r="128" spans="1:8" ht="33" x14ac:dyDescent="0.25">
      <c r="A128" s="18" t="s">
        <v>309</v>
      </c>
      <c r="B128" s="14">
        <v>53040010004</v>
      </c>
      <c r="C128" s="14" t="s">
        <v>257</v>
      </c>
      <c r="D128" s="23" t="s">
        <v>258</v>
      </c>
      <c r="E128" s="9" t="s">
        <v>64</v>
      </c>
      <c r="F128" s="6">
        <v>50000000</v>
      </c>
      <c r="G128" s="6">
        <v>50000000</v>
      </c>
      <c r="H128" s="6">
        <v>0</v>
      </c>
    </row>
    <row r="129" spans="1:8" ht="49.5" x14ac:dyDescent="0.25">
      <c r="A129" s="18" t="s">
        <v>310</v>
      </c>
      <c r="B129" s="14">
        <v>52030080005</v>
      </c>
      <c r="C129" s="14" t="s">
        <v>259</v>
      </c>
      <c r="D129" s="23" t="s">
        <v>260</v>
      </c>
      <c r="E129" s="9" t="s">
        <v>6</v>
      </c>
      <c r="F129" s="6">
        <v>220000000</v>
      </c>
      <c r="G129" s="6">
        <v>220000000</v>
      </c>
      <c r="H129" s="6">
        <v>0</v>
      </c>
    </row>
    <row r="130" spans="1:8" ht="33" x14ac:dyDescent="0.25">
      <c r="A130" s="18" t="s">
        <v>310</v>
      </c>
      <c r="B130" s="14">
        <v>52050010003</v>
      </c>
      <c r="C130" s="14" t="s">
        <v>261</v>
      </c>
      <c r="D130" s="23" t="s">
        <v>262</v>
      </c>
      <c r="E130" s="9" t="s">
        <v>9</v>
      </c>
      <c r="F130" s="6">
        <v>57596723</v>
      </c>
      <c r="G130" s="6">
        <v>57596723</v>
      </c>
      <c r="H130" s="6">
        <v>0</v>
      </c>
    </row>
    <row r="131" spans="1:8" ht="49.5" x14ac:dyDescent="0.25">
      <c r="A131" s="18" t="s">
        <v>311</v>
      </c>
      <c r="B131" s="14">
        <v>52030080008</v>
      </c>
      <c r="C131" s="14" t="s">
        <v>263</v>
      </c>
      <c r="D131" s="23" t="s">
        <v>264</v>
      </c>
      <c r="E131" s="9" t="s">
        <v>18</v>
      </c>
      <c r="F131" s="6">
        <v>100000000</v>
      </c>
      <c r="G131" s="6">
        <v>100000000</v>
      </c>
      <c r="H131" s="6">
        <v>100000000</v>
      </c>
    </row>
    <row r="132" spans="1:8" ht="49.5" x14ac:dyDescent="0.25">
      <c r="A132" s="18" t="s">
        <v>311</v>
      </c>
      <c r="B132" s="14">
        <v>53030030005</v>
      </c>
      <c r="C132" s="14" t="s">
        <v>265</v>
      </c>
      <c r="D132" s="23" t="s">
        <v>266</v>
      </c>
      <c r="E132" s="9" t="s">
        <v>267</v>
      </c>
      <c r="F132" s="6">
        <v>177849745</v>
      </c>
      <c r="G132" s="6">
        <v>177849745</v>
      </c>
      <c r="H132" s="6">
        <v>0</v>
      </c>
    </row>
    <row r="133" spans="1:8" ht="49.5" x14ac:dyDescent="0.25">
      <c r="A133" s="18" t="s">
        <v>312</v>
      </c>
      <c r="B133" s="14">
        <v>51040020001</v>
      </c>
      <c r="C133" s="14" t="s">
        <v>268</v>
      </c>
      <c r="D133" s="23" t="s">
        <v>269</v>
      </c>
      <c r="E133" s="9" t="s">
        <v>27</v>
      </c>
      <c r="F133" s="6">
        <v>78425000</v>
      </c>
      <c r="G133" s="6">
        <v>78425000</v>
      </c>
      <c r="H133" s="6">
        <v>0</v>
      </c>
    </row>
    <row r="134" spans="1:8" ht="49.5" x14ac:dyDescent="0.25">
      <c r="A134" s="18" t="s">
        <v>312</v>
      </c>
      <c r="B134" s="14">
        <v>52020020008</v>
      </c>
      <c r="C134" s="14" t="s">
        <v>270</v>
      </c>
      <c r="D134" s="23" t="s">
        <v>271</v>
      </c>
      <c r="E134" s="9" t="s">
        <v>6</v>
      </c>
      <c r="F134" s="6">
        <v>72000000</v>
      </c>
      <c r="G134" s="6">
        <v>72000000</v>
      </c>
      <c r="H134" s="6">
        <v>0</v>
      </c>
    </row>
    <row r="135" spans="1:8" ht="33" x14ac:dyDescent="0.25">
      <c r="A135" s="18" t="s">
        <v>312</v>
      </c>
      <c r="B135" s="14">
        <v>52040010005</v>
      </c>
      <c r="C135" s="14" t="s">
        <v>272</v>
      </c>
      <c r="D135" s="23" t="s">
        <v>273</v>
      </c>
      <c r="E135" s="9" t="s">
        <v>18</v>
      </c>
      <c r="F135" s="6">
        <v>126575000</v>
      </c>
      <c r="G135" s="6">
        <v>126575000</v>
      </c>
      <c r="H135" s="6">
        <v>0</v>
      </c>
    </row>
    <row r="136" spans="1:8" ht="33" x14ac:dyDescent="0.25">
      <c r="A136" s="18" t="s">
        <v>313</v>
      </c>
      <c r="B136" s="14">
        <v>52030080007</v>
      </c>
      <c r="C136" s="14" t="s">
        <v>274</v>
      </c>
      <c r="D136" s="23" t="s">
        <v>275</v>
      </c>
      <c r="E136" s="9" t="s">
        <v>9</v>
      </c>
      <c r="F136" s="6">
        <v>43682822</v>
      </c>
      <c r="G136" s="6">
        <v>43682822</v>
      </c>
      <c r="H136" s="6">
        <v>0</v>
      </c>
    </row>
    <row r="137" spans="1:8" ht="33" x14ac:dyDescent="0.25">
      <c r="A137" s="18" t="s">
        <v>313</v>
      </c>
      <c r="B137" s="14">
        <v>53010010002</v>
      </c>
      <c r="C137" s="14" t="s">
        <v>276</v>
      </c>
      <c r="D137" s="23" t="s">
        <v>277</v>
      </c>
      <c r="E137" s="9" t="s">
        <v>49</v>
      </c>
      <c r="F137" s="6">
        <v>90000000</v>
      </c>
      <c r="G137" s="6">
        <v>90000000</v>
      </c>
      <c r="H137" s="6">
        <v>0</v>
      </c>
    </row>
    <row r="138" spans="1:8" ht="33" x14ac:dyDescent="0.25">
      <c r="A138" s="18" t="s">
        <v>313</v>
      </c>
      <c r="B138" s="14">
        <v>53040010004</v>
      </c>
      <c r="C138" s="14" t="s">
        <v>278</v>
      </c>
      <c r="D138" s="23" t="s">
        <v>279</v>
      </c>
      <c r="E138" s="9" t="s">
        <v>64</v>
      </c>
      <c r="F138" s="6">
        <v>41035336</v>
      </c>
      <c r="G138" s="6">
        <v>41035336</v>
      </c>
      <c r="H138" s="6">
        <v>0</v>
      </c>
    </row>
    <row r="139" spans="1:8" ht="49.5" x14ac:dyDescent="0.25">
      <c r="A139" s="18" t="s">
        <v>313</v>
      </c>
      <c r="B139" s="14">
        <v>53040040003</v>
      </c>
      <c r="C139" s="14" t="s">
        <v>280</v>
      </c>
      <c r="D139" s="23" t="s">
        <v>281</v>
      </c>
      <c r="E139" s="9" t="s">
        <v>64</v>
      </c>
      <c r="F139" s="6">
        <v>7577394</v>
      </c>
      <c r="G139" s="6">
        <v>7577394</v>
      </c>
      <c r="H139" s="6">
        <v>0</v>
      </c>
    </row>
    <row r="140" spans="1:8" ht="49.5" x14ac:dyDescent="0.25">
      <c r="A140" s="18" t="s">
        <v>314</v>
      </c>
      <c r="B140" s="14">
        <v>52050010003</v>
      </c>
      <c r="C140" s="14" t="s">
        <v>282</v>
      </c>
      <c r="D140" s="23" t="s">
        <v>283</v>
      </c>
      <c r="E140" s="9" t="s">
        <v>9</v>
      </c>
      <c r="F140" s="6">
        <v>53958595</v>
      </c>
      <c r="G140" s="6">
        <v>53958595</v>
      </c>
      <c r="H140" s="6">
        <v>0</v>
      </c>
    </row>
    <row r="141" spans="1:8" ht="49.5" x14ac:dyDescent="0.25">
      <c r="A141" s="18" t="s">
        <v>314</v>
      </c>
      <c r="B141" s="14">
        <v>53040010003</v>
      </c>
      <c r="C141" s="14" t="s">
        <v>284</v>
      </c>
      <c r="D141" s="23" t="s">
        <v>285</v>
      </c>
      <c r="E141" s="9" t="s">
        <v>64</v>
      </c>
      <c r="F141" s="6">
        <v>26472570</v>
      </c>
      <c r="G141" s="6">
        <v>26472570</v>
      </c>
      <c r="H141" s="6">
        <v>0</v>
      </c>
    </row>
    <row r="142" spans="1:8" ht="33" x14ac:dyDescent="0.25">
      <c r="A142" s="18" t="s">
        <v>314</v>
      </c>
      <c r="B142" s="14">
        <v>53040040003</v>
      </c>
      <c r="C142" s="14" t="s">
        <v>286</v>
      </c>
      <c r="D142" s="23" t="s">
        <v>287</v>
      </c>
      <c r="E142" s="9" t="s">
        <v>64</v>
      </c>
      <c r="F142" s="6">
        <v>19238714</v>
      </c>
      <c r="G142" s="6">
        <v>19238714</v>
      </c>
      <c r="H142" s="6">
        <v>0</v>
      </c>
    </row>
    <row r="143" spans="1:8" ht="49.5" x14ac:dyDescent="0.25">
      <c r="A143" s="18" t="s">
        <v>315</v>
      </c>
      <c r="B143" s="14">
        <v>52030080008</v>
      </c>
      <c r="C143" s="14" t="s">
        <v>288</v>
      </c>
      <c r="D143" s="23" t="s">
        <v>289</v>
      </c>
      <c r="E143" s="9" t="s">
        <v>18</v>
      </c>
      <c r="F143" s="6">
        <v>242035813</v>
      </c>
      <c r="G143" s="6">
        <v>242035813</v>
      </c>
      <c r="H143" s="6">
        <v>0</v>
      </c>
    </row>
    <row r="144" spans="1:8" ht="49.5" x14ac:dyDescent="0.25">
      <c r="A144" s="18" t="s">
        <v>316</v>
      </c>
      <c r="B144" s="14">
        <v>52030090003</v>
      </c>
      <c r="C144" s="14" t="s">
        <v>290</v>
      </c>
      <c r="D144" s="23" t="s">
        <v>291</v>
      </c>
      <c r="E144" s="9" t="s">
        <v>267</v>
      </c>
      <c r="F144" s="6">
        <v>90000000</v>
      </c>
      <c r="G144" s="6">
        <v>90000000</v>
      </c>
      <c r="H144" s="6">
        <v>0</v>
      </c>
    </row>
    <row r="145" spans="1:8" ht="33" x14ac:dyDescent="0.25">
      <c r="A145" s="18" t="s">
        <v>316</v>
      </c>
      <c r="B145" s="14">
        <v>52040010005</v>
      </c>
      <c r="C145" s="14" t="s">
        <v>292</v>
      </c>
      <c r="D145" s="23" t="s">
        <v>293</v>
      </c>
      <c r="E145" s="9" t="s">
        <v>18</v>
      </c>
      <c r="F145" s="6">
        <v>187980000</v>
      </c>
      <c r="G145" s="6">
        <v>187980000</v>
      </c>
      <c r="H145" s="6">
        <v>0</v>
      </c>
    </row>
    <row r="146" spans="1:8" ht="33" x14ac:dyDescent="0.25">
      <c r="A146" s="18" t="s">
        <v>317</v>
      </c>
      <c r="B146" s="14">
        <v>52030080008</v>
      </c>
      <c r="C146" s="14" t="s">
        <v>294</v>
      </c>
      <c r="D146" s="23" t="s">
        <v>295</v>
      </c>
      <c r="E146" s="9" t="s">
        <v>18</v>
      </c>
      <c r="F146" s="6">
        <v>277645770</v>
      </c>
      <c r="G146" s="6">
        <v>277645770</v>
      </c>
      <c r="H146" s="6">
        <v>0</v>
      </c>
    </row>
    <row r="147" spans="1:8" ht="33" x14ac:dyDescent="0.25">
      <c r="A147" s="18" t="s">
        <v>318</v>
      </c>
      <c r="B147" s="14">
        <v>52050020001</v>
      </c>
      <c r="C147" s="14" t="s">
        <v>296</v>
      </c>
      <c r="D147" s="23" t="s">
        <v>297</v>
      </c>
      <c r="E147" s="9" t="s">
        <v>9</v>
      </c>
      <c r="F147" s="6">
        <v>76727793</v>
      </c>
      <c r="G147" s="6">
        <v>76727793</v>
      </c>
      <c r="H147" s="6">
        <v>0</v>
      </c>
    </row>
    <row r="148" spans="1:8" ht="33" x14ac:dyDescent="0.25">
      <c r="A148" s="19" t="s">
        <v>319</v>
      </c>
      <c r="B148" s="15">
        <v>52030080008</v>
      </c>
      <c r="C148" s="15" t="s">
        <v>298</v>
      </c>
      <c r="D148" s="24" t="s">
        <v>299</v>
      </c>
      <c r="E148" s="10" t="s">
        <v>18</v>
      </c>
      <c r="F148" s="7">
        <v>278033814</v>
      </c>
      <c r="G148" s="7">
        <v>278033814</v>
      </c>
      <c r="H148" s="7">
        <v>0</v>
      </c>
    </row>
    <row r="149" spans="1:8" ht="17.25" thickBot="1" x14ac:dyDescent="0.3">
      <c r="A149" s="27" t="s">
        <v>301</v>
      </c>
      <c r="B149" s="28"/>
      <c r="C149" s="28"/>
      <c r="D149" s="29"/>
      <c r="E149" s="30"/>
      <c r="F149" s="31">
        <v>39311901251</v>
      </c>
      <c r="G149" s="31">
        <v>39943849765</v>
      </c>
      <c r="H149" s="31">
        <v>2012504341</v>
      </c>
    </row>
    <row r="150" spans="1:8" ht="15.75" thickTop="1" x14ac:dyDescent="0.25"/>
  </sheetData>
  <mergeCells count="1">
    <mergeCell ref="A1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C44B-FC49-40D3-AE5F-F4452B98D385}">
  <dimension ref="A1:P879"/>
  <sheetViews>
    <sheetView showGridLines="0" topLeftCell="A493" workbookViewId="0">
      <selection activeCell="A499" sqref="A499"/>
    </sheetView>
  </sheetViews>
  <sheetFormatPr baseColWidth="10" defaultRowHeight="16.5" x14ac:dyDescent="0.3"/>
  <cols>
    <col min="1" max="1" width="47.7109375" style="25" customWidth="1"/>
    <col min="2" max="2" width="10.5703125" style="20" bestFit="1" customWidth="1"/>
    <col min="3" max="3" width="24.85546875" style="20" customWidth="1"/>
    <col min="4" max="4" width="13.85546875" style="20" bestFit="1" customWidth="1"/>
    <col min="5" max="5" width="39.42578125" style="25" customWidth="1"/>
    <col min="6" max="6" width="11.28515625" style="50" bestFit="1" customWidth="1"/>
    <col min="7" max="7" width="48.5703125" style="11" customWidth="1"/>
    <col min="8" max="8" width="15.42578125" style="20" customWidth="1"/>
    <col min="9" max="9" width="20.28515625" style="3" customWidth="1"/>
    <col min="10" max="12" width="16.85546875" style="4" bestFit="1" customWidth="1"/>
    <col min="13" max="13" width="15.7109375" style="4" bestFit="1" customWidth="1"/>
    <col min="14" max="16384" width="11.42578125" style="2"/>
  </cols>
  <sheetData>
    <row r="1" spans="1:16" x14ac:dyDescent="0.3">
      <c r="A1" s="74" t="s">
        <v>2028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6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6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6" x14ac:dyDescent="0.3">
      <c r="A6" s="42" t="s">
        <v>326</v>
      </c>
      <c r="B6" s="38" t="s">
        <v>321</v>
      </c>
      <c r="C6" s="38" t="s">
        <v>1550</v>
      </c>
      <c r="D6" s="38" t="s">
        <v>0</v>
      </c>
      <c r="E6" s="43" t="s">
        <v>1551</v>
      </c>
      <c r="F6" s="39" t="s">
        <v>1543</v>
      </c>
      <c r="G6" s="39" t="s">
        <v>1544</v>
      </c>
      <c r="H6" s="38" t="s">
        <v>1545</v>
      </c>
      <c r="I6" s="38" t="s">
        <v>300</v>
      </c>
      <c r="J6" s="40" t="s">
        <v>1546</v>
      </c>
      <c r="K6" s="40" t="s">
        <v>1547</v>
      </c>
      <c r="L6" s="40" t="s">
        <v>1548</v>
      </c>
      <c r="M6" s="41" t="s">
        <v>1549</v>
      </c>
    </row>
    <row r="7" spans="1:16" ht="49.5" x14ac:dyDescent="0.3">
      <c r="A7" s="25" t="s">
        <v>322</v>
      </c>
      <c r="B7" s="20">
        <v>54</v>
      </c>
      <c r="C7" s="20" t="s">
        <v>323</v>
      </c>
      <c r="D7" s="20">
        <v>54020010021</v>
      </c>
      <c r="E7" s="25" t="s">
        <v>1552</v>
      </c>
      <c r="F7" s="50" t="s">
        <v>324</v>
      </c>
      <c r="G7" s="11" t="s">
        <v>325</v>
      </c>
      <c r="H7" s="20" t="s">
        <v>326</v>
      </c>
      <c r="I7" s="3" t="s">
        <v>327</v>
      </c>
      <c r="J7" s="4">
        <v>1200000000</v>
      </c>
      <c r="K7" s="4">
        <v>1200000000</v>
      </c>
      <c r="L7" s="4">
        <v>1189672500</v>
      </c>
      <c r="M7" s="4">
        <v>0</v>
      </c>
    </row>
    <row r="8" spans="1:16" ht="33" x14ac:dyDescent="0.3">
      <c r="A8" s="44" t="s">
        <v>2002</v>
      </c>
      <c r="B8" s="45"/>
      <c r="C8" s="44"/>
      <c r="D8" s="45"/>
      <c r="E8" s="46"/>
      <c r="F8" s="45"/>
      <c r="G8" s="47"/>
      <c r="H8" s="45"/>
      <c r="I8" s="45"/>
      <c r="J8" s="48">
        <f>+J7</f>
        <v>1200000000</v>
      </c>
      <c r="K8" s="48">
        <f>+K7</f>
        <v>1200000000</v>
      </c>
      <c r="L8" s="48">
        <f>+L7</f>
        <v>1189672500</v>
      </c>
      <c r="M8" s="48">
        <f>+M7</f>
        <v>0</v>
      </c>
      <c r="N8" s="49"/>
      <c r="O8" s="49"/>
      <c r="P8" s="49"/>
    </row>
    <row r="9" spans="1:16" ht="33" x14ac:dyDescent="0.3">
      <c r="A9" s="52" t="s">
        <v>328</v>
      </c>
      <c r="B9" s="53">
        <v>54</v>
      </c>
      <c r="C9" s="53" t="s">
        <v>323</v>
      </c>
      <c r="D9" s="53">
        <v>54020010013</v>
      </c>
      <c r="E9" s="52" t="s">
        <v>1553</v>
      </c>
      <c r="F9" s="54" t="s">
        <v>329</v>
      </c>
      <c r="G9" s="55" t="s">
        <v>330</v>
      </c>
      <c r="H9" s="53" t="s">
        <v>326</v>
      </c>
      <c r="I9" s="56" t="s">
        <v>327</v>
      </c>
      <c r="J9" s="57">
        <v>80400000</v>
      </c>
      <c r="K9" s="57">
        <v>16777068</v>
      </c>
      <c r="L9" s="57">
        <v>16777068</v>
      </c>
      <c r="M9" s="57">
        <v>11184712</v>
      </c>
    </row>
    <row r="10" spans="1:16" ht="49.5" x14ac:dyDescent="0.3">
      <c r="A10" s="23" t="s">
        <v>328</v>
      </c>
      <c r="B10" s="18">
        <v>54</v>
      </c>
      <c r="C10" s="18" t="s">
        <v>323</v>
      </c>
      <c r="D10" s="18">
        <v>54020010013</v>
      </c>
      <c r="E10" s="23" t="s">
        <v>1553</v>
      </c>
      <c r="F10" s="58" t="s">
        <v>331</v>
      </c>
      <c r="G10" s="9" t="s">
        <v>332</v>
      </c>
      <c r="H10" s="18" t="s">
        <v>326</v>
      </c>
      <c r="I10" s="59" t="s">
        <v>327</v>
      </c>
      <c r="J10" s="6">
        <v>0</v>
      </c>
      <c r="K10" s="6">
        <v>63622932</v>
      </c>
      <c r="L10" s="6">
        <v>0</v>
      </c>
      <c r="M10" s="6">
        <v>0</v>
      </c>
    </row>
    <row r="11" spans="1:16" ht="49.5" x14ac:dyDescent="0.3">
      <c r="A11" s="23" t="s">
        <v>328</v>
      </c>
      <c r="B11" s="18">
        <v>54</v>
      </c>
      <c r="C11" s="18" t="s">
        <v>323</v>
      </c>
      <c r="D11" s="18">
        <v>54020010041</v>
      </c>
      <c r="E11" s="23" t="s">
        <v>1554</v>
      </c>
      <c r="F11" s="58" t="s">
        <v>333</v>
      </c>
      <c r="G11" s="9" t="s">
        <v>334</v>
      </c>
      <c r="H11" s="18" t="s">
        <v>326</v>
      </c>
      <c r="I11" s="59" t="s">
        <v>327</v>
      </c>
      <c r="J11" s="6">
        <v>466756312</v>
      </c>
      <c r="K11" s="6">
        <v>302715299</v>
      </c>
      <c r="L11" s="6">
        <v>294990243</v>
      </c>
      <c r="M11" s="6">
        <v>224207122</v>
      </c>
    </row>
    <row r="12" spans="1:16" ht="49.5" x14ac:dyDescent="0.3">
      <c r="A12" s="23" t="s">
        <v>328</v>
      </c>
      <c r="B12" s="18">
        <v>54</v>
      </c>
      <c r="C12" s="18" t="s">
        <v>323</v>
      </c>
      <c r="D12" s="18">
        <v>54020010041</v>
      </c>
      <c r="E12" s="23" t="s">
        <v>1554</v>
      </c>
      <c r="F12" s="58" t="s">
        <v>335</v>
      </c>
      <c r="G12" s="9" t="s">
        <v>336</v>
      </c>
      <c r="H12" s="18" t="s">
        <v>326</v>
      </c>
      <c r="I12" s="59" t="s">
        <v>327</v>
      </c>
      <c r="J12" s="6">
        <v>0</v>
      </c>
      <c r="K12" s="6">
        <v>164041013</v>
      </c>
      <c r="L12" s="6">
        <v>0</v>
      </c>
      <c r="M12" s="6">
        <v>0</v>
      </c>
    </row>
    <row r="13" spans="1:16" ht="49.5" x14ac:dyDescent="0.3">
      <c r="A13" s="60" t="s">
        <v>328</v>
      </c>
      <c r="B13" s="61">
        <v>54</v>
      </c>
      <c r="C13" s="61" t="s">
        <v>323</v>
      </c>
      <c r="D13" s="61">
        <v>54020020019</v>
      </c>
      <c r="E13" s="60" t="s">
        <v>1555</v>
      </c>
      <c r="F13" s="62" t="s">
        <v>337</v>
      </c>
      <c r="G13" s="63" t="s">
        <v>338</v>
      </c>
      <c r="H13" s="61" t="s">
        <v>326</v>
      </c>
      <c r="I13" s="64" t="s">
        <v>327</v>
      </c>
      <c r="J13" s="65">
        <v>195000000</v>
      </c>
      <c r="K13" s="65">
        <v>195000000</v>
      </c>
      <c r="L13" s="65">
        <v>0</v>
      </c>
      <c r="M13" s="65">
        <v>0</v>
      </c>
    </row>
    <row r="14" spans="1:16" ht="33" x14ac:dyDescent="0.3">
      <c r="A14" s="44" t="s">
        <v>2003</v>
      </c>
      <c r="B14" s="45"/>
      <c r="C14" s="44"/>
      <c r="D14" s="45"/>
      <c r="E14" s="46"/>
      <c r="F14" s="45"/>
      <c r="G14" s="47"/>
      <c r="H14" s="45"/>
      <c r="I14" s="45"/>
      <c r="J14" s="48">
        <f>SUM(J9:J13)</f>
        <v>742156312</v>
      </c>
      <c r="K14" s="48">
        <f>SUM(K9:K13)</f>
        <v>742156312</v>
      </c>
      <c r="L14" s="48">
        <f>SUM(L9:L13)</f>
        <v>311767311</v>
      </c>
      <c r="M14" s="48">
        <f>SUM(M9:M13)</f>
        <v>235391834</v>
      </c>
      <c r="N14" s="49"/>
      <c r="O14" s="49"/>
      <c r="P14" s="49"/>
    </row>
    <row r="15" spans="1:16" ht="33" x14ac:dyDescent="0.3">
      <c r="A15" s="25" t="s">
        <v>339</v>
      </c>
      <c r="B15" s="20">
        <v>54</v>
      </c>
      <c r="C15" s="20" t="s">
        <v>323</v>
      </c>
      <c r="D15" s="20">
        <v>54020010010</v>
      </c>
      <c r="E15" s="25" t="s">
        <v>1556</v>
      </c>
      <c r="F15" s="50" t="s">
        <v>340</v>
      </c>
      <c r="G15" s="11" t="s">
        <v>341</v>
      </c>
      <c r="H15" s="20" t="s">
        <v>326</v>
      </c>
      <c r="I15" s="3" t="s">
        <v>327</v>
      </c>
      <c r="J15" s="4">
        <v>155258400</v>
      </c>
      <c r="K15" s="4">
        <v>155258400</v>
      </c>
      <c r="L15" s="4">
        <v>106975460</v>
      </c>
      <c r="M15" s="51">
        <v>60653819</v>
      </c>
    </row>
    <row r="16" spans="1:16" ht="33" x14ac:dyDescent="0.3">
      <c r="A16" s="44" t="s">
        <v>2004</v>
      </c>
      <c r="B16" s="45"/>
      <c r="C16" s="44"/>
      <c r="D16" s="45"/>
      <c r="E16" s="46"/>
      <c r="F16" s="45"/>
      <c r="G16" s="47"/>
      <c r="H16" s="45"/>
      <c r="I16" s="45"/>
      <c r="J16" s="48">
        <f>+J15</f>
        <v>155258400</v>
      </c>
      <c r="K16" s="48">
        <f>+K15</f>
        <v>155258400</v>
      </c>
      <c r="L16" s="48">
        <f>+L15</f>
        <v>106975460</v>
      </c>
      <c r="M16" s="48">
        <f>+M15</f>
        <v>60653819</v>
      </c>
      <c r="N16" s="49"/>
      <c r="O16" s="49"/>
      <c r="P16" s="49"/>
    </row>
    <row r="17" spans="1:16" ht="33" x14ac:dyDescent="0.3">
      <c r="A17" s="52" t="s">
        <v>342</v>
      </c>
      <c r="B17" s="53">
        <v>54</v>
      </c>
      <c r="C17" s="53" t="s">
        <v>323</v>
      </c>
      <c r="D17" s="53">
        <v>54020010004</v>
      </c>
      <c r="E17" s="52" t="s">
        <v>1557</v>
      </c>
      <c r="F17" s="54" t="s">
        <v>345</v>
      </c>
      <c r="G17" s="55" t="s">
        <v>346</v>
      </c>
      <c r="H17" s="53" t="s">
        <v>326</v>
      </c>
      <c r="I17" s="56" t="s">
        <v>327</v>
      </c>
      <c r="J17" s="57">
        <v>0</v>
      </c>
      <c r="K17" s="57">
        <v>116199700</v>
      </c>
      <c r="L17" s="57">
        <v>0</v>
      </c>
      <c r="M17" s="57">
        <v>0</v>
      </c>
    </row>
    <row r="18" spans="1:16" ht="49.5" x14ac:dyDescent="0.3">
      <c r="A18" s="23" t="s">
        <v>342</v>
      </c>
      <c r="B18" s="18">
        <v>54</v>
      </c>
      <c r="C18" s="18" t="s">
        <v>323</v>
      </c>
      <c r="D18" s="18">
        <v>54020010004</v>
      </c>
      <c r="E18" s="23" t="s">
        <v>1558</v>
      </c>
      <c r="F18" s="58" t="s">
        <v>343</v>
      </c>
      <c r="G18" s="9" t="s">
        <v>344</v>
      </c>
      <c r="H18" s="18" t="s">
        <v>326</v>
      </c>
      <c r="I18" s="59" t="s">
        <v>327</v>
      </c>
      <c r="J18" s="6">
        <v>250000000</v>
      </c>
      <c r="K18" s="6">
        <v>132026485</v>
      </c>
      <c r="L18" s="6">
        <v>132026485</v>
      </c>
      <c r="M18" s="6">
        <v>99773003</v>
      </c>
    </row>
    <row r="19" spans="1:16" ht="49.5" x14ac:dyDescent="0.3">
      <c r="A19" s="23" t="s">
        <v>342</v>
      </c>
      <c r="B19" s="18">
        <v>54</v>
      </c>
      <c r="C19" s="18" t="s">
        <v>323</v>
      </c>
      <c r="D19" s="18">
        <v>54020010017</v>
      </c>
      <c r="E19" s="23" t="s">
        <v>1559</v>
      </c>
      <c r="F19" s="58" t="s">
        <v>347</v>
      </c>
      <c r="G19" s="9" t="s">
        <v>348</v>
      </c>
      <c r="H19" s="18" t="s">
        <v>326</v>
      </c>
      <c r="I19" s="59" t="s">
        <v>327</v>
      </c>
      <c r="J19" s="6">
        <v>0</v>
      </c>
      <c r="K19" s="6">
        <v>67487105</v>
      </c>
      <c r="L19" s="6">
        <v>0</v>
      </c>
      <c r="M19" s="6">
        <v>0</v>
      </c>
    </row>
    <row r="20" spans="1:16" ht="49.5" x14ac:dyDescent="0.3">
      <c r="A20" s="23" t="s">
        <v>342</v>
      </c>
      <c r="B20" s="18">
        <v>54</v>
      </c>
      <c r="C20" s="18" t="s">
        <v>323</v>
      </c>
      <c r="D20" s="18">
        <v>54020010020</v>
      </c>
      <c r="E20" s="23" t="s">
        <v>1560</v>
      </c>
      <c r="F20" s="58" t="s">
        <v>349</v>
      </c>
      <c r="G20" s="9" t="s">
        <v>350</v>
      </c>
      <c r="H20" s="18" t="s">
        <v>326</v>
      </c>
      <c r="I20" s="59" t="s">
        <v>327</v>
      </c>
      <c r="J20" s="6">
        <v>0</v>
      </c>
      <c r="K20" s="6">
        <v>28039940</v>
      </c>
      <c r="L20" s="6">
        <v>0</v>
      </c>
      <c r="M20" s="6">
        <v>0</v>
      </c>
    </row>
    <row r="21" spans="1:16" ht="33" x14ac:dyDescent="0.3">
      <c r="A21" s="23" t="s">
        <v>342</v>
      </c>
      <c r="B21" s="18">
        <v>54</v>
      </c>
      <c r="C21" s="18" t="s">
        <v>323</v>
      </c>
      <c r="D21" s="18">
        <v>54020010025</v>
      </c>
      <c r="E21" s="23" t="s">
        <v>1561</v>
      </c>
      <c r="F21" s="58" t="s">
        <v>351</v>
      </c>
      <c r="G21" s="9" t="s">
        <v>352</v>
      </c>
      <c r="H21" s="18" t="s">
        <v>326</v>
      </c>
      <c r="I21" s="59" t="s">
        <v>327</v>
      </c>
      <c r="J21" s="6">
        <v>259066515</v>
      </c>
      <c r="K21" s="6">
        <v>82139983</v>
      </c>
      <c r="L21" s="6">
        <v>82139983</v>
      </c>
      <c r="M21" s="6">
        <v>56820163</v>
      </c>
    </row>
    <row r="22" spans="1:16" ht="33" x14ac:dyDescent="0.3">
      <c r="A22" s="23" t="s">
        <v>342</v>
      </c>
      <c r="B22" s="18">
        <v>54</v>
      </c>
      <c r="C22" s="18" t="s">
        <v>323</v>
      </c>
      <c r="D22" s="18">
        <v>54020010025</v>
      </c>
      <c r="E22" s="23" t="s">
        <v>1561</v>
      </c>
      <c r="F22" s="58" t="s">
        <v>353</v>
      </c>
      <c r="G22" s="9" t="s">
        <v>354</v>
      </c>
      <c r="H22" s="18" t="s">
        <v>326</v>
      </c>
      <c r="I22" s="59" t="s">
        <v>327</v>
      </c>
      <c r="J22" s="6">
        <v>0</v>
      </c>
      <c r="K22" s="6">
        <v>83173302</v>
      </c>
      <c r="L22" s="6">
        <v>0</v>
      </c>
      <c r="M22" s="6">
        <v>0</v>
      </c>
    </row>
    <row r="23" spans="1:16" ht="49.5" x14ac:dyDescent="0.3">
      <c r="A23" s="23" t="s">
        <v>342</v>
      </c>
      <c r="B23" s="18">
        <v>54</v>
      </c>
      <c r="C23" s="18" t="s">
        <v>323</v>
      </c>
      <c r="D23" s="18">
        <v>54020010033</v>
      </c>
      <c r="E23" s="23" t="s">
        <v>1562</v>
      </c>
      <c r="F23" s="58" t="s">
        <v>355</v>
      </c>
      <c r="G23" s="9" t="s">
        <v>356</v>
      </c>
      <c r="H23" s="18" t="s">
        <v>326</v>
      </c>
      <c r="I23" s="59" t="s">
        <v>327</v>
      </c>
      <c r="J23" s="6">
        <v>0</v>
      </c>
      <c r="K23" s="6">
        <v>20940000</v>
      </c>
      <c r="L23" s="6">
        <v>0</v>
      </c>
      <c r="M23" s="6">
        <v>0</v>
      </c>
    </row>
    <row r="24" spans="1:16" ht="33" x14ac:dyDescent="0.3">
      <c r="A24" s="23" t="s">
        <v>342</v>
      </c>
      <c r="B24" s="18">
        <v>54</v>
      </c>
      <c r="C24" s="18" t="s">
        <v>323</v>
      </c>
      <c r="D24" s="18">
        <v>54020010034</v>
      </c>
      <c r="E24" s="23" t="s">
        <v>1563</v>
      </c>
      <c r="F24" s="58" t="s">
        <v>357</v>
      </c>
      <c r="G24" s="9" t="s">
        <v>358</v>
      </c>
      <c r="H24" s="18" t="s">
        <v>326</v>
      </c>
      <c r="I24" s="59" t="s">
        <v>327</v>
      </c>
      <c r="J24" s="6">
        <v>150000000</v>
      </c>
      <c r="K24" s="6">
        <v>76763737</v>
      </c>
      <c r="L24" s="6">
        <v>76763737</v>
      </c>
      <c r="M24" s="6">
        <v>49827285</v>
      </c>
    </row>
    <row r="25" spans="1:16" ht="33" x14ac:dyDescent="0.3">
      <c r="A25" s="23" t="s">
        <v>342</v>
      </c>
      <c r="B25" s="18">
        <v>54</v>
      </c>
      <c r="C25" s="18" t="s">
        <v>323</v>
      </c>
      <c r="D25" s="18">
        <v>54020010034</v>
      </c>
      <c r="E25" s="23" t="s">
        <v>1563</v>
      </c>
      <c r="F25" s="58" t="s">
        <v>359</v>
      </c>
      <c r="G25" s="9" t="s">
        <v>360</v>
      </c>
      <c r="H25" s="18" t="s">
        <v>326</v>
      </c>
      <c r="I25" s="59" t="s">
        <v>327</v>
      </c>
      <c r="J25" s="6">
        <v>0</v>
      </c>
      <c r="K25" s="6">
        <v>47318263</v>
      </c>
      <c r="L25" s="6">
        <v>0</v>
      </c>
      <c r="M25" s="6">
        <v>0</v>
      </c>
    </row>
    <row r="26" spans="1:16" ht="33" x14ac:dyDescent="0.3">
      <c r="A26" s="23" t="s">
        <v>342</v>
      </c>
      <c r="B26" s="18">
        <v>54</v>
      </c>
      <c r="C26" s="18" t="s">
        <v>323</v>
      </c>
      <c r="D26" s="18">
        <v>54020010038</v>
      </c>
      <c r="E26" s="23" t="s">
        <v>1564</v>
      </c>
      <c r="F26" s="58" t="s">
        <v>361</v>
      </c>
      <c r="G26" s="9" t="s">
        <v>362</v>
      </c>
      <c r="H26" s="18" t="s">
        <v>326</v>
      </c>
      <c r="I26" s="59" t="s">
        <v>327</v>
      </c>
      <c r="J26" s="6">
        <v>240000000</v>
      </c>
      <c r="K26" s="6">
        <v>197051931</v>
      </c>
      <c r="L26" s="6">
        <v>197051931</v>
      </c>
      <c r="M26" s="6">
        <v>127366335</v>
      </c>
    </row>
    <row r="27" spans="1:16" ht="33" x14ac:dyDescent="0.3">
      <c r="A27" s="23" t="s">
        <v>342</v>
      </c>
      <c r="B27" s="18">
        <v>54</v>
      </c>
      <c r="C27" s="18" t="s">
        <v>323</v>
      </c>
      <c r="D27" s="18">
        <v>54020010038</v>
      </c>
      <c r="E27" s="23" t="s">
        <v>1565</v>
      </c>
      <c r="F27" s="58" t="s">
        <v>361</v>
      </c>
      <c r="G27" s="9" t="s">
        <v>362</v>
      </c>
      <c r="H27" s="18" t="s">
        <v>326</v>
      </c>
      <c r="I27" s="59" t="s">
        <v>327</v>
      </c>
      <c r="J27" s="6">
        <v>0</v>
      </c>
      <c r="K27" s="6">
        <v>192948069</v>
      </c>
      <c r="L27" s="6">
        <v>0</v>
      </c>
      <c r="M27" s="6">
        <v>0</v>
      </c>
    </row>
    <row r="28" spans="1:16" ht="33" x14ac:dyDescent="0.3">
      <c r="A28" s="60" t="s">
        <v>342</v>
      </c>
      <c r="B28" s="61">
        <v>54</v>
      </c>
      <c r="C28" s="61" t="s">
        <v>323</v>
      </c>
      <c r="D28" s="61">
        <v>54030010013</v>
      </c>
      <c r="E28" s="60" t="s">
        <v>1566</v>
      </c>
      <c r="F28" s="62" t="s">
        <v>363</v>
      </c>
      <c r="G28" s="63" t="s">
        <v>364</v>
      </c>
      <c r="H28" s="61" t="s">
        <v>326</v>
      </c>
      <c r="I28" s="64" t="s">
        <v>327</v>
      </c>
      <c r="J28" s="65">
        <v>0</v>
      </c>
      <c r="K28" s="65">
        <v>4978000</v>
      </c>
      <c r="L28" s="65">
        <v>0</v>
      </c>
      <c r="M28" s="65">
        <v>0</v>
      </c>
    </row>
    <row r="29" spans="1:16" ht="33" x14ac:dyDescent="0.3">
      <c r="A29" s="44" t="s">
        <v>2005</v>
      </c>
      <c r="B29" s="45"/>
      <c r="C29" s="44"/>
      <c r="D29" s="45"/>
      <c r="E29" s="46"/>
      <c r="F29" s="45"/>
      <c r="G29" s="47"/>
      <c r="H29" s="45"/>
      <c r="I29" s="45"/>
      <c r="J29" s="48">
        <f>SUM(J17:J28)</f>
        <v>899066515</v>
      </c>
      <c r="K29" s="48">
        <f>SUM(K17:K28)</f>
        <v>1049066515</v>
      </c>
      <c r="L29" s="48">
        <f>SUM(L17:L28)</f>
        <v>487982136</v>
      </c>
      <c r="M29" s="48">
        <f>SUM(M17:M28)</f>
        <v>333786786</v>
      </c>
      <c r="N29" s="49"/>
      <c r="O29" s="49"/>
      <c r="P29" s="49"/>
    </row>
    <row r="30" spans="1:16" ht="33" x14ac:dyDescent="0.3">
      <c r="A30" s="52" t="s">
        <v>49</v>
      </c>
      <c r="B30" s="53">
        <v>51</v>
      </c>
      <c r="C30" s="53" t="s">
        <v>365</v>
      </c>
      <c r="D30" s="53">
        <v>51010010041</v>
      </c>
      <c r="E30" s="52" t="s">
        <v>1567</v>
      </c>
      <c r="F30" s="54" t="s">
        <v>366</v>
      </c>
      <c r="G30" s="55" t="s">
        <v>367</v>
      </c>
      <c r="H30" s="53" t="s">
        <v>326</v>
      </c>
      <c r="I30" s="56" t="s">
        <v>327</v>
      </c>
      <c r="J30" s="57">
        <v>2765335996</v>
      </c>
      <c r="K30" s="57">
        <v>3129314553</v>
      </c>
      <c r="L30" s="57">
        <v>1500759656</v>
      </c>
      <c r="M30" s="57">
        <v>1119567268</v>
      </c>
    </row>
    <row r="31" spans="1:16" ht="49.5" x14ac:dyDescent="0.3">
      <c r="A31" s="23" t="s">
        <v>49</v>
      </c>
      <c r="B31" s="18">
        <v>51</v>
      </c>
      <c r="C31" s="18" t="s">
        <v>365</v>
      </c>
      <c r="D31" s="18">
        <v>51010010041</v>
      </c>
      <c r="E31" s="23" t="s">
        <v>1567</v>
      </c>
      <c r="F31" s="58" t="s">
        <v>368</v>
      </c>
      <c r="G31" s="9" t="s">
        <v>369</v>
      </c>
      <c r="H31" s="18" t="s">
        <v>326</v>
      </c>
      <c r="I31" s="59" t="s">
        <v>327</v>
      </c>
      <c r="J31" s="6">
        <v>560887000</v>
      </c>
      <c r="K31" s="6">
        <v>658367000</v>
      </c>
      <c r="L31" s="6">
        <v>480722711</v>
      </c>
      <c r="M31" s="6">
        <v>348997487</v>
      </c>
    </row>
    <row r="32" spans="1:16" ht="99" x14ac:dyDescent="0.3">
      <c r="A32" s="23" t="s">
        <v>49</v>
      </c>
      <c r="B32" s="18">
        <v>51</v>
      </c>
      <c r="C32" s="18" t="s">
        <v>365</v>
      </c>
      <c r="D32" s="18">
        <v>51050020008</v>
      </c>
      <c r="E32" s="23" t="s">
        <v>1568</v>
      </c>
      <c r="F32" s="58" t="s">
        <v>370</v>
      </c>
      <c r="G32" s="9" t="s">
        <v>371</v>
      </c>
      <c r="H32" s="18" t="s">
        <v>326</v>
      </c>
      <c r="I32" s="59" t="s">
        <v>327</v>
      </c>
      <c r="J32" s="6">
        <v>268500000</v>
      </c>
      <c r="K32" s="6">
        <v>2558500000</v>
      </c>
      <c r="L32" s="6">
        <v>211061852</v>
      </c>
      <c r="M32" s="6">
        <v>141796965</v>
      </c>
    </row>
    <row r="33" spans="1:13" ht="49.5" x14ac:dyDescent="0.3">
      <c r="A33" s="23" t="s">
        <v>49</v>
      </c>
      <c r="B33" s="18">
        <v>52</v>
      </c>
      <c r="C33" s="18" t="s">
        <v>372</v>
      </c>
      <c r="D33" s="18">
        <v>52030070002</v>
      </c>
      <c r="E33" s="23" t="s">
        <v>1569</v>
      </c>
      <c r="F33" s="58" t="s">
        <v>79</v>
      </c>
      <c r="G33" s="9" t="s">
        <v>80</v>
      </c>
      <c r="H33" s="18" t="s">
        <v>373</v>
      </c>
      <c r="I33" s="59" t="s">
        <v>374</v>
      </c>
      <c r="J33" s="6">
        <v>521675466</v>
      </c>
      <c r="K33" s="6">
        <v>521675466</v>
      </c>
      <c r="L33" s="6">
        <v>0</v>
      </c>
      <c r="M33" s="6">
        <v>0</v>
      </c>
    </row>
    <row r="34" spans="1:13" ht="49.5" x14ac:dyDescent="0.3">
      <c r="A34" s="23" t="s">
        <v>49</v>
      </c>
      <c r="B34" s="18">
        <v>52</v>
      </c>
      <c r="C34" s="18" t="s">
        <v>372</v>
      </c>
      <c r="D34" s="18">
        <v>52030070002</v>
      </c>
      <c r="E34" s="23" t="s">
        <v>1569</v>
      </c>
      <c r="F34" s="58" t="s">
        <v>186</v>
      </c>
      <c r="G34" s="9" t="s">
        <v>187</v>
      </c>
      <c r="H34" s="18" t="s">
        <v>373</v>
      </c>
      <c r="I34" s="59" t="s">
        <v>375</v>
      </c>
      <c r="J34" s="6">
        <v>770523093</v>
      </c>
      <c r="K34" s="6">
        <v>770523093</v>
      </c>
      <c r="L34" s="6">
        <v>0</v>
      </c>
      <c r="M34" s="6">
        <v>0</v>
      </c>
    </row>
    <row r="35" spans="1:13" ht="49.5" x14ac:dyDescent="0.3">
      <c r="A35" s="23" t="s">
        <v>49</v>
      </c>
      <c r="B35" s="18">
        <v>52</v>
      </c>
      <c r="C35" s="18" t="s">
        <v>372</v>
      </c>
      <c r="D35" s="18">
        <v>52030070002</v>
      </c>
      <c r="E35" s="23" t="s">
        <v>1569</v>
      </c>
      <c r="F35" s="58" t="s">
        <v>208</v>
      </c>
      <c r="G35" s="9" t="s">
        <v>209</v>
      </c>
      <c r="H35" s="18" t="s">
        <v>373</v>
      </c>
      <c r="I35" s="59" t="s">
        <v>376</v>
      </c>
      <c r="J35" s="6">
        <v>243653592</v>
      </c>
      <c r="K35" s="6">
        <v>243653592</v>
      </c>
      <c r="L35" s="6">
        <v>0</v>
      </c>
      <c r="M35" s="6">
        <v>0</v>
      </c>
    </row>
    <row r="36" spans="1:13" ht="49.5" x14ac:dyDescent="0.3">
      <c r="A36" s="23" t="s">
        <v>49</v>
      </c>
      <c r="B36" s="18">
        <v>52</v>
      </c>
      <c r="C36" s="18" t="s">
        <v>372</v>
      </c>
      <c r="D36" s="18">
        <v>52030070002</v>
      </c>
      <c r="E36" s="23" t="s">
        <v>1569</v>
      </c>
      <c r="F36" s="58" t="s">
        <v>377</v>
      </c>
      <c r="G36" s="9" t="s">
        <v>378</v>
      </c>
      <c r="H36" s="18" t="s">
        <v>326</v>
      </c>
      <c r="I36" s="59" t="s">
        <v>327</v>
      </c>
      <c r="J36" s="6">
        <v>115135000</v>
      </c>
      <c r="K36" s="6">
        <v>92635000</v>
      </c>
      <c r="L36" s="6">
        <v>42271426</v>
      </c>
      <c r="M36" s="6">
        <v>32325208</v>
      </c>
    </row>
    <row r="37" spans="1:13" ht="49.5" x14ac:dyDescent="0.3">
      <c r="A37" s="23" t="s">
        <v>49</v>
      </c>
      <c r="B37" s="18">
        <v>52</v>
      </c>
      <c r="C37" s="18" t="s">
        <v>372</v>
      </c>
      <c r="D37" s="18">
        <v>52030070002</v>
      </c>
      <c r="E37" s="23" t="s">
        <v>1569</v>
      </c>
      <c r="F37" s="58" t="s">
        <v>379</v>
      </c>
      <c r="G37" s="9" t="s">
        <v>380</v>
      </c>
      <c r="H37" s="18" t="s">
        <v>326</v>
      </c>
      <c r="I37" s="59" t="s">
        <v>327</v>
      </c>
      <c r="J37" s="6">
        <v>1200000000</v>
      </c>
      <c r="K37" s="6">
        <v>2858582582</v>
      </c>
      <c r="L37" s="6">
        <v>0</v>
      </c>
      <c r="M37" s="6">
        <v>0</v>
      </c>
    </row>
    <row r="38" spans="1:13" ht="49.5" x14ac:dyDescent="0.3">
      <c r="A38" s="23" t="s">
        <v>49</v>
      </c>
      <c r="B38" s="18">
        <v>52</v>
      </c>
      <c r="C38" s="18" t="s">
        <v>372</v>
      </c>
      <c r="D38" s="18">
        <v>52030070002</v>
      </c>
      <c r="E38" s="23" t="s">
        <v>1569</v>
      </c>
      <c r="F38" s="58" t="s">
        <v>47</v>
      </c>
      <c r="G38" s="9" t="s">
        <v>48</v>
      </c>
      <c r="H38" s="18" t="s">
        <v>373</v>
      </c>
      <c r="I38" s="59" t="s">
        <v>381</v>
      </c>
      <c r="J38" s="6">
        <v>484184796</v>
      </c>
      <c r="K38" s="6">
        <v>484184796</v>
      </c>
      <c r="L38" s="6">
        <v>0</v>
      </c>
      <c r="M38" s="6">
        <v>0</v>
      </c>
    </row>
    <row r="39" spans="1:13" ht="49.5" x14ac:dyDescent="0.3">
      <c r="A39" s="23" t="s">
        <v>49</v>
      </c>
      <c r="B39" s="18">
        <v>52</v>
      </c>
      <c r="C39" s="18" t="s">
        <v>372</v>
      </c>
      <c r="D39" s="18">
        <v>52030070002</v>
      </c>
      <c r="E39" s="23" t="s">
        <v>1569</v>
      </c>
      <c r="F39" s="58" t="s">
        <v>120</v>
      </c>
      <c r="G39" s="9" t="s">
        <v>121</v>
      </c>
      <c r="H39" s="18" t="s">
        <v>373</v>
      </c>
      <c r="I39" s="59" t="s">
        <v>382</v>
      </c>
      <c r="J39" s="6">
        <v>255137960</v>
      </c>
      <c r="K39" s="6">
        <v>255137960</v>
      </c>
      <c r="L39" s="6">
        <v>0</v>
      </c>
      <c r="M39" s="6">
        <v>0</v>
      </c>
    </row>
    <row r="40" spans="1:13" ht="49.5" x14ac:dyDescent="0.3">
      <c r="A40" s="23" t="s">
        <v>49</v>
      </c>
      <c r="B40" s="18">
        <v>52</v>
      </c>
      <c r="C40" s="18" t="s">
        <v>372</v>
      </c>
      <c r="D40" s="18">
        <v>52030070002</v>
      </c>
      <c r="E40" s="23" t="s">
        <v>1569</v>
      </c>
      <c r="F40" s="58" t="s">
        <v>156</v>
      </c>
      <c r="G40" s="9" t="s">
        <v>157</v>
      </c>
      <c r="H40" s="18" t="s">
        <v>373</v>
      </c>
      <c r="I40" s="59" t="s">
        <v>383</v>
      </c>
      <c r="J40" s="6">
        <v>356315961</v>
      </c>
      <c r="K40" s="6">
        <v>356315961</v>
      </c>
      <c r="L40" s="6">
        <v>0</v>
      </c>
      <c r="M40" s="6">
        <v>0</v>
      </c>
    </row>
    <row r="41" spans="1:13" ht="49.5" x14ac:dyDescent="0.3">
      <c r="A41" s="23" t="s">
        <v>49</v>
      </c>
      <c r="B41" s="18">
        <v>52</v>
      </c>
      <c r="C41" s="18" t="s">
        <v>372</v>
      </c>
      <c r="D41" s="18">
        <v>52030070002</v>
      </c>
      <c r="E41" s="23" t="s">
        <v>1569</v>
      </c>
      <c r="F41" s="58" t="s">
        <v>170</v>
      </c>
      <c r="G41" s="9" t="s">
        <v>171</v>
      </c>
      <c r="H41" s="18" t="s">
        <v>373</v>
      </c>
      <c r="I41" s="59" t="s">
        <v>384</v>
      </c>
      <c r="J41" s="6">
        <v>134277572</v>
      </c>
      <c r="K41" s="6">
        <v>134277572</v>
      </c>
      <c r="L41" s="6">
        <v>0</v>
      </c>
      <c r="M41" s="6">
        <v>0</v>
      </c>
    </row>
    <row r="42" spans="1:13" ht="49.5" x14ac:dyDescent="0.3">
      <c r="A42" s="23" t="s">
        <v>49</v>
      </c>
      <c r="B42" s="18">
        <v>52</v>
      </c>
      <c r="C42" s="18" t="s">
        <v>372</v>
      </c>
      <c r="D42" s="18">
        <v>52030070002</v>
      </c>
      <c r="E42" s="23" t="s">
        <v>1569</v>
      </c>
      <c r="F42" s="58" t="s">
        <v>194</v>
      </c>
      <c r="G42" s="9" t="s">
        <v>195</v>
      </c>
      <c r="H42" s="18" t="s">
        <v>373</v>
      </c>
      <c r="I42" s="59" t="s">
        <v>385</v>
      </c>
      <c r="J42" s="6">
        <v>364976691</v>
      </c>
      <c r="K42" s="6">
        <v>364976691</v>
      </c>
      <c r="L42" s="6">
        <v>0</v>
      </c>
      <c r="M42" s="6">
        <v>0</v>
      </c>
    </row>
    <row r="43" spans="1:13" ht="82.5" x14ac:dyDescent="0.3">
      <c r="A43" s="23" t="s">
        <v>49</v>
      </c>
      <c r="B43" s="18">
        <v>53</v>
      </c>
      <c r="C43" s="18" t="s">
        <v>386</v>
      </c>
      <c r="D43" s="18">
        <v>53010010002</v>
      </c>
      <c r="E43" s="23" t="s">
        <v>1570</v>
      </c>
      <c r="F43" s="58" t="s">
        <v>387</v>
      </c>
      <c r="G43" s="9" t="s">
        <v>388</v>
      </c>
      <c r="H43" s="18" t="s">
        <v>326</v>
      </c>
      <c r="I43" s="59" t="s">
        <v>327</v>
      </c>
      <c r="J43" s="6">
        <v>2451743706</v>
      </c>
      <c r="K43" s="6">
        <v>2723743362</v>
      </c>
      <c r="L43" s="6">
        <v>1133000747</v>
      </c>
      <c r="M43" s="6">
        <v>781499867</v>
      </c>
    </row>
    <row r="44" spans="1:13" ht="82.5" x14ac:dyDescent="0.3">
      <c r="A44" s="23" t="s">
        <v>49</v>
      </c>
      <c r="B44" s="18">
        <v>53</v>
      </c>
      <c r="C44" s="18" t="s">
        <v>386</v>
      </c>
      <c r="D44" s="18">
        <v>53010010002</v>
      </c>
      <c r="E44" s="23" t="s">
        <v>1570</v>
      </c>
      <c r="F44" s="58" t="s">
        <v>389</v>
      </c>
      <c r="G44" s="9" t="s">
        <v>390</v>
      </c>
      <c r="H44" s="18" t="s">
        <v>326</v>
      </c>
      <c r="I44" s="59" t="s">
        <v>327</v>
      </c>
      <c r="J44" s="6">
        <v>382991066</v>
      </c>
      <c r="K44" s="6">
        <v>382991066</v>
      </c>
      <c r="L44" s="6">
        <v>47808000</v>
      </c>
      <c r="M44" s="6">
        <v>47808000</v>
      </c>
    </row>
    <row r="45" spans="1:13" ht="82.5" x14ac:dyDescent="0.3">
      <c r="A45" s="23" t="s">
        <v>49</v>
      </c>
      <c r="B45" s="18">
        <v>53</v>
      </c>
      <c r="C45" s="18" t="s">
        <v>386</v>
      </c>
      <c r="D45" s="18">
        <v>53010010002</v>
      </c>
      <c r="E45" s="23" t="s">
        <v>1570</v>
      </c>
      <c r="F45" s="58" t="s">
        <v>391</v>
      </c>
      <c r="G45" s="9" t="s">
        <v>392</v>
      </c>
      <c r="H45" s="18" t="s">
        <v>326</v>
      </c>
      <c r="I45" s="59" t="s">
        <v>327</v>
      </c>
      <c r="J45" s="6">
        <v>2700510200</v>
      </c>
      <c r="K45" s="6">
        <v>1600510200</v>
      </c>
      <c r="L45" s="6">
        <v>143019922</v>
      </c>
      <c r="M45" s="6">
        <v>16820107</v>
      </c>
    </row>
    <row r="46" spans="1:13" ht="82.5" x14ac:dyDescent="0.3">
      <c r="A46" s="23" t="s">
        <v>49</v>
      </c>
      <c r="B46" s="18">
        <v>53</v>
      </c>
      <c r="C46" s="18" t="s">
        <v>386</v>
      </c>
      <c r="D46" s="18">
        <v>53010010002</v>
      </c>
      <c r="E46" s="23" t="s">
        <v>1570</v>
      </c>
      <c r="F46" s="58" t="s">
        <v>393</v>
      </c>
      <c r="G46" s="9" t="s">
        <v>394</v>
      </c>
      <c r="H46" s="18" t="s">
        <v>326</v>
      </c>
      <c r="I46" s="59" t="s">
        <v>327</v>
      </c>
      <c r="J46" s="6">
        <v>2799870787</v>
      </c>
      <c r="K46" s="6">
        <v>1220321131</v>
      </c>
      <c r="L46" s="6">
        <v>113690532</v>
      </c>
      <c r="M46" s="6">
        <v>46899048</v>
      </c>
    </row>
    <row r="47" spans="1:13" ht="82.5" x14ac:dyDescent="0.3">
      <c r="A47" s="23" t="s">
        <v>49</v>
      </c>
      <c r="B47" s="18">
        <v>53</v>
      </c>
      <c r="C47" s="18" t="s">
        <v>386</v>
      </c>
      <c r="D47" s="18">
        <v>53010010002</v>
      </c>
      <c r="E47" s="23" t="s">
        <v>1570</v>
      </c>
      <c r="F47" s="58" t="s">
        <v>276</v>
      </c>
      <c r="G47" s="9" t="s">
        <v>277</v>
      </c>
      <c r="H47" s="18" t="s">
        <v>373</v>
      </c>
      <c r="I47" s="59" t="s">
        <v>395</v>
      </c>
      <c r="J47" s="6">
        <v>90000000</v>
      </c>
      <c r="K47" s="6">
        <v>90000000</v>
      </c>
      <c r="L47" s="6">
        <v>0</v>
      </c>
      <c r="M47" s="6">
        <v>0</v>
      </c>
    </row>
    <row r="48" spans="1:13" ht="33" x14ac:dyDescent="0.3">
      <c r="A48" s="23" t="s">
        <v>49</v>
      </c>
      <c r="B48" s="18">
        <v>53</v>
      </c>
      <c r="C48" s="18" t="s">
        <v>386</v>
      </c>
      <c r="D48" s="18">
        <v>53010010003</v>
      </c>
      <c r="E48" s="23" t="s">
        <v>1571</v>
      </c>
      <c r="F48" s="58" t="s">
        <v>396</v>
      </c>
      <c r="G48" s="9" t="s">
        <v>397</v>
      </c>
      <c r="H48" s="18" t="s">
        <v>326</v>
      </c>
      <c r="I48" s="59" t="s">
        <v>327</v>
      </c>
      <c r="J48" s="6">
        <v>1009516065</v>
      </c>
      <c r="K48" s="6">
        <v>1009516065</v>
      </c>
      <c r="L48" s="6">
        <v>488890101</v>
      </c>
      <c r="M48" s="6">
        <v>320273015</v>
      </c>
    </row>
    <row r="49" spans="1:13" ht="66" x14ac:dyDescent="0.3">
      <c r="A49" s="23" t="s">
        <v>49</v>
      </c>
      <c r="B49" s="18">
        <v>53</v>
      </c>
      <c r="C49" s="18" t="s">
        <v>386</v>
      </c>
      <c r="D49" s="18">
        <v>53010010004</v>
      </c>
      <c r="E49" s="23" t="s">
        <v>1572</v>
      </c>
      <c r="F49" s="58" t="s">
        <v>398</v>
      </c>
      <c r="G49" s="9" t="s">
        <v>399</v>
      </c>
      <c r="H49" s="18" t="s">
        <v>326</v>
      </c>
      <c r="I49" s="59" t="s">
        <v>327</v>
      </c>
      <c r="J49" s="6">
        <v>1390058262</v>
      </c>
      <c r="K49" s="6">
        <v>1611969408</v>
      </c>
      <c r="L49" s="6">
        <v>792685402</v>
      </c>
      <c r="M49" s="6">
        <v>616272129</v>
      </c>
    </row>
    <row r="50" spans="1:13" ht="66" x14ac:dyDescent="0.3">
      <c r="A50" s="23" t="s">
        <v>49</v>
      </c>
      <c r="B50" s="18">
        <v>53</v>
      </c>
      <c r="C50" s="18" t="s">
        <v>386</v>
      </c>
      <c r="D50" s="18">
        <v>53010010004</v>
      </c>
      <c r="E50" s="23" t="s">
        <v>1572</v>
      </c>
      <c r="F50" s="58" t="s">
        <v>400</v>
      </c>
      <c r="G50" s="9" t="s">
        <v>401</v>
      </c>
      <c r="H50" s="18" t="s">
        <v>326</v>
      </c>
      <c r="I50" s="59" t="s">
        <v>327</v>
      </c>
      <c r="J50" s="6">
        <v>952809424</v>
      </c>
      <c r="K50" s="6">
        <v>938448278</v>
      </c>
      <c r="L50" s="6">
        <v>437575303</v>
      </c>
      <c r="M50" s="6">
        <v>345909306</v>
      </c>
    </row>
    <row r="51" spans="1:13" ht="66" x14ac:dyDescent="0.3">
      <c r="A51" s="23" t="s">
        <v>49</v>
      </c>
      <c r="B51" s="18">
        <v>53</v>
      </c>
      <c r="C51" s="18" t="s">
        <v>386</v>
      </c>
      <c r="D51" s="18">
        <v>53010010005</v>
      </c>
      <c r="E51" s="23" t="s">
        <v>1573</v>
      </c>
      <c r="F51" s="58" t="s">
        <v>402</v>
      </c>
      <c r="G51" s="9" t="s">
        <v>403</v>
      </c>
      <c r="H51" s="18" t="s">
        <v>326</v>
      </c>
      <c r="I51" s="59" t="s">
        <v>327</v>
      </c>
      <c r="J51" s="6">
        <v>1035048004</v>
      </c>
      <c r="K51" s="6">
        <v>1693675676</v>
      </c>
      <c r="L51" s="6">
        <v>73233810</v>
      </c>
      <c r="M51" s="6">
        <v>29293524</v>
      </c>
    </row>
    <row r="52" spans="1:13" ht="66" x14ac:dyDescent="0.3">
      <c r="A52" s="23" t="s">
        <v>49</v>
      </c>
      <c r="B52" s="18">
        <v>53</v>
      </c>
      <c r="C52" s="18" t="s">
        <v>386</v>
      </c>
      <c r="D52" s="18">
        <v>53010010005</v>
      </c>
      <c r="E52" s="23" t="s">
        <v>1573</v>
      </c>
      <c r="F52" s="58" t="s">
        <v>404</v>
      </c>
      <c r="G52" s="9" t="s">
        <v>405</v>
      </c>
      <c r="H52" s="18" t="s">
        <v>326</v>
      </c>
      <c r="I52" s="59" t="s">
        <v>327</v>
      </c>
      <c r="J52" s="6">
        <v>21752729688</v>
      </c>
      <c r="K52" s="6">
        <v>1914938693</v>
      </c>
      <c r="L52" s="6">
        <v>0</v>
      </c>
      <c r="M52" s="6">
        <v>0</v>
      </c>
    </row>
    <row r="53" spans="1:13" ht="49.5" x14ac:dyDescent="0.3">
      <c r="A53" s="23" t="s">
        <v>49</v>
      </c>
      <c r="B53" s="18">
        <v>53</v>
      </c>
      <c r="C53" s="18" t="s">
        <v>386</v>
      </c>
      <c r="D53" s="18">
        <v>53010020001</v>
      </c>
      <c r="E53" s="23" t="s">
        <v>1574</v>
      </c>
      <c r="F53" s="58" t="s">
        <v>406</v>
      </c>
      <c r="G53" s="9" t="s">
        <v>407</v>
      </c>
      <c r="H53" s="18" t="s">
        <v>326</v>
      </c>
      <c r="I53" s="59" t="s">
        <v>327</v>
      </c>
      <c r="J53" s="6">
        <v>319800563</v>
      </c>
      <c r="K53" s="6">
        <v>319800563</v>
      </c>
      <c r="L53" s="6">
        <v>198839484</v>
      </c>
      <c r="M53" s="6">
        <v>129034248</v>
      </c>
    </row>
    <row r="54" spans="1:13" ht="49.5" x14ac:dyDescent="0.3">
      <c r="A54" s="23" t="s">
        <v>49</v>
      </c>
      <c r="B54" s="18">
        <v>53</v>
      </c>
      <c r="C54" s="18" t="s">
        <v>386</v>
      </c>
      <c r="D54" s="18">
        <v>53010020001</v>
      </c>
      <c r="E54" s="23" t="s">
        <v>1574</v>
      </c>
      <c r="F54" s="58" t="s">
        <v>408</v>
      </c>
      <c r="G54" s="9" t="s">
        <v>409</v>
      </c>
      <c r="H54" s="18" t="s">
        <v>326</v>
      </c>
      <c r="I54" s="59" t="s">
        <v>327</v>
      </c>
      <c r="J54" s="6">
        <v>1336851511</v>
      </c>
      <c r="K54" s="6">
        <v>1472892134</v>
      </c>
      <c r="L54" s="6">
        <v>1099743001</v>
      </c>
      <c r="M54" s="6">
        <v>820997847</v>
      </c>
    </row>
    <row r="55" spans="1:13" ht="33" x14ac:dyDescent="0.3">
      <c r="A55" s="23" t="s">
        <v>49</v>
      </c>
      <c r="B55" s="18">
        <v>53</v>
      </c>
      <c r="C55" s="18" t="s">
        <v>386</v>
      </c>
      <c r="D55" s="18">
        <v>53010020002</v>
      </c>
      <c r="E55" s="23" t="s">
        <v>1575</v>
      </c>
      <c r="F55" s="58" t="s">
        <v>410</v>
      </c>
      <c r="G55" s="9" t="s">
        <v>411</v>
      </c>
      <c r="H55" s="18" t="s">
        <v>326</v>
      </c>
      <c r="I55" s="59" t="s">
        <v>327</v>
      </c>
      <c r="J55" s="6">
        <v>1500000000</v>
      </c>
      <c r="K55" s="6">
        <v>1500000000</v>
      </c>
      <c r="L55" s="6">
        <v>0</v>
      </c>
      <c r="M55" s="6">
        <v>0</v>
      </c>
    </row>
    <row r="56" spans="1:13" ht="49.5" x14ac:dyDescent="0.3">
      <c r="A56" s="23" t="s">
        <v>49</v>
      </c>
      <c r="B56" s="18">
        <v>53</v>
      </c>
      <c r="C56" s="18" t="s">
        <v>386</v>
      </c>
      <c r="D56" s="18">
        <v>53010020003</v>
      </c>
      <c r="E56" s="23" t="s">
        <v>1576</v>
      </c>
      <c r="F56" s="58" t="s">
        <v>412</v>
      </c>
      <c r="G56" s="9" t="s">
        <v>413</v>
      </c>
      <c r="H56" s="18" t="s">
        <v>326</v>
      </c>
      <c r="I56" s="59" t="s">
        <v>327</v>
      </c>
      <c r="J56" s="6">
        <v>1579116010</v>
      </c>
      <c r="K56" s="6">
        <v>1579116010</v>
      </c>
      <c r="L56" s="6">
        <v>56023996</v>
      </c>
      <c r="M56" s="6">
        <v>5213072</v>
      </c>
    </row>
    <row r="57" spans="1:13" ht="49.5" x14ac:dyDescent="0.3">
      <c r="A57" s="23" t="s">
        <v>49</v>
      </c>
      <c r="B57" s="18">
        <v>53</v>
      </c>
      <c r="C57" s="18" t="s">
        <v>386</v>
      </c>
      <c r="D57" s="18">
        <v>53010030001</v>
      </c>
      <c r="E57" s="23" t="s">
        <v>1577</v>
      </c>
      <c r="F57" s="58" t="s">
        <v>414</v>
      </c>
      <c r="G57" s="9" t="s">
        <v>415</v>
      </c>
      <c r="H57" s="18" t="s">
        <v>326</v>
      </c>
      <c r="I57" s="59" t="s">
        <v>327</v>
      </c>
      <c r="J57" s="6">
        <v>271622778</v>
      </c>
      <c r="K57" s="6">
        <v>271622778</v>
      </c>
      <c r="L57" s="6">
        <v>210142546</v>
      </c>
      <c r="M57" s="6">
        <v>144239290</v>
      </c>
    </row>
    <row r="58" spans="1:13" ht="66" x14ac:dyDescent="0.3">
      <c r="A58" s="23" t="s">
        <v>49</v>
      </c>
      <c r="B58" s="18">
        <v>53</v>
      </c>
      <c r="C58" s="18" t="s">
        <v>386</v>
      </c>
      <c r="D58" s="18">
        <v>53010030002</v>
      </c>
      <c r="E58" s="23" t="s">
        <v>1578</v>
      </c>
      <c r="F58" s="58" t="s">
        <v>416</v>
      </c>
      <c r="G58" s="9" t="s">
        <v>417</v>
      </c>
      <c r="H58" s="18" t="s">
        <v>326</v>
      </c>
      <c r="I58" s="59" t="s">
        <v>327</v>
      </c>
      <c r="J58" s="6">
        <v>754584578</v>
      </c>
      <c r="K58" s="6">
        <v>816105360</v>
      </c>
      <c r="L58" s="6">
        <v>551258088</v>
      </c>
      <c r="M58" s="6">
        <v>361487640</v>
      </c>
    </row>
    <row r="59" spans="1:13" ht="66" x14ac:dyDescent="0.3">
      <c r="A59" s="23" t="s">
        <v>49</v>
      </c>
      <c r="B59" s="18">
        <v>53</v>
      </c>
      <c r="C59" s="18" t="s">
        <v>386</v>
      </c>
      <c r="D59" s="18">
        <v>53010030002</v>
      </c>
      <c r="E59" s="23" t="s">
        <v>1578</v>
      </c>
      <c r="F59" s="58" t="s">
        <v>418</v>
      </c>
      <c r="G59" s="9" t="s">
        <v>419</v>
      </c>
      <c r="H59" s="18" t="s">
        <v>326</v>
      </c>
      <c r="I59" s="59" t="s">
        <v>327</v>
      </c>
      <c r="J59" s="6">
        <v>120850000</v>
      </c>
      <c r="K59" s="6">
        <v>128300527</v>
      </c>
      <c r="L59" s="6">
        <v>91671864</v>
      </c>
      <c r="M59" s="6">
        <v>55672522</v>
      </c>
    </row>
    <row r="60" spans="1:13" ht="49.5" x14ac:dyDescent="0.3">
      <c r="A60" s="23" t="s">
        <v>49</v>
      </c>
      <c r="B60" s="18">
        <v>53</v>
      </c>
      <c r="C60" s="18" t="s">
        <v>386</v>
      </c>
      <c r="D60" s="18">
        <v>53010030004</v>
      </c>
      <c r="E60" s="23" t="s">
        <v>1579</v>
      </c>
      <c r="F60" s="58" t="s">
        <v>420</v>
      </c>
      <c r="G60" s="9" t="s">
        <v>421</v>
      </c>
      <c r="H60" s="18" t="s">
        <v>326</v>
      </c>
      <c r="I60" s="59" t="s">
        <v>327</v>
      </c>
      <c r="J60" s="6">
        <v>1078541800</v>
      </c>
      <c r="K60" s="6">
        <v>1446541800</v>
      </c>
      <c r="L60" s="6">
        <v>862417783</v>
      </c>
      <c r="M60" s="6">
        <v>609213094</v>
      </c>
    </row>
    <row r="61" spans="1:13" ht="66" x14ac:dyDescent="0.3">
      <c r="A61" s="23" t="s">
        <v>49</v>
      </c>
      <c r="B61" s="18">
        <v>53</v>
      </c>
      <c r="C61" s="18" t="s">
        <v>386</v>
      </c>
      <c r="D61" s="18">
        <v>53020010009</v>
      </c>
      <c r="E61" s="23" t="s">
        <v>1580</v>
      </c>
      <c r="F61" s="58" t="s">
        <v>422</v>
      </c>
      <c r="G61" s="9" t="s">
        <v>423</v>
      </c>
      <c r="H61" s="18" t="s">
        <v>326</v>
      </c>
      <c r="I61" s="59" t="s">
        <v>327</v>
      </c>
      <c r="J61" s="6">
        <v>407481224</v>
      </c>
      <c r="K61" s="6">
        <v>496837048</v>
      </c>
      <c r="L61" s="6">
        <v>360788161</v>
      </c>
      <c r="M61" s="6">
        <v>299332010</v>
      </c>
    </row>
    <row r="62" spans="1:13" ht="33" x14ac:dyDescent="0.3">
      <c r="A62" s="23" t="s">
        <v>49</v>
      </c>
      <c r="B62" s="18">
        <v>53</v>
      </c>
      <c r="C62" s="18" t="s">
        <v>386</v>
      </c>
      <c r="D62" s="18">
        <v>53020030005</v>
      </c>
      <c r="E62" s="23" t="s">
        <v>1581</v>
      </c>
      <c r="F62" s="58" t="s">
        <v>424</v>
      </c>
      <c r="G62" s="9" t="s">
        <v>425</v>
      </c>
      <c r="H62" s="18" t="s">
        <v>326</v>
      </c>
      <c r="I62" s="59" t="s">
        <v>327</v>
      </c>
      <c r="J62" s="6">
        <v>225835000</v>
      </c>
      <c r="K62" s="6">
        <v>335211384</v>
      </c>
      <c r="L62" s="6">
        <v>194387890</v>
      </c>
      <c r="M62" s="6">
        <v>139105089</v>
      </c>
    </row>
    <row r="63" spans="1:13" ht="49.5" x14ac:dyDescent="0.3">
      <c r="A63" s="23" t="s">
        <v>49</v>
      </c>
      <c r="B63" s="18">
        <v>53</v>
      </c>
      <c r="C63" s="18" t="s">
        <v>386</v>
      </c>
      <c r="D63" s="18">
        <v>53020030007</v>
      </c>
      <c r="E63" s="23" t="s">
        <v>1582</v>
      </c>
      <c r="F63" s="58" t="s">
        <v>426</v>
      </c>
      <c r="G63" s="9" t="s">
        <v>427</v>
      </c>
      <c r="H63" s="18" t="s">
        <v>326</v>
      </c>
      <c r="I63" s="59" t="s">
        <v>327</v>
      </c>
      <c r="J63" s="6">
        <v>266408000</v>
      </c>
      <c r="K63" s="6">
        <v>266408000</v>
      </c>
      <c r="L63" s="6">
        <v>147238695</v>
      </c>
      <c r="M63" s="6">
        <v>100520161</v>
      </c>
    </row>
    <row r="64" spans="1:13" ht="49.5" x14ac:dyDescent="0.3">
      <c r="A64" s="23" t="s">
        <v>49</v>
      </c>
      <c r="B64" s="18">
        <v>53</v>
      </c>
      <c r="C64" s="18" t="s">
        <v>386</v>
      </c>
      <c r="D64" s="18">
        <v>53020030008</v>
      </c>
      <c r="E64" s="23" t="s">
        <v>1583</v>
      </c>
      <c r="F64" s="58" t="s">
        <v>428</v>
      </c>
      <c r="G64" s="9" t="s">
        <v>429</v>
      </c>
      <c r="H64" s="18" t="s">
        <v>326</v>
      </c>
      <c r="I64" s="59" t="s">
        <v>327</v>
      </c>
      <c r="J64" s="6">
        <v>78100000</v>
      </c>
      <c r="K64" s="6">
        <v>78100000</v>
      </c>
      <c r="L64" s="6">
        <v>52757986</v>
      </c>
      <c r="M64" s="6">
        <v>40344342</v>
      </c>
    </row>
    <row r="65" spans="1:16" ht="49.5" x14ac:dyDescent="0.3">
      <c r="A65" s="23" t="s">
        <v>49</v>
      </c>
      <c r="B65" s="18">
        <v>53</v>
      </c>
      <c r="C65" s="18" t="s">
        <v>386</v>
      </c>
      <c r="D65" s="18">
        <v>53020040001</v>
      </c>
      <c r="E65" s="23" t="s">
        <v>1584</v>
      </c>
      <c r="F65" s="58" t="s">
        <v>430</v>
      </c>
      <c r="G65" s="9" t="s">
        <v>431</v>
      </c>
      <c r="H65" s="18" t="s">
        <v>326</v>
      </c>
      <c r="I65" s="59" t="s">
        <v>327</v>
      </c>
      <c r="J65" s="6">
        <v>100000000</v>
      </c>
      <c r="K65" s="6">
        <v>100000000</v>
      </c>
      <c r="L65" s="6">
        <v>0</v>
      </c>
      <c r="M65" s="6">
        <v>0</v>
      </c>
    </row>
    <row r="66" spans="1:16" ht="49.5" x14ac:dyDescent="0.3">
      <c r="A66" s="23" t="s">
        <v>49</v>
      </c>
      <c r="B66" s="18">
        <v>53</v>
      </c>
      <c r="C66" s="18" t="s">
        <v>386</v>
      </c>
      <c r="D66" s="18">
        <v>53030040001</v>
      </c>
      <c r="E66" s="23" t="s">
        <v>1585</v>
      </c>
      <c r="F66" s="58" t="s">
        <v>432</v>
      </c>
      <c r="G66" s="9" t="s">
        <v>433</v>
      </c>
      <c r="H66" s="18" t="s">
        <v>326</v>
      </c>
      <c r="I66" s="59" t="s">
        <v>327</v>
      </c>
      <c r="J66" s="6">
        <v>860620148</v>
      </c>
      <c r="K66" s="6">
        <v>860620148</v>
      </c>
      <c r="L66" s="6">
        <v>257577155</v>
      </c>
      <c r="M66" s="6">
        <v>184688832</v>
      </c>
    </row>
    <row r="67" spans="1:16" ht="33" x14ac:dyDescent="0.3">
      <c r="A67" s="23" t="s">
        <v>49</v>
      </c>
      <c r="B67" s="18">
        <v>53</v>
      </c>
      <c r="C67" s="18" t="s">
        <v>386</v>
      </c>
      <c r="D67" s="18">
        <v>53030040002</v>
      </c>
      <c r="E67" s="23" t="s">
        <v>1586</v>
      </c>
      <c r="F67" s="58" t="s">
        <v>434</v>
      </c>
      <c r="G67" s="9" t="s">
        <v>435</v>
      </c>
      <c r="H67" s="18" t="s">
        <v>326</v>
      </c>
      <c r="I67" s="59" t="s">
        <v>327</v>
      </c>
      <c r="J67" s="6">
        <v>688728976</v>
      </c>
      <c r="K67" s="6">
        <v>688728976</v>
      </c>
      <c r="L67" s="6">
        <v>339558135</v>
      </c>
      <c r="M67" s="6">
        <v>240127039</v>
      </c>
    </row>
    <row r="68" spans="1:16" ht="33" x14ac:dyDescent="0.3">
      <c r="A68" s="23" t="s">
        <v>49</v>
      </c>
      <c r="B68" s="18">
        <v>53</v>
      </c>
      <c r="C68" s="18" t="s">
        <v>386</v>
      </c>
      <c r="D68" s="18">
        <v>53030040002</v>
      </c>
      <c r="E68" s="23" t="s">
        <v>1586</v>
      </c>
      <c r="F68" s="58" t="s">
        <v>436</v>
      </c>
      <c r="G68" s="9" t="s">
        <v>437</v>
      </c>
      <c r="H68" s="18" t="s">
        <v>326</v>
      </c>
      <c r="I68" s="59" t="s">
        <v>327</v>
      </c>
      <c r="J68" s="6">
        <v>52784000</v>
      </c>
      <c r="K68" s="6">
        <v>52784000</v>
      </c>
      <c r="L68" s="6">
        <v>46065814</v>
      </c>
      <c r="M68" s="6">
        <v>46065814</v>
      </c>
    </row>
    <row r="69" spans="1:16" ht="66" x14ac:dyDescent="0.3">
      <c r="A69" s="23" t="s">
        <v>49</v>
      </c>
      <c r="B69" s="18">
        <v>54</v>
      </c>
      <c r="C69" s="18" t="s">
        <v>323</v>
      </c>
      <c r="D69" s="18">
        <v>54020010008</v>
      </c>
      <c r="E69" s="23" t="s">
        <v>1587</v>
      </c>
      <c r="F69" s="58" t="s">
        <v>438</v>
      </c>
      <c r="G69" s="9" t="s">
        <v>439</v>
      </c>
      <c r="H69" s="18" t="s">
        <v>326</v>
      </c>
      <c r="I69" s="59" t="s">
        <v>327</v>
      </c>
      <c r="J69" s="6">
        <v>1979378200</v>
      </c>
      <c r="K69" s="6">
        <v>3190223046</v>
      </c>
      <c r="L69" s="6">
        <v>2474405165</v>
      </c>
      <c r="M69" s="6">
        <v>1935348237</v>
      </c>
    </row>
    <row r="70" spans="1:16" ht="66" x14ac:dyDescent="0.3">
      <c r="A70" s="60" t="s">
        <v>49</v>
      </c>
      <c r="B70" s="61">
        <v>54</v>
      </c>
      <c r="C70" s="61" t="s">
        <v>323</v>
      </c>
      <c r="D70" s="61">
        <v>54020020015</v>
      </c>
      <c r="E70" s="60" t="s">
        <v>1588</v>
      </c>
      <c r="F70" s="62" t="s">
        <v>440</v>
      </c>
      <c r="G70" s="63" t="s">
        <v>441</v>
      </c>
      <c r="H70" s="61" t="s">
        <v>326</v>
      </c>
      <c r="I70" s="64" t="s">
        <v>327</v>
      </c>
      <c r="J70" s="65">
        <v>82080000</v>
      </c>
      <c r="K70" s="65">
        <v>82080000</v>
      </c>
      <c r="L70" s="65">
        <v>42271427</v>
      </c>
      <c r="M70" s="65">
        <v>32325209</v>
      </c>
    </row>
    <row r="71" spans="1:16" ht="33" x14ac:dyDescent="0.3">
      <c r="A71" s="44" t="s">
        <v>2006</v>
      </c>
      <c r="B71" s="45"/>
      <c r="C71" s="44"/>
      <c r="D71" s="45"/>
      <c r="E71" s="46"/>
      <c r="F71" s="45"/>
      <c r="G71" s="47"/>
      <c r="H71" s="45"/>
      <c r="I71" s="45"/>
      <c r="J71" s="48">
        <f>SUM(J30:J70)</f>
        <v>54308663117</v>
      </c>
      <c r="K71" s="48">
        <f>SUM(K30:K70)</f>
        <v>39299629919</v>
      </c>
      <c r="L71" s="48">
        <f>SUM(L30:L70)</f>
        <v>12449866652</v>
      </c>
      <c r="M71" s="48">
        <f>SUM(M30:M70)</f>
        <v>8991176370</v>
      </c>
      <c r="N71" s="49"/>
      <c r="O71" s="49"/>
      <c r="P71" s="49"/>
    </row>
    <row r="72" spans="1:16" ht="33" x14ac:dyDescent="0.3">
      <c r="A72" s="52" t="s">
        <v>442</v>
      </c>
      <c r="B72" s="53">
        <v>54</v>
      </c>
      <c r="C72" s="53" t="s">
        <v>323</v>
      </c>
      <c r="D72" s="53">
        <v>54020010042</v>
      </c>
      <c r="E72" s="52" t="s">
        <v>1589</v>
      </c>
      <c r="F72" s="54" t="s">
        <v>443</v>
      </c>
      <c r="G72" s="55" t="s">
        <v>444</v>
      </c>
      <c r="H72" s="53" t="s">
        <v>326</v>
      </c>
      <c r="I72" s="56" t="s">
        <v>327</v>
      </c>
      <c r="J72" s="57">
        <v>3459980000</v>
      </c>
      <c r="K72" s="57">
        <v>3037497895</v>
      </c>
      <c r="L72" s="57">
        <v>1639246781</v>
      </c>
      <c r="M72" s="57">
        <v>1044930199</v>
      </c>
    </row>
    <row r="73" spans="1:16" ht="33" x14ac:dyDescent="0.3">
      <c r="A73" s="23" t="s">
        <v>442</v>
      </c>
      <c r="B73" s="18">
        <v>54</v>
      </c>
      <c r="C73" s="18" t="s">
        <v>323</v>
      </c>
      <c r="D73" s="18">
        <v>54020010042</v>
      </c>
      <c r="E73" s="23" t="s">
        <v>1589</v>
      </c>
      <c r="F73" s="58" t="s">
        <v>445</v>
      </c>
      <c r="G73" s="9" t="s">
        <v>446</v>
      </c>
      <c r="H73" s="18" t="s">
        <v>326</v>
      </c>
      <c r="I73" s="59" t="s">
        <v>327</v>
      </c>
      <c r="J73" s="6">
        <v>0</v>
      </c>
      <c r="K73" s="6">
        <v>181000000</v>
      </c>
      <c r="L73" s="6">
        <v>0</v>
      </c>
      <c r="M73" s="6">
        <v>0</v>
      </c>
    </row>
    <row r="74" spans="1:16" ht="49.5" x14ac:dyDescent="0.3">
      <c r="A74" s="23" t="s">
        <v>442</v>
      </c>
      <c r="B74" s="18">
        <v>54</v>
      </c>
      <c r="C74" s="18" t="s">
        <v>323</v>
      </c>
      <c r="D74" s="18">
        <v>54020030008</v>
      </c>
      <c r="E74" s="23" t="s">
        <v>1590</v>
      </c>
      <c r="F74" s="58" t="s">
        <v>447</v>
      </c>
      <c r="G74" s="9" t="s">
        <v>448</v>
      </c>
      <c r="H74" s="18" t="s">
        <v>326</v>
      </c>
      <c r="I74" s="59" t="s">
        <v>327</v>
      </c>
      <c r="J74" s="6">
        <v>240020000</v>
      </c>
      <c r="K74" s="6">
        <v>641502105</v>
      </c>
      <c r="L74" s="6">
        <v>81380865</v>
      </c>
      <c r="M74" s="6">
        <v>62994707</v>
      </c>
    </row>
    <row r="75" spans="1:16" ht="33" x14ac:dyDescent="0.3">
      <c r="A75" s="60" t="s">
        <v>442</v>
      </c>
      <c r="B75" s="61">
        <v>54</v>
      </c>
      <c r="C75" s="61" t="s">
        <v>323</v>
      </c>
      <c r="D75" s="61">
        <v>54020030008</v>
      </c>
      <c r="E75" s="60" t="s">
        <v>1590</v>
      </c>
      <c r="F75" s="62" t="s">
        <v>449</v>
      </c>
      <c r="G75" s="63" t="s">
        <v>450</v>
      </c>
      <c r="H75" s="61" t="s">
        <v>326</v>
      </c>
      <c r="I75" s="64" t="s">
        <v>327</v>
      </c>
      <c r="J75" s="65">
        <v>0</v>
      </c>
      <c r="K75" s="65">
        <v>78000000</v>
      </c>
      <c r="L75" s="65">
        <v>0</v>
      </c>
      <c r="M75" s="65">
        <v>0</v>
      </c>
    </row>
    <row r="76" spans="1:16" ht="33" x14ac:dyDescent="0.3">
      <c r="A76" s="44" t="s">
        <v>2007</v>
      </c>
      <c r="B76" s="45"/>
      <c r="C76" s="44"/>
      <c r="D76" s="45"/>
      <c r="E76" s="46"/>
      <c r="F76" s="45"/>
      <c r="G76" s="47"/>
      <c r="H76" s="45"/>
      <c r="I76" s="45"/>
      <c r="J76" s="48">
        <f>SUM(J72:J75)</f>
        <v>3700000000</v>
      </c>
      <c r="K76" s="48">
        <f>SUM(K72:K75)</f>
        <v>3938000000</v>
      </c>
      <c r="L76" s="48">
        <f>SUM(L72:L75)</f>
        <v>1720627646</v>
      </c>
      <c r="M76" s="48">
        <f>SUM(M72:M75)</f>
        <v>1107924906</v>
      </c>
      <c r="N76" s="49"/>
      <c r="O76" s="49"/>
      <c r="P76" s="49"/>
    </row>
    <row r="77" spans="1:16" ht="33" x14ac:dyDescent="0.3">
      <c r="A77" s="52" t="s">
        <v>451</v>
      </c>
      <c r="B77" s="53">
        <v>54</v>
      </c>
      <c r="C77" s="53" t="s">
        <v>323</v>
      </c>
      <c r="D77" s="53">
        <v>54020020018</v>
      </c>
      <c r="E77" s="52" t="s">
        <v>1591</v>
      </c>
      <c r="F77" s="54" t="s">
        <v>452</v>
      </c>
      <c r="G77" s="55" t="s">
        <v>453</v>
      </c>
      <c r="H77" s="53" t="s">
        <v>326</v>
      </c>
      <c r="I77" s="56" t="s">
        <v>327</v>
      </c>
      <c r="J77" s="57">
        <v>0</v>
      </c>
      <c r="K77" s="57">
        <v>1641422841</v>
      </c>
      <c r="L77" s="57">
        <v>0</v>
      </c>
      <c r="M77" s="57">
        <v>0</v>
      </c>
    </row>
    <row r="78" spans="1:16" ht="49.5" x14ac:dyDescent="0.3">
      <c r="A78" s="23" t="s">
        <v>451</v>
      </c>
      <c r="B78" s="18">
        <v>54</v>
      </c>
      <c r="C78" s="18" t="s">
        <v>323</v>
      </c>
      <c r="D78" s="18">
        <v>54020020021</v>
      </c>
      <c r="E78" s="23" t="s">
        <v>1592</v>
      </c>
      <c r="F78" s="58" t="s">
        <v>454</v>
      </c>
      <c r="G78" s="9" t="s">
        <v>455</v>
      </c>
      <c r="H78" s="18" t="s">
        <v>326</v>
      </c>
      <c r="I78" s="59" t="s">
        <v>327</v>
      </c>
      <c r="J78" s="6">
        <v>0</v>
      </c>
      <c r="K78" s="6">
        <v>130000000</v>
      </c>
      <c r="L78" s="6">
        <v>0</v>
      </c>
      <c r="M78" s="6">
        <v>0</v>
      </c>
    </row>
    <row r="79" spans="1:16" ht="33" x14ac:dyDescent="0.3">
      <c r="A79" s="23" t="s">
        <v>451</v>
      </c>
      <c r="B79" s="18">
        <v>54</v>
      </c>
      <c r="C79" s="18" t="s">
        <v>323</v>
      </c>
      <c r="D79" s="18">
        <v>54020040001</v>
      </c>
      <c r="E79" s="23" t="s">
        <v>1593</v>
      </c>
      <c r="F79" s="58" t="s">
        <v>456</v>
      </c>
      <c r="G79" s="9" t="s">
        <v>457</v>
      </c>
      <c r="H79" s="18" t="s">
        <v>326</v>
      </c>
      <c r="I79" s="59" t="s">
        <v>327</v>
      </c>
      <c r="J79" s="6">
        <v>0</v>
      </c>
      <c r="K79" s="6">
        <v>44669516</v>
      </c>
      <c r="L79" s="6">
        <v>0</v>
      </c>
      <c r="M79" s="6">
        <v>0</v>
      </c>
    </row>
    <row r="80" spans="1:16" ht="33" x14ac:dyDescent="0.3">
      <c r="A80" s="23" t="s">
        <v>451</v>
      </c>
      <c r="B80" s="18">
        <v>54</v>
      </c>
      <c r="C80" s="18" t="s">
        <v>323</v>
      </c>
      <c r="D80" s="18">
        <v>54020040001</v>
      </c>
      <c r="E80" s="23" t="s">
        <v>1594</v>
      </c>
      <c r="F80" s="58" t="s">
        <v>456</v>
      </c>
      <c r="G80" s="9" t="s">
        <v>457</v>
      </c>
      <c r="H80" s="18" t="s">
        <v>326</v>
      </c>
      <c r="I80" s="59" t="s">
        <v>327</v>
      </c>
      <c r="J80" s="6">
        <v>6062936712</v>
      </c>
      <c r="K80" s="6">
        <v>5436451202</v>
      </c>
      <c r="L80" s="6">
        <v>4753649308</v>
      </c>
      <c r="M80" s="6">
        <v>3539285198</v>
      </c>
    </row>
    <row r="81" spans="1:16" ht="49.5" x14ac:dyDescent="0.3">
      <c r="A81" s="23" t="s">
        <v>451</v>
      </c>
      <c r="B81" s="18">
        <v>54</v>
      </c>
      <c r="C81" s="18" t="s">
        <v>323</v>
      </c>
      <c r="D81" s="18">
        <v>54020040002</v>
      </c>
      <c r="E81" s="23" t="s">
        <v>1595</v>
      </c>
      <c r="F81" s="58" t="s">
        <v>458</v>
      </c>
      <c r="G81" s="9" t="s">
        <v>459</v>
      </c>
      <c r="H81" s="18" t="s">
        <v>326</v>
      </c>
      <c r="I81" s="59" t="s">
        <v>327</v>
      </c>
      <c r="J81" s="6">
        <v>0</v>
      </c>
      <c r="K81" s="6">
        <v>741285883</v>
      </c>
      <c r="L81" s="6">
        <v>0</v>
      </c>
      <c r="M81" s="6">
        <v>0</v>
      </c>
    </row>
    <row r="82" spans="1:16" ht="49.5" x14ac:dyDescent="0.3">
      <c r="A82" s="23" t="s">
        <v>451</v>
      </c>
      <c r="B82" s="18">
        <v>54</v>
      </c>
      <c r="C82" s="18" t="s">
        <v>323</v>
      </c>
      <c r="D82" s="18">
        <v>54020040003</v>
      </c>
      <c r="E82" s="23" t="s">
        <v>1596</v>
      </c>
      <c r="F82" s="58" t="s">
        <v>460</v>
      </c>
      <c r="G82" s="9" t="s">
        <v>461</v>
      </c>
      <c r="H82" s="18" t="s">
        <v>326</v>
      </c>
      <c r="I82" s="59" t="s">
        <v>327</v>
      </c>
      <c r="J82" s="6">
        <v>12407072713</v>
      </c>
      <c r="K82" s="6">
        <v>9247159046</v>
      </c>
      <c r="L82" s="6">
        <v>9242159046</v>
      </c>
      <c r="M82" s="6">
        <v>6796136894</v>
      </c>
    </row>
    <row r="83" spans="1:16" ht="66" x14ac:dyDescent="0.3">
      <c r="A83" s="23" t="s">
        <v>451</v>
      </c>
      <c r="B83" s="18">
        <v>54</v>
      </c>
      <c r="C83" s="18" t="s">
        <v>323</v>
      </c>
      <c r="D83" s="18">
        <v>54020040003</v>
      </c>
      <c r="E83" s="23" t="s">
        <v>1597</v>
      </c>
      <c r="F83" s="58" t="s">
        <v>460</v>
      </c>
      <c r="G83" s="9" t="s">
        <v>461</v>
      </c>
      <c r="H83" s="18" t="s">
        <v>326</v>
      </c>
      <c r="I83" s="59" t="s">
        <v>327</v>
      </c>
      <c r="J83" s="6">
        <v>0</v>
      </c>
      <c r="K83" s="6">
        <v>3159913667</v>
      </c>
      <c r="L83" s="6">
        <v>0</v>
      </c>
      <c r="M83" s="6">
        <v>0</v>
      </c>
    </row>
    <row r="84" spans="1:16" ht="33" x14ac:dyDescent="0.3">
      <c r="A84" s="23" t="s">
        <v>451</v>
      </c>
      <c r="B84" s="18">
        <v>54</v>
      </c>
      <c r="C84" s="18" t="s">
        <v>323</v>
      </c>
      <c r="D84" s="18">
        <v>54020040005</v>
      </c>
      <c r="E84" s="23" t="s">
        <v>1598</v>
      </c>
      <c r="F84" s="58" t="s">
        <v>462</v>
      </c>
      <c r="G84" s="9" t="s">
        <v>463</v>
      </c>
      <c r="H84" s="18" t="s">
        <v>326</v>
      </c>
      <c r="I84" s="59" t="s">
        <v>327</v>
      </c>
      <c r="J84" s="6">
        <v>2960020000</v>
      </c>
      <c r="K84" s="6">
        <v>23376004</v>
      </c>
      <c r="L84" s="6">
        <v>23376004</v>
      </c>
      <c r="M84" s="6">
        <v>23376004</v>
      </c>
    </row>
    <row r="85" spans="1:16" ht="33" x14ac:dyDescent="0.3">
      <c r="A85" s="23" t="s">
        <v>451</v>
      </c>
      <c r="B85" s="18">
        <v>54</v>
      </c>
      <c r="C85" s="18" t="s">
        <v>323</v>
      </c>
      <c r="D85" s="18">
        <v>54020040006</v>
      </c>
      <c r="E85" s="23" t="s">
        <v>1599</v>
      </c>
      <c r="F85" s="58" t="s">
        <v>464</v>
      </c>
      <c r="G85" s="9" t="s">
        <v>465</v>
      </c>
      <c r="H85" s="18" t="s">
        <v>326</v>
      </c>
      <c r="I85" s="59" t="s">
        <v>327</v>
      </c>
      <c r="J85" s="6">
        <v>0</v>
      </c>
      <c r="K85" s="6">
        <v>2711966395</v>
      </c>
      <c r="L85" s="6">
        <v>0</v>
      </c>
      <c r="M85" s="6">
        <v>0</v>
      </c>
    </row>
    <row r="86" spans="1:16" ht="33" x14ac:dyDescent="0.3">
      <c r="A86" s="23" t="s">
        <v>451</v>
      </c>
      <c r="B86" s="18">
        <v>54</v>
      </c>
      <c r="C86" s="18" t="s">
        <v>323</v>
      </c>
      <c r="D86" s="18">
        <v>54020040007</v>
      </c>
      <c r="E86" s="23" t="s">
        <v>1600</v>
      </c>
      <c r="F86" s="58" t="s">
        <v>466</v>
      </c>
      <c r="G86" s="9" t="s">
        <v>467</v>
      </c>
      <c r="H86" s="18" t="s">
        <v>326</v>
      </c>
      <c r="I86" s="59" t="s">
        <v>327</v>
      </c>
      <c r="J86" s="6">
        <v>8623763548</v>
      </c>
      <c r="K86" s="6">
        <v>4053274312</v>
      </c>
      <c r="L86" s="6">
        <v>4053274312</v>
      </c>
      <c r="M86" s="6">
        <v>3252609435</v>
      </c>
    </row>
    <row r="87" spans="1:16" ht="33" x14ac:dyDescent="0.3">
      <c r="A87" s="60" t="s">
        <v>451</v>
      </c>
      <c r="B87" s="61">
        <v>54</v>
      </c>
      <c r="C87" s="61" t="s">
        <v>323</v>
      </c>
      <c r="D87" s="61">
        <v>54020040008</v>
      </c>
      <c r="E87" s="60" t="s">
        <v>1601</v>
      </c>
      <c r="F87" s="62" t="s">
        <v>468</v>
      </c>
      <c r="G87" s="63" t="s">
        <v>469</v>
      </c>
      <c r="H87" s="61" t="s">
        <v>326</v>
      </c>
      <c r="I87" s="64" t="s">
        <v>327</v>
      </c>
      <c r="J87" s="65">
        <v>0</v>
      </c>
      <c r="K87" s="65">
        <v>217100000</v>
      </c>
      <c r="L87" s="65">
        <v>0</v>
      </c>
      <c r="M87" s="65">
        <v>0</v>
      </c>
    </row>
    <row r="88" spans="1:16" ht="33" x14ac:dyDescent="0.3">
      <c r="A88" s="44" t="s">
        <v>2008</v>
      </c>
      <c r="B88" s="45"/>
      <c r="C88" s="44"/>
      <c r="D88" s="45"/>
      <c r="E88" s="46"/>
      <c r="F88" s="45"/>
      <c r="G88" s="47"/>
      <c r="H88" s="45"/>
      <c r="I88" s="45"/>
      <c r="J88" s="48">
        <f>SUM(J77:J87)</f>
        <v>30053792973</v>
      </c>
      <c r="K88" s="48">
        <f>SUM(K77:K87)</f>
        <v>27406618866</v>
      </c>
      <c r="L88" s="48">
        <f>SUM(L77:L87)</f>
        <v>18072458670</v>
      </c>
      <c r="M88" s="48">
        <f>SUM(M77:M87)</f>
        <v>13611407531</v>
      </c>
      <c r="N88" s="49"/>
      <c r="O88" s="49"/>
      <c r="P88" s="49"/>
    </row>
    <row r="89" spans="1:16" ht="33" x14ac:dyDescent="0.3">
      <c r="A89" s="52" t="s">
        <v>470</v>
      </c>
      <c r="B89" s="53">
        <v>51</v>
      </c>
      <c r="C89" s="53" t="s">
        <v>365</v>
      </c>
      <c r="D89" s="53">
        <v>51010010043</v>
      </c>
      <c r="E89" s="52" t="s">
        <v>1602</v>
      </c>
      <c r="F89" s="54" t="s">
        <v>471</v>
      </c>
      <c r="G89" s="55" t="s">
        <v>472</v>
      </c>
      <c r="H89" s="53" t="s">
        <v>326</v>
      </c>
      <c r="I89" s="56" t="s">
        <v>327</v>
      </c>
      <c r="J89" s="57">
        <v>769543000</v>
      </c>
      <c r="K89" s="57">
        <v>81470880</v>
      </c>
      <c r="L89" s="57">
        <v>81470880</v>
      </c>
      <c r="M89" s="57">
        <v>81470880</v>
      </c>
    </row>
    <row r="90" spans="1:16" ht="33" x14ac:dyDescent="0.3">
      <c r="A90" s="23" t="s">
        <v>470</v>
      </c>
      <c r="B90" s="18">
        <v>51</v>
      </c>
      <c r="C90" s="18" t="s">
        <v>365</v>
      </c>
      <c r="D90" s="18">
        <v>51010010043</v>
      </c>
      <c r="E90" s="23" t="s">
        <v>1602</v>
      </c>
      <c r="F90" s="58" t="s">
        <v>473</v>
      </c>
      <c r="G90" s="9" t="s">
        <v>474</v>
      </c>
      <c r="H90" s="18" t="s">
        <v>326</v>
      </c>
      <c r="I90" s="59" t="s">
        <v>327</v>
      </c>
      <c r="J90" s="6">
        <v>0</v>
      </c>
      <c r="K90" s="6">
        <v>688072120</v>
      </c>
      <c r="L90" s="6">
        <v>0</v>
      </c>
      <c r="M90" s="6">
        <v>0</v>
      </c>
    </row>
    <row r="91" spans="1:16" ht="33" x14ac:dyDescent="0.3">
      <c r="A91" s="23" t="s">
        <v>470</v>
      </c>
      <c r="B91" s="18">
        <v>52</v>
      </c>
      <c r="C91" s="18" t="s">
        <v>372</v>
      </c>
      <c r="D91" s="18">
        <v>52030070008</v>
      </c>
      <c r="E91" s="23" t="s">
        <v>1603</v>
      </c>
      <c r="F91" s="58" t="s">
        <v>475</v>
      </c>
      <c r="G91" s="9" t="s">
        <v>476</v>
      </c>
      <c r="H91" s="18" t="s">
        <v>326</v>
      </c>
      <c r="I91" s="59" t="s">
        <v>327</v>
      </c>
      <c r="J91" s="6">
        <v>735050300</v>
      </c>
      <c r="K91" s="6">
        <v>1345996999</v>
      </c>
      <c r="L91" s="6">
        <v>1345996999</v>
      </c>
      <c r="M91" s="6">
        <v>206281817</v>
      </c>
    </row>
    <row r="92" spans="1:16" ht="49.5" x14ac:dyDescent="0.3">
      <c r="A92" s="23" t="s">
        <v>470</v>
      </c>
      <c r="B92" s="18">
        <v>52</v>
      </c>
      <c r="C92" s="18" t="s">
        <v>372</v>
      </c>
      <c r="D92" s="18">
        <v>52030070008</v>
      </c>
      <c r="E92" s="23" t="s">
        <v>1603</v>
      </c>
      <c r="F92" s="58" t="s">
        <v>477</v>
      </c>
      <c r="G92" s="9" t="s">
        <v>478</v>
      </c>
      <c r="H92" s="18" t="s">
        <v>326</v>
      </c>
      <c r="I92" s="59" t="s">
        <v>327</v>
      </c>
      <c r="J92" s="6">
        <v>1084240000</v>
      </c>
      <c r="K92" s="6">
        <v>0</v>
      </c>
      <c r="L92" s="6">
        <v>0</v>
      </c>
      <c r="M92" s="6">
        <v>0</v>
      </c>
    </row>
    <row r="93" spans="1:16" ht="33" x14ac:dyDescent="0.3">
      <c r="A93" s="23" t="s">
        <v>470</v>
      </c>
      <c r="B93" s="18">
        <v>52</v>
      </c>
      <c r="C93" s="18" t="s">
        <v>372</v>
      </c>
      <c r="D93" s="18">
        <v>52030070008</v>
      </c>
      <c r="E93" s="23" t="s">
        <v>1603</v>
      </c>
      <c r="F93" s="58" t="s">
        <v>479</v>
      </c>
      <c r="G93" s="9" t="s">
        <v>480</v>
      </c>
      <c r="H93" s="18" t="s">
        <v>326</v>
      </c>
      <c r="I93" s="59" t="s">
        <v>327</v>
      </c>
      <c r="J93" s="6">
        <v>0</v>
      </c>
      <c r="K93" s="6">
        <v>837898560</v>
      </c>
      <c r="L93" s="6">
        <v>0</v>
      </c>
      <c r="M93" s="6">
        <v>0</v>
      </c>
    </row>
    <row r="94" spans="1:16" ht="33" x14ac:dyDescent="0.3">
      <c r="A94" s="23" t="s">
        <v>470</v>
      </c>
      <c r="B94" s="18">
        <v>52</v>
      </c>
      <c r="C94" s="18" t="s">
        <v>372</v>
      </c>
      <c r="D94" s="18">
        <v>52030070008</v>
      </c>
      <c r="E94" s="23" t="s">
        <v>1603</v>
      </c>
      <c r="F94" s="58" t="s">
        <v>481</v>
      </c>
      <c r="G94" s="9" t="s">
        <v>482</v>
      </c>
      <c r="H94" s="18" t="s">
        <v>326</v>
      </c>
      <c r="I94" s="59" t="s">
        <v>327</v>
      </c>
      <c r="J94" s="6">
        <v>0</v>
      </c>
      <c r="K94" s="6">
        <v>1230000000</v>
      </c>
      <c r="L94" s="6">
        <v>0</v>
      </c>
      <c r="M94" s="6">
        <v>0</v>
      </c>
    </row>
    <row r="95" spans="1:16" ht="33" x14ac:dyDescent="0.3">
      <c r="A95" s="23" t="s">
        <v>470</v>
      </c>
      <c r="B95" s="18">
        <v>52</v>
      </c>
      <c r="C95" s="18" t="s">
        <v>372</v>
      </c>
      <c r="D95" s="18">
        <v>52030070012</v>
      </c>
      <c r="E95" s="23" t="s">
        <v>1604</v>
      </c>
      <c r="F95" s="58" t="s">
        <v>483</v>
      </c>
      <c r="G95" s="9" t="s">
        <v>484</v>
      </c>
      <c r="H95" s="18" t="s">
        <v>326</v>
      </c>
      <c r="I95" s="59" t="s">
        <v>327</v>
      </c>
      <c r="J95" s="6">
        <v>0</v>
      </c>
      <c r="K95" s="6">
        <v>700000000</v>
      </c>
      <c r="L95" s="6">
        <v>0</v>
      </c>
      <c r="M95" s="6">
        <v>0</v>
      </c>
    </row>
    <row r="96" spans="1:16" ht="49.5" x14ac:dyDescent="0.3">
      <c r="A96" s="23" t="s">
        <v>470</v>
      </c>
      <c r="B96" s="18">
        <v>52</v>
      </c>
      <c r="C96" s="18" t="s">
        <v>372</v>
      </c>
      <c r="D96" s="18">
        <v>52030090006</v>
      </c>
      <c r="E96" s="23" t="s">
        <v>1605</v>
      </c>
      <c r="F96" s="58" t="s">
        <v>485</v>
      </c>
      <c r="G96" s="9" t="s">
        <v>486</v>
      </c>
      <c r="H96" s="18" t="s">
        <v>326</v>
      </c>
      <c r="I96" s="59" t="s">
        <v>327</v>
      </c>
      <c r="J96" s="6">
        <v>2688950000</v>
      </c>
      <c r="K96" s="6">
        <v>0</v>
      </c>
      <c r="L96" s="6">
        <v>0</v>
      </c>
      <c r="M96" s="6">
        <v>0</v>
      </c>
    </row>
    <row r="97" spans="1:13" ht="33" x14ac:dyDescent="0.3">
      <c r="A97" s="23" t="s">
        <v>470</v>
      </c>
      <c r="B97" s="18">
        <v>52</v>
      </c>
      <c r="C97" s="18" t="s">
        <v>372</v>
      </c>
      <c r="D97" s="18">
        <v>52050010008</v>
      </c>
      <c r="E97" s="23" t="s">
        <v>1606</v>
      </c>
      <c r="F97" s="58" t="s">
        <v>487</v>
      </c>
      <c r="G97" s="9" t="s">
        <v>488</v>
      </c>
      <c r="H97" s="18" t="s">
        <v>326</v>
      </c>
      <c r="I97" s="59" t="s">
        <v>327</v>
      </c>
      <c r="J97" s="6">
        <v>0</v>
      </c>
      <c r="K97" s="6">
        <v>500000000</v>
      </c>
      <c r="L97" s="6">
        <v>0</v>
      </c>
      <c r="M97" s="6">
        <v>0</v>
      </c>
    </row>
    <row r="98" spans="1:13" ht="33" x14ac:dyDescent="0.3">
      <c r="A98" s="23" t="s">
        <v>470</v>
      </c>
      <c r="B98" s="18">
        <v>52</v>
      </c>
      <c r="C98" s="18" t="s">
        <v>372</v>
      </c>
      <c r="D98" s="18">
        <v>52050010010</v>
      </c>
      <c r="E98" s="23" t="s">
        <v>1607</v>
      </c>
      <c r="F98" s="58" t="s">
        <v>489</v>
      </c>
      <c r="G98" s="9" t="s">
        <v>490</v>
      </c>
      <c r="H98" s="18" t="s">
        <v>326</v>
      </c>
      <c r="I98" s="59" t="s">
        <v>327</v>
      </c>
      <c r="J98" s="6">
        <v>800000000</v>
      </c>
      <c r="K98" s="6">
        <v>0</v>
      </c>
      <c r="L98" s="6">
        <v>0</v>
      </c>
      <c r="M98" s="6">
        <v>0</v>
      </c>
    </row>
    <row r="99" spans="1:13" ht="66" x14ac:dyDescent="0.3">
      <c r="A99" s="23" t="s">
        <v>470</v>
      </c>
      <c r="B99" s="18">
        <v>53</v>
      </c>
      <c r="C99" s="18" t="s">
        <v>386</v>
      </c>
      <c r="D99" s="18">
        <v>53020010010</v>
      </c>
      <c r="E99" s="23" t="s">
        <v>1608</v>
      </c>
      <c r="F99" s="58" t="s">
        <v>491</v>
      </c>
      <c r="G99" s="9" t="s">
        <v>492</v>
      </c>
      <c r="H99" s="18" t="s">
        <v>326</v>
      </c>
      <c r="I99" s="59" t="s">
        <v>327</v>
      </c>
      <c r="J99" s="6">
        <v>1444508048</v>
      </c>
      <c r="K99" s="6">
        <v>2299086306</v>
      </c>
      <c r="L99" s="6">
        <v>2299086306</v>
      </c>
      <c r="M99" s="6">
        <v>189710961</v>
      </c>
    </row>
    <row r="100" spans="1:13" ht="66" x14ac:dyDescent="0.3">
      <c r="A100" s="23" t="s">
        <v>470</v>
      </c>
      <c r="B100" s="18">
        <v>53</v>
      </c>
      <c r="C100" s="18" t="s">
        <v>386</v>
      </c>
      <c r="D100" s="18">
        <v>53020010010</v>
      </c>
      <c r="E100" s="23" t="s">
        <v>1608</v>
      </c>
      <c r="F100" s="58" t="s">
        <v>493</v>
      </c>
      <c r="G100" s="9" t="s">
        <v>494</v>
      </c>
      <c r="H100" s="18" t="s">
        <v>326</v>
      </c>
      <c r="I100" s="59" t="s">
        <v>327</v>
      </c>
      <c r="J100" s="6">
        <v>0</v>
      </c>
      <c r="K100" s="6">
        <v>1518731400</v>
      </c>
      <c r="L100" s="6">
        <v>0</v>
      </c>
      <c r="M100" s="6">
        <v>0</v>
      </c>
    </row>
    <row r="101" spans="1:13" ht="33" x14ac:dyDescent="0.3">
      <c r="A101" s="23" t="s">
        <v>470</v>
      </c>
      <c r="B101" s="18">
        <v>53</v>
      </c>
      <c r="C101" s="18" t="s">
        <v>386</v>
      </c>
      <c r="D101" s="18">
        <v>53040050012</v>
      </c>
      <c r="E101" s="23" t="s">
        <v>1609</v>
      </c>
      <c r="F101" s="58" t="s">
        <v>495</v>
      </c>
      <c r="G101" s="9" t="s">
        <v>496</v>
      </c>
      <c r="H101" s="18" t="s">
        <v>326</v>
      </c>
      <c r="I101" s="59" t="s">
        <v>327</v>
      </c>
      <c r="J101" s="6">
        <v>1285625905</v>
      </c>
      <c r="K101" s="6">
        <v>240249588</v>
      </c>
      <c r="L101" s="6">
        <v>240249588</v>
      </c>
      <c r="M101" s="6">
        <v>104298412</v>
      </c>
    </row>
    <row r="102" spans="1:13" ht="33" x14ac:dyDescent="0.3">
      <c r="A102" s="23" t="s">
        <v>470</v>
      </c>
      <c r="B102" s="18">
        <v>53</v>
      </c>
      <c r="C102" s="18" t="s">
        <v>386</v>
      </c>
      <c r="D102" s="18">
        <v>53040050012</v>
      </c>
      <c r="E102" s="23" t="s">
        <v>1609</v>
      </c>
      <c r="F102" s="58" t="s">
        <v>497</v>
      </c>
      <c r="G102" s="9" t="s">
        <v>498</v>
      </c>
      <c r="H102" s="18" t="s">
        <v>326</v>
      </c>
      <c r="I102" s="59" t="s">
        <v>327</v>
      </c>
      <c r="J102" s="6">
        <v>0</v>
      </c>
      <c r="K102" s="6">
        <v>550000000</v>
      </c>
      <c r="L102" s="6">
        <v>0</v>
      </c>
      <c r="M102" s="6">
        <v>0</v>
      </c>
    </row>
    <row r="103" spans="1:13" ht="49.5" x14ac:dyDescent="0.3">
      <c r="A103" s="23" t="s">
        <v>470</v>
      </c>
      <c r="B103" s="18">
        <v>53</v>
      </c>
      <c r="C103" s="18" t="s">
        <v>386</v>
      </c>
      <c r="D103" s="18">
        <v>53050010007</v>
      </c>
      <c r="E103" s="23" t="s">
        <v>1610</v>
      </c>
      <c r="F103" s="58" t="s">
        <v>499</v>
      </c>
      <c r="G103" s="9" t="s">
        <v>500</v>
      </c>
      <c r="H103" s="18" t="s">
        <v>326</v>
      </c>
      <c r="I103" s="59" t="s">
        <v>327</v>
      </c>
      <c r="J103" s="6">
        <v>802500000</v>
      </c>
      <c r="K103" s="6">
        <v>234617185</v>
      </c>
      <c r="L103" s="6">
        <v>234617185</v>
      </c>
      <c r="M103" s="6">
        <v>14919327</v>
      </c>
    </row>
    <row r="104" spans="1:13" ht="49.5" x14ac:dyDescent="0.3">
      <c r="A104" s="23" t="s">
        <v>470</v>
      </c>
      <c r="B104" s="18">
        <v>53</v>
      </c>
      <c r="C104" s="18" t="s">
        <v>386</v>
      </c>
      <c r="D104" s="18">
        <v>53050010007</v>
      </c>
      <c r="E104" s="23" t="s">
        <v>1610</v>
      </c>
      <c r="F104" s="58" t="s">
        <v>501</v>
      </c>
      <c r="G104" s="9" t="s">
        <v>502</v>
      </c>
      <c r="H104" s="18" t="s">
        <v>326</v>
      </c>
      <c r="I104" s="59" t="s">
        <v>327</v>
      </c>
      <c r="J104" s="6">
        <v>0</v>
      </c>
      <c r="K104" s="6">
        <v>221000000</v>
      </c>
      <c r="L104" s="6">
        <v>0</v>
      </c>
      <c r="M104" s="6">
        <v>0</v>
      </c>
    </row>
    <row r="105" spans="1:13" ht="49.5" x14ac:dyDescent="0.3">
      <c r="A105" s="23" t="s">
        <v>470</v>
      </c>
      <c r="B105" s="18">
        <v>54</v>
      </c>
      <c r="C105" s="18" t="s">
        <v>323</v>
      </c>
      <c r="D105" s="18">
        <v>54010010002</v>
      </c>
      <c r="E105" s="23" t="s">
        <v>1611</v>
      </c>
      <c r="F105" s="58" t="s">
        <v>503</v>
      </c>
      <c r="G105" s="9" t="s">
        <v>504</v>
      </c>
      <c r="H105" s="18" t="s">
        <v>326</v>
      </c>
      <c r="I105" s="59" t="s">
        <v>327</v>
      </c>
      <c r="J105" s="6">
        <v>0</v>
      </c>
      <c r="K105" s="6">
        <v>400000000</v>
      </c>
      <c r="L105" s="6">
        <v>0</v>
      </c>
      <c r="M105" s="6">
        <v>0</v>
      </c>
    </row>
    <row r="106" spans="1:13" ht="49.5" x14ac:dyDescent="0.3">
      <c r="A106" s="23" t="s">
        <v>470</v>
      </c>
      <c r="B106" s="18">
        <v>54</v>
      </c>
      <c r="C106" s="18" t="s">
        <v>323</v>
      </c>
      <c r="D106" s="18">
        <v>54010010004</v>
      </c>
      <c r="E106" s="23" t="s">
        <v>1612</v>
      </c>
      <c r="F106" s="58" t="s">
        <v>505</v>
      </c>
      <c r="G106" s="9" t="s">
        <v>506</v>
      </c>
      <c r="H106" s="18" t="s">
        <v>326</v>
      </c>
      <c r="I106" s="59" t="s">
        <v>327</v>
      </c>
      <c r="J106" s="6">
        <v>0</v>
      </c>
      <c r="K106" s="6">
        <v>700000000</v>
      </c>
      <c r="L106" s="6">
        <v>0</v>
      </c>
      <c r="M106" s="6">
        <v>0</v>
      </c>
    </row>
    <row r="107" spans="1:13" ht="33" x14ac:dyDescent="0.3">
      <c r="A107" s="23" t="s">
        <v>470</v>
      </c>
      <c r="B107" s="18">
        <v>54</v>
      </c>
      <c r="C107" s="18" t="s">
        <v>323</v>
      </c>
      <c r="D107" s="18">
        <v>54010010005</v>
      </c>
      <c r="E107" s="23" t="s">
        <v>1613</v>
      </c>
      <c r="F107" s="58" t="s">
        <v>507</v>
      </c>
      <c r="G107" s="9" t="s">
        <v>508</v>
      </c>
      <c r="H107" s="18" t="s">
        <v>326</v>
      </c>
      <c r="I107" s="59" t="s">
        <v>327</v>
      </c>
      <c r="J107" s="6">
        <v>0</v>
      </c>
      <c r="K107" s="6">
        <v>1172131114</v>
      </c>
      <c r="L107" s="6">
        <v>380795513</v>
      </c>
      <c r="M107" s="6">
        <v>4973109</v>
      </c>
    </row>
    <row r="108" spans="1:13" ht="33" x14ac:dyDescent="0.3">
      <c r="A108" s="23" t="s">
        <v>470</v>
      </c>
      <c r="B108" s="18">
        <v>54</v>
      </c>
      <c r="C108" s="18" t="s">
        <v>323</v>
      </c>
      <c r="D108" s="18">
        <v>54010010006</v>
      </c>
      <c r="E108" s="23" t="s">
        <v>1614</v>
      </c>
      <c r="F108" s="58" t="s">
        <v>509</v>
      </c>
      <c r="G108" s="9" t="s">
        <v>510</v>
      </c>
      <c r="H108" s="18" t="s">
        <v>326</v>
      </c>
      <c r="I108" s="59" t="s">
        <v>327</v>
      </c>
      <c r="J108" s="6">
        <v>1647261483</v>
      </c>
      <c r="K108" s="6">
        <v>255838971</v>
      </c>
      <c r="L108" s="6">
        <v>255838971</v>
      </c>
      <c r="M108" s="6">
        <v>6179925</v>
      </c>
    </row>
    <row r="109" spans="1:13" ht="33" x14ac:dyDescent="0.3">
      <c r="A109" s="23" t="s">
        <v>470</v>
      </c>
      <c r="B109" s="18">
        <v>54</v>
      </c>
      <c r="C109" s="18" t="s">
        <v>323</v>
      </c>
      <c r="D109" s="18">
        <v>54010010007</v>
      </c>
      <c r="E109" s="23" t="s">
        <v>1615</v>
      </c>
      <c r="F109" s="58" t="s">
        <v>511</v>
      </c>
      <c r="G109" s="9" t="s">
        <v>512</v>
      </c>
      <c r="H109" s="18" t="s">
        <v>326</v>
      </c>
      <c r="I109" s="59" t="s">
        <v>327</v>
      </c>
      <c r="J109" s="6">
        <v>3132253757</v>
      </c>
      <c r="K109" s="6">
        <v>1694125466</v>
      </c>
      <c r="L109" s="6">
        <v>1694125466</v>
      </c>
      <c r="M109" s="6">
        <v>470878523</v>
      </c>
    </row>
    <row r="110" spans="1:13" ht="33" x14ac:dyDescent="0.3">
      <c r="A110" s="23" t="s">
        <v>470</v>
      </c>
      <c r="B110" s="18">
        <v>54</v>
      </c>
      <c r="C110" s="18" t="s">
        <v>323</v>
      </c>
      <c r="D110" s="18">
        <v>54010010009</v>
      </c>
      <c r="E110" s="23" t="s">
        <v>1616</v>
      </c>
      <c r="F110" s="58" t="s">
        <v>513</v>
      </c>
      <c r="G110" s="9" t="s">
        <v>514</v>
      </c>
      <c r="H110" s="18" t="s">
        <v>326</v>
      </c>
      <c r="I110" s="59" t="s">
        <v>327</v>
      </c>
      <c r="J110" s="6">
        <v>0</v>
      </c>
      <c r="K110" s="6">
        <v>500000000</v>
      </c>
      <c r="L110" s="6">
        <v>0</v>
      </c>
      <c r="M110" s="6">
        <v>0</v>
      </c>
    </row>
    <row r="111" spans="1:13" ht="33" x14ac:dyDescent="0.3">
      <c r="A111" s="23" t="s">
        <v>470</v>
      </c>
      <c r="B111" s="18">
        <v>54</v>
      </c>
      <c r="C111" s="18" t="s">
        <v>323</v>
      </c>
      <c r="D111" s="18">
        <v>54020020001</v>
      </c>
      <c r="E111" s="23" t="s">
        <v>1617</v>
      </c>
      <c r="F111" s="58" t="s">
        <v>515</v>
      </c>
      <c r="G111" s="9" t="s">
        <v>516</v>
      </c>
      <c r="H111" s="18" t="s">
        <v>326</v>
      </c>
      <c r="I111" s="59" t="s">
        <v>327</v>
      </c>
      <c r="J111" s="6">
        <v>946456050</v>
      </c>
      <c r="K111" s="6">
        <v>1651716076</v>
      </c>
      <c r="L111" s="6">
        <v>1651716076</v>
      </c>
      <c r="M111" s="6">
        <v>1063017552</v>
      </c>
    </row>
    <row r="112" spans="1:13" ht="33" x14ac:dyDescent="0.3">
      <c r="A112" s="23" t="s">
        <v>470</v>
      </c>
      <c r="B112" s="18">
        <v>54</v>
      </c>
      <c r="C112" s="18" t="s">
        <v>323</v>
      </c>
      <c r="D112" s="18">
        <v>54020020001</v>
      </c>
      <c r="E112" s="23" t="s">
        <v>1617</v>
      </c>
      <c r="F112" s="58" t="s">
        <v>517</v>
      </c>
      <c r="G112" s="9" t="s">
        <v>518</v>
      </c>
      <c r="H112" s="18" t="s">
        <v>326</v>
      </c>
      <c r="I112" s="59" t="s">
        <v>327</v>
      </c>
      <c r="J112" s="6">
        <v>0</v>
      </c>
      <c r="K112" s="6">
        <v>400000000</v>
      </c>
      <c r="L112" s="6">
        <v>0</v>
      </c>
      <c r="M112" s="6">
        <v>0</v>
      </c>
    </row>
    <row r="113" spans="1:13" ht="33" x14ac:dyDescent="0.3">
      <c r="A113" s="23" t="s">
        <v>470</v>
      </c>
      <c r="B113" s="18">
        <v>54</v>
      </c>
      <c r="C113" s="18" t="s">
        <v>323</v>
      </c>
      <c r="D113" s="18">
        <v>54020020002</v>
      </c>
      <c r="E113" s="23" t="s">
        <v>1618</v>
      </c>
      <c r="F113" s="58" t="s">
        <v>519</v>
      </c>
      <c r="G113" s="9" t="s">
        <v>520</v>
      </c>
      <c r="H113" s="18" t="s">
        <v>326</v>
      </c>
      <c r="I113" s="59" t="s">
        <v>327</v>
      </c>
      <c r="J113" s="6">
        <v>339739653</v>
      </c>
      <c r="K113" s="6">
        <v>206851455</v>
      </c>
      <c r="L113" s="6">
        <v>184663737</v>
      </c>
      <c r="M113" s="6">
        <v>5485961</v>
      </c>
    </row>
    <row r="114" spans="1:13" ht="33" x14ac:dyDescent="0.3">
      <c r="A114" s="23" t="s">
        <v>470</v>
      </c>
      <c r="B114" s="18">
        <v>54</v>
      </c>
      <c r="C114" s="18" t="s">
        <v>323</v>
      </c>
      <c r="D114" s="18">
        <v>54020020002</v>
      </c>
      <c r="E114" s="23" t="s">
        <v>1618</v>
      </c>
      <c r="F114" s="58" t="s">
        <v>521</v>
      </c>
      <c r="G114" s="9" t="s">
        <v>522</v>
      </c>
      <c r="H114" s="18" t="s">
        <v>326</v>
      </c>
      <c r="I114" s="59" t="s">
        <v>327</v>
      </c>
      <c r="J114" s="6">
        <v>0</v>
      </c>
      <c r="K114" s="6">
        <v>352194676</v>
      </c>
      <c r="L114" s="6">
        <v>0</v>
      </c>
      <c r="M114" s="6">
        <v>0</v>
      </c>
    </row>
    <row r="115" spans="1:13" ht="49.5" x14ac:dyDescent="0.3">
      <c r="A115" s="23" t="s">
        <v>470</v>
      </c>
      <c r="B115" s="18">
        <v>54</v>
      </c>
      <c r="C115" s="18" t="s">
        <v>323</v>
      </c>
      <c r="D115" s="18">
        <v>54020020004</v>
      </c>
      <c r="E115" s="23" t="s">
        <v>1619</v>
      </c>
      <c r="F115" s="58" t="s">
        <v>523</v>
      </c>
      <c r="G115" s="9" t="s">
        <v>524</v>
      </c>
      <c r="H115" s="18" t="s">
        <v>326</v>
      </c>
      <c r="I115" s="59" t="s">
        <v>327</v>
      </c>
      <c r="J115" s="6">
        <v>4552002065</v>
      </c>
      <c r="K115" s="6">
        <v>4435782773</v>
      </c>
      <c r="L115" s="6">
        <v>4435782773</v>
      </c>
      <c r="M115" s="6">
        <v>3896110399</v>
      </c>
    </row>
    <row r="116" spans="1:13" ht="49.5" x14ac:dyDescent="0.3">
      <c r="A116" s="23" t="s">
        <v>470</v>
      </c>
      <c r="B116" s="18">
        <v>54</v>
      </c>
      <c r="C116" s="18" t="s">
        <v>323</v>
      </c>
      <c r="D116" s="18">
        <v>54020020004</v>
      </c>
      <c r="E116" s="23" t="s">
        <v>1619</v>
      </c>
      <c r="F116" s="58" t="s">
        <v>525</v>
      </c>
      <c r="G116" s="9" t="s">
        <v>526</v>
      </c>
      <c r="H116" s="18" t="s">
        <v>326</v>
      </c>
      <c r="I116" s="59" t="s">
        <v>327</v>
      </c>
      <c r="J116" s="6">
        <v>0</v>
      </c>
      <c r="K116" s="6">
        <v>74211699</v>
      </c>
      <c r="L116" s="6">
        <v>74211699</v>
      </c>
      <c r="M116" s="6">
        <v>0</v>
      </c>
    </row>
    <row r="117" spans="1:13" ht="49.5" x14ac:dyDescent="0.3">
      <c r="A117" s="23" t="s">
        <v>470</v>
      </c>
      <c r="B117" s="18">
        <v>54</v>
      </c>
      <c r="C117" s="18" t="s">
        <v>323</v>
      </c>
      <c r="D117" s="18">
        <v>54020020004</v>
      </c>
      <c r="E117" s="23" t="s">
        <v>1620</v>
      </c>
      <c r="F117" s="58" t="s">
        <v>525</v>
      </c>
      <c r="G117" s="9" t="s">
        <v>526</v>
      </c>
      <c r="H117" s="18" t="s">
        <v>326</v>
      </c>
      <c r="I117" s="59" t="s">
        <v>327</v>
      </c>
      <c r="J117" s="6">
        <v>0</v>
      </c>
      <c r="K117" s="6">
        <v>2446820891</v>
      </c>
      <c r="L117" s="6">
        <v>0</v>
      </c>
      <c r="M117" s="6">
        <v>0</v>
      </c>
    </row>
    <row r="118" spans="1:13" ht="33" x14ac:dyDescent="0.3">
      <c r="A118" s="23" t="s">
        <v>470</v>
      </c>
      <c r="B118" s="18">
        <v>54</v>
      </c>
      <c r="C118" s="18" t="s">
        <v>323</v>
      </c>
      <c r="D118" s="18">
        <v>54020020005</v>
      </c>
      <c r="E118" s="23" t="s">
        <v>1621</v>
      </c>
      <c r="F118" s="58" t="s">
        <v>527</v>
      </c>
      <c r="G118" s="9" t="s">
        <v>528</v>
      </c>
      <c r="H118" s="18" t="s">
        <v>326</v>
      </c>
      <c r="I118" s="59" t="s">
        <v>327</v>
      </c>
      <c r="J118" s="6">
        <v>688500000</v>
      </c>
      <c r="K118" s="6">
        <v>44309685</v>
      </c>
      <c r="L118" s="6">
        <v>44309685</v>
      </c>
      <c r="M118" s="6">
        <v>6933662</v>
      </c>
    </row>
    <row r="119" spans="1:13" ht="33" x14ac:dyDescent="0.3">
      <c r="A119" s="23" t="s">
        <v>470</v>
      </c>
      <c r="B119" s="18">
        <v>54</v>
      </c>
      <c r="C119" s="18" t="s">
        <v>323</v>
      </c>
      <c r="D119" s="18">
        <v>54020020005</v>
      </c>
      <c r="E119" s="23" t="s">
        <v>1621</v>
      </c>
      <c r="F119" s="58" t="s">
        <v>529</v>
      </c>
      <c r="G119" s="9" t="s">
        <v>530</v>
      </c>
      <c r="H119" s="18" t="s">
        <v>326</v>
      </c>
      <c r="I119" s="59" t="s">
        <v>327</v>
      </c>
      <c r="J119" s="6">
        <v>0</v>
      </c>
      <c r="K119" s="6">
        <v>180300000</v>
      </c>
      <c r="L119" s="6">
        <v>0</v>
      </c>
      <c r="M119" s="6">
        <v>0</v>
      </c>
    </row>
    <row r="120" spans="1:13" ht="33" x14ac:dyDescent="0.3">
      <c r="A120" s="23" t="s">
        <v>470</v>
      </c>
      <c r="B120" s="18">
        <v>54</v>
      </c>
      <c r="C120" s="18" t="s">
        <v>323</v>
      </c>
      <c r="D120" s="18">
        <v>54020020006</v>
      </c>
      <c r="E120" s="23" t="s">
        <v>1622</v>
      </c>
      <c r="F120" s="58" t="s">
        <v>531</v>
      </c>
      <c r="G120" s="9" t="s">
        <v>532</v>
      </c>
      <c r="H120" s="18" t="s">
        <v>326</v>
      </c>
      <c r="I120" s="59" t="s">
        <v>327</v>
      </c>
      <c r="J120" s="6">
        <v>371850000</v>
      </c>
      <c r="K120" s="6">
        <v>30627658</v>
      </c>
      <c r="L120" s="6">
        <v>30627658</v>
      </c>
      <c r="M120" s="6">
        <v>13747778</v>
      </c>
    </row>
    <row r="121" spans="1:13" ht="33" x14ac:dyDescent="0.3">
      <c r="A121" s="23" t="s">
        <v>470</v>
      </c>
      <c r="B121" s="18">
        <v>54</v>
      </c>
      <c r="C121" s="18" t="s">
        <v>323</v>
      </c>
      <c r="D121" s="18">
        <v>54020020006</v>
      </c>
      <c r="E121" s="23" t="s">
        <v>1622</v>
      </c>
      <c r="F121" s="58" t="s">
        <v>533</v>
      </c>
      <c r="G121" s="9" t="s">
        <v>534</v>
      </c>
      <c r="H121" s="18" t="s">
        <v>326</v>
      </c>
      <c r="I121" s="59" t="s">
        <v>327</v>
      </c>
      <c r="J121" s="6">
        <v>0</v>
      </c>
      <c r="K121" s="6">
        <v>192000000</v>
      </c>
      <c r="L121" s="6">
        <v>0</v>
      </c>
      <c r="M121" s="6">
        <v>0</v>
      </c>
    </row>
    <row r="122" spans="1:13" ht="33" x14ac:dyDescent="0.3">
      <c r="A122" s="23" t="s">
        <v>470</v>
      </c>
      <c r="B122" s="18">
        <v>54</v>
      </c>
      <c r="C122" s="18" t="s">
        <v>323</v>
      </c>
      <c r="D122" s="18">
        <v>54020020007</v>
      </c>
      <c r="E122" s="23" t="s">
        <v>1623</v>
      </c>
      <c r="F122" s="58" t="s">
        <v>535</v>
      </c>
      <c r="G122" s="9" t="s">
        <v>536</v>
      </c>
      <c r="H122" s="18" t="s">
        <v>326</v>
      </c>
      <c r="I122" s="59" t="s">
        <v>327</v>
      </c>
      <c r="J122" s="6">
        <v>185624000</v>
      </c>
      <c r="K122" s="6">
        <v>58869324</v>
      </c>
      <c r="L122" s="6">
        <v>0</v>
      </c>
      <c r="M122" s="6">
        <v>0</v>
      </c>
    </row>
    <row r="123" spans="1:13" ht="33" x14ac:dyDescent="0.3">
      <c r="A123" s="23" t="s">
        <v>470</v>
      </c>
      <c r="B123" s="18">
        <v>54</v>
      </c>
      <c r="C123" s="18" t="s">
        <v>323</v>
      </c>
      <c r="D123" s="18">
        <v>54020020008</v>
      </c>
      <c r="E123" s="23" t="s">
        <v>1624</v>
      </c>
      <c r="F123" s="58" t="s">
        <v>537</v>
      </c>
      <c r="G123" s="9" t="s">
        <v>538</v>
      </c>
      <c r="H123" s="18" t="s">
        <v>326</v>
      </c>
      <c r="I123" s="59" t="s">
        <v>327</v>
      </c>
      <c r="J123" s="6">
        <v>797289000</v>
      </c>
      <c r="K123" s="6">
        <v>378327310</v>
      </c>
      <c r="L123" s="6">
        <v>109683355</v>
      </c>
      <c r="M123" s="6">
        <v>103420346</v>
      </c>
    </row>
    <row r="124" spans="1:13" ht="33" x14ac:dyDescent="0.3">
      <c r="A124" s="23" t="s">
        <v>470</v>
      </c>
      <c r="B124" s="18">
        <v>54</v>
      </c>
      <c r="C124" s="18" t="s">
        <v>323</v>
      </c>
      <c r="D124" s="18">
        <v>54020020008</v>
      </c>
      <c r="E124" s="23" t="s">
        <v>1624</v>
      </c>
      <c r="F124" s="58" t="s">
        <v>539</v>
      </c>
      <c r="G124" s="9" t="s">
        <v>540</v>
      </c>
      <c r="H124" s="18" t="s">
        <v>326</v>
      </c>
      <c r="I124" s="59" t="s">
        <v>327</v>
      </c>
      <c r="J124" s="6">
        <v>0</v>
      </c>
      <c r="K124" s="6">
        <v>429994190</v>
      </c>
      <c r="L124" s="6">
        <v>0</v>
      </c>
      <c r="M124" s="6">
        <v>0</v>
      </c>
    </row>
    <row r="125" spans="1:13" ht="33" x14ac:dyDescent="0.3">
      <c r="A125" s="23" t="s">
        <v>470</v>
      </c>
      <c r="B125" s="18">
        <v>54</v>
      </c>
      <c r="C125" s="18" t="s">
        <v>323</v>
      </c>
      <c r="D125" s="18">
        <v>54020020009</v>
      </c>
      <c r="E125" s="23" t="s">
        <v>1625</v>
      </c>
      <c r="F125" s="58" t="s">
        <v>541</v>
      </c>
      <c r="G125" s="9" t="s">
        <v>542</v>
      </c>
      <c r="H125" s="18" t="s">
        <v>326</v>
      </c>
      <c r="I125" s="59" t="s">
        <v>327</v>
      </c>
      <c r="J125" s="6">
        <v>405641843</v>
      </c>
      <c r="K125" s="6">
        <v>0</v>
      </c>
      <c r="L125" s="6">
        <v>0</v>
      </c>
      <c r="M125" s="6">
        <v>0</v>
      </c>
    </row>
    <row r="126" spans="1:13" ht="33" x14ac:dyDescent="0.3">
      <c r="A126" s="23" t="s">
        <v>470</v>
      </c>
      <c r="B126" s="18">
        <v>54</v>
      </c>
      <c r="C126" s="18" t="s">
        <v>323</v>
      </c>
      <c r="D126" s="18">
        <v>54020020025</v>
      </c>
      <c r="E126" s="23" t="s">
        <v>1626</v>
      </c>
      <c r="F126" s="58" t="s">
        <v>543</v>
      </c>
      <c r="G126" s="9" t="s">
        <v>544</v>
      </c>
      <c r="H126" s="18" t="s">
        <v>326</v>
      </c>
      <c r="I126" s="59" t="s">
        <v>327</v>
      </c>
      <c r="J126" s="6">
        <v>493690000</v>
      </c>
      <c r="K126" s="6">
        <v>0</v>
      </c>
      <c r="L126" s="6">
        <v>0</v>
      </c>
      <c r="M126" s="6">
        <v>0</v>
      </c>
    </row>
    <row r="127" spans="1:13" ht="33" x14ac:dyDescent="0.3">
      <c r="A127" s="23" t="s">
        <v>470</v>
      </c>
      <c r="B127" s="18">
        <v>54</v>
      </c>
      <c r="C127" s="18" t="s">
        <v>323</v>
      </c>
      <c r="D127" s="18">
        <v>54020020025</v>
      </c>
      <c r="E127" s="23" t="s">
        <v>1626</v>
      </c>
      <c r="F127" s="58" t="s">
        <v>545</v>
      </c>
      <c r="G127" s="9" t="s">
        <v>546</v>
      </c>
      <c r="H127" s="18" t="s">
        <v>326</v>
      </c>
      <c r="I127" s="59" t="s">
        <v>327</v>
      </c>
      <c r="J127" s="6">
        <v>0</v>
      </c>
      <c r="K127" s="6">
        <v>1626313614</v>
      </c>
      <c r="L127" s="6">
        <v>1626313614</v>
      </c>
      <c r="M127" s="6">
        <v>33640214</v>
      </c>
    </row>
    <row r="128" spans="1:13" ht="33" x14ac:dyDescent="0.3">
      <c r="A128" s="23" t="s">
        <v>470</v>
      </c>
      <c r="B128" s="18">
        <v>54</v>
      </c>
      <c r="C128" s="18" t="s">
        <v>323</v>
      </c>
      <c r="D128" s="18">
        <v>54020020025</v>
      </c>
      <c r="E128" s="23" t="s">
        <v>1627</v>
      </c>
      <c r="F128" s="58" t="s">
        <v>545</v>
      </c>
      <c r="G128" s="9" t="s">
        <v>546</v>
      </c>
      <c r="H128" s="18" t="s">
        <v>326</v>
      </c>
      <c r="I128" s="59" t="s">
        <v>327</v>
      </c>
      <c r="J128" s="6">
        <v>0</v>
      </c>
      <c r="K128" s="6">
        <v>2650572554</v>
      </c>
      <c r="L128" s="6">
        <v>0</v>
      </c>
      <c r="M128" s="6">
        <v>0</v>
      </c>
    </row>
    <row r="129" spans="1:16" ht="33" x14ac:dyDescent="0.3">
      <c r="A129" s="60" t="s">
        <v>470</v>
      </c>
      <c r="B129" s="61">
        <v>54</v>
      </c>
      <c r="C129" s="61" t="s">
        <v>323</v>
      </c>
      <c r="D129" s="61">
        <v>54020030019</v>
      </c>
      <c r="E129" s="60" t="s">
        <v>1628</v>
      </c>
      <c r="F129" s="62" t="s">
        <v>547</v>
      </c>
      <c r="G129" s="63" t="s">
        <v>548</v>
      </c>
      <c r="H129" s="61" t="s">
        <v>326</v>
      </c>
      <c r="I129" s="64" t="s">
        <v>327</v>
      </c>
      <c r="J129" s="65">
        <v>0</v>
      </c>
      <c r="K129" s="65">
        <v>1180532978</v>
      </c>
      <c r="L129" s="65">
        <v>0</v>
      </c>
      <c r="M129" s="65">
        <v>0</v>
      </c>
    </row>
    <row r="130" spans="1:16" ht="33" x14ac:dyDescent="0.3">
      <c r="A130" s="44" t="s">
        <v>2009</v>
      </c>
      <c r="B130" s="45"/>
      <c r="C130" s="44"/>
      <c r="D130" s="45"/>
      <c r="E130" s="46"/>
      <c r="F130" s="45"/>
      <c r="G130" s="47"/>
      <c r="H130" s="45"/>
      <c r="I130" s="45"/>
      <c r="J130" s="48">
        <f>SUM(J89:J129)</f>
        <v>23170725104</v>
      </c>
      <c r="K130" s="48">
        <f>SUM(K89:K129)</f>
        <v>31508643472</v>
      </c>
      <c r="L130" s="48">
        <f>SUM(L89:L129)</f>
        <v>14689489505</v>
      </c>
      <c r="M130" s="48">
        <f>SUM(M89:M129)</f>
        <v>6201068866</v>
      </c>
      <c r="N130" s="49"/>
      <c r="O130" s="49"/>
      <c r="P130" s="49"/>
    </row>
    <row r="131" spans="1:16" ht="66" x14ac:dyDescent="0.3">
      <c r="A131" s="52" t="s">
        <v>549</v>
      </c>
      <c r="B131" s="53">
        <v>51</v>
      </c>
      <c r="C131" s="53" t="s">
        <v>365</v>
      </c>
      <c r="D131" s="53">
        <v>51010010001</v>
      </c>
      <c r="E131" s="52" t="s">
        <v>1629</v>
      </c>
      <c r="F131" s="54" t="s">
        <v>550</v>
      </c>
      <c r="G131" s="55" t="s">
        <v>551</v>
      </c>
      <c r="H131" s="53" t="s">
        <v>326</v>
      </c>
      <c r="I131" s="56" t="s">
        <v>327</v>
      </c>
      <c r="J131" s="57">
        <v>0</v>
      </c>
      <c r="K131" s="57">
        <v>1669937742</v>
      </c>
      <c r="L131" s="57">
        <v>0</v>
      </c>
      <c r="M131" s="57">
        <v>0</v>
      </c>
    </row>
    <row r="132" spans="1:16" ht="49.5" x14ac:dyDescent="0.3">
      <c r="A132" s="23" t="s">
        <v>549</v>
      </c>
      <c r="B132" s="18">
        <v>51</v>
      </c>
      <c r="C132" s="18" t="s">
        <v>365</v>
      </c>
      <c r="D132" s="18">
        <v>51010010004</v>
      </c>
      <c r="E132" s="23" t="s">
        <v>1630</v>
      </c>
      <c r="F132" s="58" t="s">
        <v>552</v>
      </c>
      <c r="G132" s="9" t="s">
        <v>553</v>
      </c>
      <c r="H132" s="18" t="s">
        <v>326</v>
      </c>
      <c r="I132" s="59" t="s">
        <v>327</v>
      </c>
      <c r="J132" s="6">
        <v>1743000000</v>
      </c>
      <c r="K132" s="6">
        <v>347911719</v>
      </c>
      <c r="L132" s="6">
        <v>347911719</v>
      </c>
      <c r="M132" s="6">
        <v>286210498</v>
      </c>
    </row>
    <row r="133" spans="1:16" ht="49.5" x14ac:dyDescent="0.3">
      <c r="A133" s="23" t="s">
        <v>549</v>
      </c>
      <c r="B133" s="18">
        <v>51</v>
      </c>
      <c r="C133" s="18" t="s">
        <v>365</v>
      </c>
      <c r="D133" s="18">
        <v>51010010004</v>
      </c>
      <c r="E133" s="23" t="s">
        <v>1630</v>
      </c>
      <c r="F133" s="58" t="s">
        <v>554</v>
      </c>
      <c r="G133" s="9" t="s">
        <v>555</v>
      </c>
      <c r="H133" s="18" t="s">
        <v>326</v>
      </c>
      <c r="I133" s="59" t="s">
        <v>327</v>
      </c>
      <c r="J133" s="6">
        <v>0</v>
      </c>
      <c r="K133" s="6">
        <v>1334488281</v>
      </c>
      <c r="L133" s="6">
        <v>0</v>
      </c>
      <c r="M133" s="6">
        <v>0</v>
      </c>
    </row>
    <row r="134" spans="1:16" ht="49.5" x14ac:dyDescent="0.3">
      <c r="A134" s="23" t="s">
        <v>549</v>
      </c>
      <c r="B134" s="18">
        <v>51</v>
      </c>
      <c r="C134" s="18" t="s">
        <v>365</v>
      </c>
      <c r="D134" s="18">
        <v>51010010009</v>
      </c>
      <c r="E134" s="23" t="s">
        <v>1631</v>
      </c>
      <c r="F134" s="58" t="s">
        <v>556</v>
      </c>
      <c r="G134" s="9" t="s">
        <v>557</v>
      </c>
      <c r="H134" s="18" t="s">
        <v>326</v>
      </c>
      <c r="I134" s="59" t="s">
        <v>327</v>
      </c>
      <c r="J134" s="6">
        <v>0</v>
      </c>
      <c r="K134" s="6">
        <v>60600000</v>
      </c>
      <c r="L134" s="6">
        <v>0</v>
      </c>
      <c r="M134" s="6">
        <v>0</v>
      </c>
    </row>
    <row r="135" spans="1:16" ht="66" x14ac:dyDescent="0.3">
      <c r="A135" s="23" t="s">
        <v>549</v>
      </c>
      <c r="B135" s="18">
        <v>51</v>
      </c>
      <c r="C135" s="18" t="s">
        <v>365</v>
      </c>
      <c r="D135" s="18">
        <v>51010010019</v>
      </c>
      <c r="E135" s="23" t="s">
        <v>1632</v>
      </c>
      <c r="F135" s="58" t="s">
        <v>558</v>
      </c>
      <c r="G135" s="9" t="s">
        <v>559</v>
      </c>
      <c r="H135" s="18" t="s">
        <v>326</v>
      </c>
      <c r="I135" s="59" t="s">
        <v>327</v>
      </c>
      <c r="J135" s="6">
        <v>1561000000</v>
      </c>
      <c r="K135" s="6">
        <v>3141062258</v>
      </c>
      <c r="L135" s="6">
        <v>1316366749</v>
      </c>
      <c r="M135" s="6">
        <v>999266665</v>
      </c>
    </row>
    <row r="136" spans="1:16" ht="49.5" x14ac:dyDescent="0.3">
      <c r="A136" s="23" t="s">
        <v>549</v>
      </c>
      <c r="B136" s="18">
        <v>54</v>
      </c>
      <c r="C136" s="18" t="s">
        <v>323</v>
      </c>
      <c r="D136" s="18">
        <v>54020010019</v>
      </c>
      <c r="E136" s="23" t="s">
        <v>1633</v>
      </c>
      <c r="F136" s="58" t="s">
        <v>560</v>
      </c>
      <c r="G136" s="9" t="s">
        <v>561</v>
      </c>
      <c r="H136" s="18" t="s">
        <v>326</v>
      </c>
      <c r="I136" s="59" t="s">
        <v>327</v>
      </c>
      <c r="J136" s="6">
        <v>0</v>
      </c>
      <c r="K136" s="6">
        <v>300000000</v>
      </c>
      <c r="L136" s="6">
        <v>78303753</v>
      </c>
      <c r="M136" s="6">
        <v>39272020</v>
      </c>
    </row>
    <row r="137" spans="1:16" ht="66" x14ac:dyDescent="0.3">
      <c r="A137" s="23" t="s">
        <v>549</v>
      </c>
      <c r="B137" s="18">
        <v>54</v>
      </c>
      <c r="C137" s="18" t="s">
        <v>323</v>
      </c>
      <c r="D137" s="18">
        <v>54020010022</v>
      </c>
      <c r="E137" s="23" t="s">
        <v>1634</v>
      </c>
      <c r="F137" s="58" t="s">
        <v>562</v>
      </c>
      <c r="G137" s="9" t="s">
        <v>563</v>
      </c>
      <c r="H137" s="18" t="s">
        <v>326</v>
      </c>
      <c r="I137" s="59" t="s">
        <v>327</v>
      </c>
      <c r="J137" s="6">
        <v>1332000000</v>
      </c>
      <c r="K137" s="6">
        <v>1683000000</v>
      </c>
      <c r="L137" s="6">
        <v>1214771727</v>
      </c>
      <c r="M137" s="6">
        <v>950106891</v>
      </c>
    </row>
    <row r="138" spans="1:16" ht="49.5" x14ac:dyDescent="0.3">
      <c r="A138" s="23" t="s">
        <v>549</v>
      </c>
      <c r="B138" s="18">
        <v>54</v>
      </c>
      <c r="C138" s="18" t="s">
        <v>323</v>
      </c>
      <c r="D138" s="18">
        <v>54020030002</v>
      </c>
      <c r="E138" s="23" t="s">
        <v>1635</v>
      </c>
      <c r="F138" s="58" t="s">
        <v>564</v>
      </c>
      <c r="G138" s="9" t="s">
        <v>565</v>
      </c>
      <c r="H138" s="18" t="s">
        <v>326</v>
      </c>
      <c r="I138" s="59" t="s">
        <v>327</v>
      </c>
      <c r="J138" s="6">
        <v>60439798</v>
      </c>
      <c r="K138" s="6">
        <v>10100439798</v>
      </c>
      <c r="L138" s="6">
        <v>6049654576</v>
      </c>
      <c r="M138" s="6">
        <v>2443447754</v>
      </c>
    </row>
    <row r="139" spans="1:16" ht="49.5" x14ac:dyDescent="0.3">
      <c r="A139" s="23" t="s">
        <v>549</v>
      </c>
      <c r="B139" s="18">
        <v>54</v>
      </c>
      <c r="C139" s="18" t="s">
        <v>323</v>
      </c>
      <c r="D139" s="18">
        <v>54020030012</v>
      </c>
      <c r="E139" s="23" t="s">
        <v>1636</v>
      </c>
      <c r="F139" s="58" t="s">
        <v>566</v>
      </c>
      <c r="G139" s="9" t="s">
        <v>567</v>
      </c>
      <c r="H139" s="18" t="s">
        <v>326</v>
      </c>
      <c r="I139" s="59" t="s">
        <v>327</v>
      </c>
      <c r="J139" s="6">
        <v>0</v>
      </c>
      <c r="K139" s="6">
        <v>1012000000</v>
      </c>
      <c r="L139" s="6">
        <v>0</v>
      </c>
      <c r="M139" s="6">
        <v>0</v>
      </c>
    </row>
    <row r="140" spans="1:16" ht="49.5" x14ac:dyDescent="0.3">
      <c r="A140" s="23" t="s">
        <v>549</v>
      </c>
      <c r="B140" s="18">
        <v>54</v>
      </c>
      <c r="C140" s="18" t="s">
        <v>323</v>
      </c>
      <c r="D140" s="18">
        <v>54020030013</v>
      </c>
      <c r="E140" s="23" t="s">
        <v>1637</v>
      </c>
      <c r="F140" s="58" t="s">
        <v>568</v>
      </c>
      <c r="G140" s="9" t="s">
        <v>569</v>
      </c>
      <c r="H140" s="18" t="s">
        <v>326</v>
      </c>
      <c r="I140" s="59" t="s">
        <v>327</v>
      </c>
      <c r="J140" s="6">
        <v>8310000000</v>
      </c>
      <c r="K140" s="6">
        <v>3973104156</v>
      </c>
      <c r="L140" s="6">
        <v>3973104156</v>
      </c>
      <c r="M140" s="6">
        <v>3473957628</v>
      </c>
    </row>
    <row r="141" spans="1:16" ht="49.5" x14ac:dyDescent="0.3">
      <c r="A141" s="60" t="s">
        <v>549</v>
      </c>
      <c r="B141" s="61">
        <v>54</v>
      </c>
      <c r="C141" s="61" t="s">
        <v>323</v>
      </c>
      <c r="D141" s="61">
        <v>54020030013</v>
      </c>
      <c r="E141" s="60" t="s">
        <v>1637</v>
      </c>
      <c r="F141" s="62" t="s">
        <v>570</v>
      </c>
      <c r="G141" s="63" t="s">
        <v>571</v>
      </c>
      <c r="H141" s="61" t="s">
        <v>326</v>
      </c>
      <c r="I141" s="64" t="s">
        <v>327</v>
      </c>
      <c r="J141" s="65">
        <v>0</v>
      </c>
      <c r="K141" s="65">
        <v>7624895844</v>
      </c>
      <c r="L141" s="65">
        <v>0</v>
      </c>
      <c r="M141" s="65">
        <v>0</v>
      </c>
    </row>
    <row r="142" spans="1:16" ht="49.5" x14ac:dyDescent="0.3">
      <c r="A142" s="44" t="s">
        <v>2010</v>
      </c>
      <c r="B142" s="45"/>
      <c r="C142" s="44"/>
      <c r="D142" s="45"/>
      <c r="E142" s="46"/>
      <c r="F142" s="45"/>
      <c r="G142" s="47"/>
      <c r="H142" s="45"/>
      <c r="I142" s="45"/>
      <c r="J142" s="48">
        <f>SUM(J131:J141)</f>
        <v>13006439798</v>
      </c>
      <c r="K142" s="48">
        <f>SUM(K131:K141)</f>
        <v>31247439798</v>
      </c>
      <c r="L142" s="48">
        <f>SUM(L131:L141)</f>
        <v>12980112680</v>
      </c>
      <c r="M142" s="48">
        <f>SUM(M131:M141)</f>
        <v>8192261456</v>
      </c>
      <c r="N142" s="49"/>
      <c r="O142" s="49"/>
      <c r="P142" s="49"/>
    </row>
    <row r="143" spans="1:16" ht="66" x14ac:dyDescent="0.3">
      <c r="A143" s="52" t="s">
        <v>46</v>
      </c>
      <c r="B143" s="53">
        <v>51</v>
      </c>
      <c r="C143" s="53" t="s">
        <v>365</v>
      </c>
      <c r="D143" s="53">
        <v>51040010003</v>
      </c>
      <c r="E143" s="52" t="s">
        <v>1638</v>
      </c>
      <c r="F143" s="54" t="s">
        <v>572</v>
      </c>
      <c r="G143" s="55" t="s">
        <v>573</v>
      </c>
      <c r="H143" s="53" t="s">
        <v>326</v>
      </c>
      <c r="I143" s="56" t="s">
        <v>327</v>
      </c>
      <c r="J143" s="57">
        <v>0</v>
      </c>
      <c r="K143" s="57">
        <v>45206278</v>
      </c>
      <c r="L143" s="57">
        <v>0</v>
      </c>
      <c r="M143" s="57">
        <v>0</v>
      </c>
    </row>
    <row r="144" spans="1:16" ht="115.5" x14ac:dyDescent="0.3">
      <c r="A144" s="23" t="s">
        <v>46</v>
      </c>
      <c r="B144" s="18">
        <v>52</v>
      </c>
      <c r="C144" s="18" t="s">
        <v>372</v>
      </c>
      <c r="D144" s="18">
        <v>52010020008</v>
      </c>
      <c r="E144" s="23" t="s">
        <v>1639</v>
      </c>
      <c r="F144" s="58" t="s">
        <v>574</v>
      </c>
      <c r="G144" s="9" t="s">
        <v>575</v>
      </c>
      <c r="H144" s="18" t="s">
        <v>326</v>
      </c>
      <c r="I144" s="59" t="s">
        <v>327</v>
      </c>
      <c r="J144" s="6">
        <v>620000000</v>
      </c>
      <c r="K144" s="6">
        <v>856470143</v>
      </c>
      <c r="L144" s="6">
        <v>236470143</v>
      </c>
      <c r="M144" s="6">
        <v>217630308</v>
      </c>
    </row>
    <row r="145" spans="1:13" ht="49.5" x14ac:dyDescent="0.3">
      <c r="A145" s="23" t="s">
        <v>46</v>
      </c>
      <c r="B145" s="18">
        <v>52</v>
      </c>
      <c r="C145" s="18" t="s">
        <v>372</v>
      </c>
      <c r="D145" s="18">
        <v>52010050001</v>
      </c>
      <c r="E145" s="23" t="s">
        <v>1640</v>
      </c>
      <c r="F145" s="58" t="s">
        <v>576</v>
      </c>
      <c r="G145" s="9" t="s">
        <v>577</v>
      </c>
      <c r="H145" s="18" t="s">
        <v>326</v>
      </c>
      <c r="I145" s="59" t="s">
        <v>327</v>
      </c>
      <c r="J145" s="6">
        <v>80000000</v>
      </c>
      <c r="K145" s="6">
        <v>0</v>
      </c>
      <c r="L145" s="6">
        <v>0</v>
      </c>
      <c r="M145" s="6">
        <v>0</v>
      </c>
    </row>
    <row r="146" spans="1:13" ht="49.5" x14ac:dyDescent="0.3">
      <c r="A146" s="23" t="s">
        <v>46</v>
      </c>
      <c r="B146" s="18">
        <v>52</v>
      </c>
      <c r="C146" s="18" t="s">
        <v>372</v>
      </c>
      <c r="D146" s="18">
        <v>52010050001</v>
      </c>
      <c r="E146" s="23" t="s">
        <v>1640</v>
      </c>
      <c r="F146" s="58" t="s">
        <v>578</v>
      </c>
      <c r="G146" s="9" t="s">
        <v>579</v>
      </c>
      <c r="H146" s="18" t="s">
        <v>326</v>
      </c>
      <c r="I146" s="59" t="s">
        <v>327</v>
      </c>
      <c r="J146" s="6">
        <v>0</v>
      </c>
      <c r="K146" s="6">
        <v>130000000</v>
      </c>
      <c r="L146" s="6">
        <v>0</v>
      </c>
      <c r="M146" s="6">
        <v>0</v>
      </c>
    </row>
    <row r="147" spans="1:13" ht="49.5" x14ac:dyDescent="0.3">
      <c r="A147" s="23" t="s">
        <v>46</v>
      </c>
      <c r="B147" s="18">
        <v>52</v>
      </c>
      <c r="C147" s="18" t="s">
        <v>372</v>
      </c>
      <c r="D147" s="18">
        <v>52010050002</v>
      </c>
      <c r="E147" s="23" t="s">
        <v>1641</v>
      </c>
      <c r="F147" s="58" t="s">
        <v>580</v>
      </c>
      <c r="G147" s="9" t="s">
        <v>581</v>
      </c>
      <c r="H147" s="18" t="s">
        <v>326</v>
      </c>
      <c r="I147" s="59" t="s">
        <v>327</v>
      </c>
      <c r="J147" s="6">
        <v>0</v>
      </c>
      <c r="K147" s="6">
        <v>10000000</v>
      </c>
      <c r="L147" s="6">
        <v>0</v>
      </c>
      <c r="M147" s="6">
        <v>0</v>
      </c>
    </row>
    <row r="148" spans="1:13" ht="49.5" x14ac:dyDescent="0.3">
      <c r="A148" s="23" t="s">
        <v>46</v>
      </c>
      <c r="B148" s="18">
        <v>52</v>
      </c>
      <c r="C148" s="18" t="s">
        <v>372</v>
      </c>
      <c r="D148" s="18">
        <v>52010050003</v>
      </c>
      <c r="E148" s="23" t="s">
        <v>1642</v>
      </c>
      <c r="F148" s="58" t="s">
        <v>582</v>
      </c>
      <c r="G148" s="9" t="s">
        <v>583</v>
      </c>
      <c r="H148" s="18" t="s">
        <v>326</v>
      </c>
      <c r="I148" s="59" t="s">
        <v>327</v>
      </c>
      <c r="J148" s="6">
        <v>225290470</v>
      </c>
      <c r="K148" s="6">
        <v>1997201</v>
      </c>
      <c r="L148" s="6">
        <v>0</v>
      </c>
      <c r="M148" s="6">
        <v>0</v>
      </c>
    </row>
    <row r="149" spans="1:13" ht="49.5" x14ac:dyDescent="0.3">
      <c r="A149" s="23" t="s">
        <v>46</v>
      </c>
      <c r="B149" s="18">
        <v>52</v>
      </c>
      <c r="C149" s="18" t="s">
        <v>372</v>
      </c>
      <c r="D149" s="18">
        <v>52010050003</v>
      </c>
      <c r="E149" s="23" t="s">
        <v>1642</v>
      </c>
      <c r="F149" s="58" t="s">
        <v>584</v>
      </c>
      <c r="G149" s="9" t="s">
        <v>585</v>
      </c>
      <c r="H149" s="18" t="s">
        <v>326</v>
      </c>
      <c r="I149" s="59" t="s">
        <v>327</v>
      </c>
      <c r="J149" s="6">
        <v>0</v>
      </c>
      <c r="K149" s="6">
        <v>561576296</v>
      </c>
      <c r="L149" s="6">
        <v>0</v>
      </c>
      <c r="M149" s="6">
        <v>0</v>
      </c>
    </row>
    <row r="150" spans="1:13" ht="33" x14ac:dyDescent="0.3">
      <c r="A150" s="23" t="s">
        <v>46</v>
      </c>
      <c r="B150" s="18">
        <v>52</v>
      </c>
      <c r="C150" s="18" t="s">
        <v>372</v>
      </c>
      <c r="D150" s="18">
        <v>52010050004</v>
      </c>
      <c r="E150" s="23" t="s">
        <v>1643</v>
      </c>
      <c r="F150" s="58" t="s">
        <v>586</v>
      </c>
      <c r="G150" s="9" t="s">
        <v>587</v>
      </c>
      <c r="H150" s="18" t="s">
        <v>326</v>
      </c>
      <c r="I150" s="59" t="s">
        <v>327</v>
      </c>
      <c r="J150" s="6">
        <v>0</v>
      </c>
      <c r="K150" s="6">
        <v>645765746</v>
      </c>
      <c r="L150" s="6">
        <v>0</v>
      </c>
      <c r="M150" s="6">
        <v>0</v>
      </c>
    </row>
    <row r="151" spans="1:13" ht="66" x14ac:dyDescent="0.3">
      <c r="A151" s="23" t="s">
        <v>46</v>
      </c>
      <c r="B151" s="18">
        <v>52</v>
      </c>
      <c r="C151" s="18" t="s">
        <v>372</v>
      </c>
      <c r="D151" s="18">
        <v>52010050005</v>
      </c>
      <c r="E151" s="23" t="s">
        <v>1644</v>
      </c>
      <c r="F151" s="58" t="s">
        <v>588</v>
      </c>
      <c r="G151" s="9" t="s">
        <v>589</v>
      </c>
      <c r="H151" s="18" t="s">
        <v>326</v>
      </c>
      <c r="I151" s="59" t="s">
        <v>327</v>
      </c>
      <c r="J151" s="6">
        <v>6615562530</v>
      </c>
      <c r="K151" s="6">
        <v>4505947553</v>
      </c>
      <c r="L151" s="6">
        <v>4489080782</v>
      </c>
      <c r="M151" s="6">
        <v>3476378417</v>
      </c>
    </row>
    <row r="152" spans="1:13" ht="66" x14ac:dyDescent="0.3">
      <c r="A152" s="23" t="s">
        <v>46</v>
      </c>
      <c r="B152" s="18">
        <v>52</v>
      </c>
      <c r="C152" s="18" t="s">
        <v>372</v>
      </c>
      <c r="D152" s="18">
        <v>52010050005</v>
      </c>
      <c r="E152" s="23" t="s">
        <v>1644</v>
      </c>
      <c r="F152" s="58" t="s">
        <v>590</v>
      </c>
      <c r="G152" s="9" t="s">
        <v>591</v>
      </c>
      <c r="H152" s="18" t="s">
        <v>326</v>
      </c>
      <c r="I152" s="59" t="s">
        <v>327</v>
      </c>
      <c r="J152" s="6">
        <v>0</v>
      </c>
      <c r="K152" s="6">
        <v>1751671247</v>
      </c>
      <c r="L152" s="6">
        <v>0</v>
      </c>
      <c r="M152" s="6">
        <v>0</v>
      </c>
    </row>
    <row r="153" spans="1:13" ht="33" x14ac:dyDescent="0.3">
      <c r="A153" s="23" t="s">
        <v>46</v>
      </c>
      <c r="B153" s="18">
        <v>52</v>
      </c>
      <c r="C153" s="18" t="s">
        <v>372</v>
      </c>
      <c r="D153" s="18">
        <v>52010050006</v>
      </c>
      <c r="E153" s="23" t="s">
        <v>1645</v>
      </c>
      <c r="F153" s="58" t="s">
        <v>592</v>
      </c>
      <c r="G153" s="9" t="s">
        <v>593</v>
      </c>
      <c r="H153" s="18" t="s">
        <v>326</v>
      </c>
      <c r="I153" s="59" t="s">
        <v>327</v>
      </c>
      <c r="J153" s="6">
        <v>464161000</v>
      </c>
      <c r="K153" s="6">
        <v>0</v>
      </c>
      <c r="L153" s="6">
        <v>0</v>
      </c>
      <c r="M153" s="6">
        <v>0</v>
      </c>
    </row>
    <row r="154" spans="1:13" ht="33" x14ac:dyDescent="0.3">
      <c r="A154" s="23" t="s">
        <v>46</v>
      </c>
      <c r="B154" s="18">
        <v>52</v>
      </c>
      <c r="C154" s="18" t="s">
        <v>372</v>
      </c>
      <c r="D154" s="18">
        <v>52010050006</v>
      </c>
      <c r="E154" s="23" t="s">
        <v>1645</v>
      </c>
      <c r="F154" s="58" t="s">
        <v>594</v>
      </c>
      <c r="G154" s="9" t="s">
        <v>595</v>
      </c>
      <c r="H154" s="18" t="s">
        <v>326</v>
      </c>
      <c r="I154" s="59" t="s">
        <v>327</v>
      </c>
      <c r="J154" s="6">
        <v>0</v>
      </c>
      <c r="K154" s="6">
        <v>414161000</v>
      </c>
      <c r="L154" s="6">
        <v>0</v>
      </c>
      <c r="M154" s="6">
        <v>0</v>
      </c>
    </row>
    <row r="155" spans="1:13" ht="49.5" x14ac:dyDescent="0.3">
      <c r="A155" s="23" t="s">
        <v>46</v>
      </c>
      <c r="B155" s="18">
        <v>52</v>
      </c>
      <c r="C155" s="18" t="s">
        <v>372</v>
      </c>
      <c r="D155" s="18">
        <v>52010050016</v>
      </c>
      <c r="E155" s="23" t="s">
        <v>1646</v>
      </c>
      <c r="F155" s="58" t="s">
        <v>596</v>
      </c>
      <c r="G155" s="9" t="s">
        <v>597</v>
      </c>
      <c r="H155" s="18" t="s">
        <v>326</v>
      </c>
      <c r="I155" s="59" t="s">
        <v>327</v>
      </c>
      <c r="J155" s="6">
        <v>160000000</v>
      </c>
      <c r="K155" s="6">
        <v>0</v>
      </c>
      <c r="L155" s="6">
        <v>0</v>
      </c>
      <c r="M155" s="6">
        <v>0</v>
      </c>
    </row>
    <row r="156" spans="1:13" ht="49.5" x14ac:dyDescent="0.3">
      <c r="A156" s="23" t="s">
        <v>46</v>
      </c>
      <c r="B156" s="18">
        <v>52</v>
      </c>
      <c r="C156" s="18" t="s">
        <v>372</v>
      </c>
      <c r="D156" s="18">
        <v>52010050016</v>
      </c>
      <c r="E156" s="23" t="s">
        <v>1646</v>
      </c>
      <c r="F156" s="58" t="s">
        <v>598</v>
      </c>
      <c r="G156" s="9" t="s">
        <v>599</v>
      </c>
      <c r="H156" s="18" t="s">
        <v>326</v>
      </c>
      <c r="I156" s="59" t="s">
        <v>327</v>
      </c>
      <c r="J156" s="6">
        <v>0</v>
      </c>
      <c r="K156" s="6">
        <v>160000000</v>
      </c>
      <c r="L156" s="6">
        <v>0</v>
      </c>
      <c r="M156" s="6">
        <v>0</v>
      </c>
    </row>
    <row r="157" spans="1:13" ht="49.5" x14ac:dyDescent="0.3">
      <c r="A157" s="23" t="s">
        <v>46</v>
      </c>
      <c r="B157" s="18">
        <v>52</v>
      </c>
      <c r="C157" s="18" t="s">
        <v>372</v>
      </c>
      <c r="D157" s="18">
        <v>52010050017</v>
      </c>
      <c r="E157" s="23" t="s">
        <v>1647</v>
      </c>
      <c r="F157" s="58" t="s">
        <v>600</v>
      </c>
      <c r="G157" s="9" t="s">
        <v>601</v>
      </c>
      <c r="H157" s="18" t="s">
        <v>326</v>
      </c>
      <c r="I157" s="59" t="s">
        <v>327</v>
      </c>
      <c r="J157" s="6">
        <v>0</v>
      </c>
      <c r="K157" s="6">
        <v>130019702</v>
      </c>
      <c r="L157" s="6">
        <v>0</v>
      </c>
      <c r="M157" s="6">
        <v>0</v>
      </c>
    </row>
    <row r="158" spans="1:13" ht="33" x14ac:dyDescent="0.3">
      <c r="A158" s="23" t="s">
        <v>46</v>
      </c>
      <c r="B158" s="18">
        <v>52</v>
      </c>
      <c r="C158" s="18" t="s">
        <v>372</v>
      </c>
      <c r="D158" s="18">
        <v>52010050019</v>
      </c>
      <c r="E158" s="23" t="s">
        <v>1648</v>
      </c>
      <c r="F158" s="58" t="s">
        <v>602</v>
      </c>
      <c r="G158" s="9" t="s">
        <v>603</v>
      </c>
      <c r="H158" s="18" t="s">
        <v>326</v>
      </c>
      <c r="I158" s="59" t="s">
        <v>327</v>
      </c>
      <c r="J158" s="6">
        <v>500000000</v>
      </c>
      <c r="K158" s="6">
        <v>1749230000</v>
      </c>
      <c r="L158" s="6">
        <v>1749230000</v>
      </c>
      <c r="M158" s="6">
        <v>1719229999</v>
      </c>
    </row>
    <row r="159" spans="1:13" ht="33" x14ac:dyDescent="0.3">
      <c r="A159" s="23" t="s">
        <v>46</v>
      </c>
      <c r="B159" s="18">
        <v>52</v>
      </c>
      <c r="C159" s="18" t="s">
        <v>372</v>
      </c>
      <c r="D159" s="18">
        <v>52010050019</v>
      </c>
      <c r="E159" s="23" t="s">
        <v>1648</v>
      </c>
      <c r="F159" s="58" t="s">
        <v>604</v>
      </c>
      <c r="G159" s="9" t="s">
        <v>605</v>
      </c>
      <c r="H159" s="18" t="s">
        <v>326</v>
      </c>
      <c r="I159" s="59" t="s">
        <v>327</v>
      </c>
      <c r="J159" s="6">
        <v>0</v>
      </c>
      <c r="K159" s="6">
        <v>250770000</v>
      </c>
      <c r="L159" s="6">
        <v>0</v>
      </c>
      <c r="M159" s="6">
        <v>0</v>
      </c>
    </row>
    <row r="160" spans="1:13" ht="49.5" x14ac:dyDescent="0.3">
      <c r="A160" s="23" t="s">
        <v>46</v>
      </c>
      <c r="B160" s="18">
        <v>52</v>
      </c>
      <c r="C160" s="18" t="s">
        <v>372</v>
      </c>
      <c r="D160" s="18">
        <v>52020010002</v>
      </c>
      <c r="E160" s="23" t="s">
        <v>1649</v>
      </c>
      <c r="F160" s="58" t="s">
        <v>606</v>
      </c>
      <c r="G160" s="9" t="s">
        <v>607</v>
      </c>
      <c r="H160" s="18" t="s">
        <v>326</v>
      </c>
      <c r="I160" s="59" t="s">
        <v>327</v>
      </c>
      <c r="J160" s="6">
        <v>0</v>
      </c>
      <c r="K160" s="6">
        <v>75072279</v>
      </c>
      <c r="L160" s="6">
        <v>0</v>
      </c>
      <c r="M160" s="6">
        <v>0</v>
      </c>
    </row>
    <row r="161" spans="1:13" ht="49.5" x14ac:dyDescent="0.3">
      <c r="A161" s="23" t="s">
        <v>46</v>
      </c>
      <c r="B161" s="18">
        <v>52</v>
      </c>
      <c r="C161" s="18" t="s">
        <v>372</v>
      </c>
      <c r="D161" s="18">
        <v>52020010003</v>
      </c>
      <c r="E161" s="23" t="s">
        <v>1650</v>
      </c>
      <c r="F161" s="58" t="s">
        <v>608</v>
      </c>
      <c r="G161" s="9" t="s">
        <v>609</v>
      </c>
      <c r="H161" s="18" t="s">
        <v>326</v>
      </c>
      <c r="I161" s="59" t="s">
        <v>327</v>
      </c>
      <c r="J161" s="6">
        <v>40000000000</v>
      </c>
      <c r="K161" s="6">
        <v>0</v>
      </c>
      <c r="L161" s="6">
        <v>0</v>
      </c>
      <c r="M161" s="6">
        <v>0</v>
      </c>
    </row>
    <row r="162" spans="1:13" ht="49.5" x14ac:dyDescent="0.3">
      <c r="A162" s="23" t="s">
        <v>46</v>
      </c>
      <c r="B162" s="18">
        <v>52</v>
      </c>
      <c r="C162" s="18" t="s">
        <v>372</v>
      </c>
      <c r="D162" s="18">
        <v>52020010003</v>
      </c>
      <c r="E162" s="23" t="s">
        <v>1650</v>
      </c>
      <c r="F162" s="58" t="s">
        <v>610</v>
      </c>
      <c r="G162" s="9" t="s">
        <v>611</v>
      </c>
      <c r="H162" s="18" t="s">
        <v>326</v>
      </c>
      <c r="I162" s="59" t="s">
        <v>327</v>
      </c>
      <c r="J162" s="6">
        <v>0</v>
      </c>
      <c r="K162" s="6">
        <v>46239482853</v>
      </c>
      <c r="L162" s="6">
        <v>33677034070</v>
      </c>
      <c r="M162" s="6">
        <v>7352298337</v>
      </c>
    </row>
    <row r="163" spans="1:13" ht="49.5" x14ac:dyDescent="0.3">
      <c r="A163" s="23" t="s">
        <v>46</v>
      </c>
      <c r="B163" s="18">
        <v>52</v>
      </c>
      <c r="C163" s="18" t="s">
        <v>372</v>
      </c>
      <c r="D163" s="18">
        <v>52020010004</v>
      </c>
      <c r="E163" s="23" t="s">
        <v>1651</v>
      </c>
      <c r="F163" s="58" t="s">
        <v>612</v>
      </c>
      <c r="G163" s="9" t="s">
        <v>613</v>
      </c>
      <c r="H163" s="18" t="s">
        <v>326</v>
      </c>
      <c r="I163" s="59" t="s">
        <v>327</v>
      </c>
      <c r="J163" s="6">
        <v>117521000</v>
      </c>
      <c r="K163" s="6">
        <v>117521000</v>
      </c>
      <c r="L163" s="6">
        <v>0</v>
      </c>
      <c r="M163" s="6">
        <v>0</v>
      </c>
    </row>
    <row r="164" spans="1:13" ht="49.5" x14ac:dyDescent="0.3">
      <c r="A164" s="23" t="s">
        <v>46</v>
      </c>
      <c r="B164" s="18">
        <v>52</v>
      </c>
      <c r="C164" s="18" t="s">
        <v>372</v>
      </c>
      <c r="D164" s="18">
        <v>52020010004</v>
      </c>
      <c r="E164" s="23" t="s">
        <v>1651</v>
      </c>
      <c r="F164" s="58" t="s">
        <v>614</v>
      </c>
      <c r="G164" s="9" t="s">
        <v>615</v>
      </c>
      <c r="H164" s="18" t="s">
        <v>326</v>
      </c>
      <c r="I164" s="59" t="s">
        <v>327</v>
      </c>
      <c r="J164" s="6">
        <v>0</v>
      </c>
      <c r="K164" s="6">
        <v>213748781</v>
      </c>
      <c r="L164" s="6">
        <v>0</v>
      </c>
      <c r="M164" s="6">
        <v>0</v>
      </c>
    </row>
    <row r="165" spans="1:13" ht="49.5" x14ac:dyDescent="0.3">
      <c r="A165" s="23" t="s">
        <v>46</v>
      </c>
      <c r="B165" s="18">
        <v>52</v>
      </c>
      <c r="C165" s="18" t="s">
        <v>372</v>
      </c>
      <c r="D165" s="18">
        <v>52020020003</v>
      </c>
      <c r="E165" s="23" t="s">
        <v>1652</v>
      </c>
      <c r="F165" s="58" t="s">
        <v>616</v>
      </c>
      <c r="G165" s="9" t="s">
        <v>617</v>
      </c>
      <c r="H165" s="18" t="s">
        <v>326</v>
      </c>
      <c r="I165" s="59" t="s">
        <v>327</v>
      </c>
      <c r="J165" s="6">
        <v>200000000</v>
      </c>
      <c r="K165" s="6">
        <v>91930790</v>
      </c>
      <c r="L165" s="6">
        <v>91930790</v>
      </c>
      <c r="M165" s="6">
        <v>72791493</v>
      </c>
    </row>
    <row r="166" spans="1:13" ht="49.5" x14ac:dyDescent="0.3">
      <c r="A166" s="23" t="s">
        <v>46</v>
      </c>
      <c r="B166" s="18">
        <v>52</v>
      </c>
      <c r="C166" s="18" t="s">
        <v>372</v>
      </c>
      <c r="D166" s="18">
        <v>52020020003</v>
      </c>
      <c r="E166" s="23" t="s">
        <v>1652</v>
      </c>
      <c r="F166" s="58" t="s">
        <v>618</v>
      </c>
      <c r="G166" s="9" t="s">
        <v>619</v>
      </c>
      <c r="H166" s="18" t="s">
        <v>326</v>
      </c>
      <c r="I166" s="59" t="s">
        <v>327</v>
      </c>
      <c r="J166" s="6">
        <v>700000000</v>
      </c>
      <c r="K166" s="6">
        <v>279854585</v>
      </c>
      <c r="L166" s="6">
        <v>279854535</v>
      </c>
      <c r="M166" s="6">
        <v>238600444</v>
      </c>
    </row>
    <row r="167" spans="1:13" ht="66" x14ac:dyDescent="0.3">
      <c r="A167" s="23" t="s">
        <v>46</v>
      </c>
      <c r="B167" s="18">
        <v>52</v>
      </c>
      <c r="C167" s="18" t="s">
        <v>372</v>
      </c>
      <c r="D167" s="18">
        <v>52020020003</v>
      </c>
      <c r="E167" s="23" t="s">
        <v>1652</v>
      </c>
      <c r="F167" s="58" t="s">
        <v>182</v>
      </c>
      <c r="G167" s="9" t="s">
        <v>183</v>
      </c>
      <c r="H167" s="18" t="s">
        <v>373</v>
      </c>
      <c r="I167" s="59" t="s">
        <v>375</v>
      </c>
      <c r="J167" s="6">
        <v>180000000</v>
      </c>
      <c r="K167" s="6">
        <v>180000000</v>
      </c>
      <c r="L167" s="6">
        <v>0</v>
      </c>
      <c r="M167" s="6">
        <v>0</v>
      </c>
    </row>
    <row r="168" spans="1:13" ht="49.5" x14ac:dyDescent="0.3">
      <c r="A168" s="23" t="s">
        <v>46</v>
      </c>
      <c r="B168" s="18">
        <v>52</v>
      </c>
      <c r="C168" s="18" t="s">
        <v>372</v>
      </c>
      <c r="D168" s="18">
        <v>52020020003</v>
      </c>
      <c r="E168" s="23" t="s">
        <v>1652</v>
      </c>
      <c r="F168" s="58" t="s">
        <v>97</v>
      </c>
      <c r="G168" s="9" t="s">
        <v>98</v>
      </c>
      <c r="H168" s="18" t="s">
        <v>373</v>
      </c>
      <c r="I168" s="59" t="s">
        <v>620</v>
      </c>
      <c r="J168" s="6">
        <v>51166600</v>
      </c>
      <c r="K168" s="6">
        <v>51166600</v>
      </c>
      <c r="L168" s="6">
        <v>0</v>
      </c>
      <c r="M168" s="6">
        <v>0</v>
      </c>
    </row>
    <row r="169" spans="1:13" ht="49.5" x14ac:dyDescent="0.3">
      <c r="A169" s="23" t="s">
        <v>46</v>
      </c>
      <c r="B169" s="18">
        <v>52</v>
      </c>
      <c r="C169" s="18" t="s">
        <v>372</v>
      </c>
      <c r="D169" s="18">
        <v>52020020003</v>
      </c>
      <c r="E169" s="23" t="s">
        <v>1652</v>
      </c>
      <c r="F169" s="58" t="s">
        <v>621</v>
      </c>
      <c r="G169" s="9" t="s">
        <v>622</v>
      </c>
      <c r="H169" s="18" t="s">
        <v>326</v>
      </c>
      <c r="I169" s="59" t="s">
        <v>327</v>
      </c>
      <c r="J169" s="6">
        <v>215000000</v>
      </c>
      <c r="K169" s="6">
        <v>0</v>
      </c>
      <c r="L169" s="6">
        <v>0</v>
      </c>
      <c r="M169" s="6">
        <v>0</v>
      </c>
    </row>
    <row r="170" spans="1:13" ht="82.5" x14ac:dyDescent="0.3">
      <c r="A170" s="23" t="s">
        <v>46</v>
      </c>
      <c r="B170" s="18">
        <v>52</v>
      </c>
      <c r="C170" s="18" t="s">
        <v>372</v>
      </c>
      <c r="D170" s="18">
        <v>52020020003</v>
      </c>
      <c r="E170" s="23" t="s">
        <v>1652</v>
      </c>
      <c r="F170" s="58" t="s">
        <v>623</v>
      </c>
      <c r="G170" s="9" t="s">
        <v>624</v>
      </c>
      <c r="H170" s="18" t="s">
        <v>326</v>
      </c>
      <c r="I170" s="59" t="s">
        <v>327</v>
      </c>
      <c r="J170" s="6">
        <v>0</v>
      </c>
      <c r="K170" s="6">
        <v>234607504</v>
      </c>
      <c r="L170" s="6">
        <v>0</v>
      </c>
      <c r="M170" s="6">
        <v>0</v>
      </c>
    </row>
    <row r="171" spans="1:13" ht="49.5" x14ac:dyDescent="0.3">
      <c r="A171" s="23" t="s">
        <v>46</v>
      </c>
      <c r="B171" s="18">
        <v>52</v>
      </c>
      <c r="C171" s="18" t="s">
        <v>372</v>
      </c>
      <c r="D171" s="18">
        <v>52020020004</v>
      </c>
      <c r="E171" s="23" t="s">
        <v>1653</v>
      </c>
      <c r="F171" s="58" t="s">
        <v>625</v>
      </c>
      <c r="G171" s="9" t="s">
        <v>626</v>
      </c>
      <c r="H171" s="18" t="s">
        <v>326</v>
      </c>
      <c r="I171" s="59" t="s">
        <v>327</v>
      </c>
      <c r="J171" s="6">
        <v>2664048607</v>
      </c>
      <c r="K171" s="6">
        <v>2471040170</v>
      </c>
      <c r="L171" s="6">
        <v>2470940170</v>
      </c>
      <c r="M171" s="6">
        <v>1017074246</v>
      </c>
    </row>
    <row r="172" spans="1:13" ht="66" x14ac:dyDescent="0.3">
      <c r="A172" s="23" t="s">
        <v>46</v>
      </c>
      <c r="B172" s="18">
        <v>52</v>
      </c>
      <c r="C172" s="18" t="s">
        <v>372</v>
      </c>
      <c r="D172" s="18">
        <v>52020030001</v>
      </c>
      <c r="E172" s="23" t="s">
        <v>1654</v>
      </c>
      <c r="F172" s="58" t="s">
        <v>627</v>
      </c>
      <c r="G172" s="9" t="s">
        <v>628</v>
      </c>
      <c r="H172" s="18" t="s">
        <v>326</v>
      </c>
      <c r="I172" s="59" t="s">
        <v>327</v>
      </c>
      <c r="J172" s="6">
        <v>0</v>
      </c>
      <c r="K172" s="6">
        <v>120145415</v>
      </c>
      <c r="L172" s="6">
        <v>0</v>
      </c>
      <c r="M172" s="6">
        <v>0</v>
      </c>
    </row>
    <row r="173" spans="1:13" ht="49.5" x14ac:dyDescent="0.3">
      <c r="A173" s="23" t="s">
        <v>46</v>
      </c>
      <c r="B173" s="18">
        <v>52</v>
      </c>
      <c r="C173" s="18" t="s">
        <v>372</v>
      </c>
      <c r="D173" s="18">
        <v>52020030003</v>
      </c>
      <c r="E173" s="23" t="s">
        <v>1655</v>
      </c>
      <c r="F173" s="58" t="s">
        <v>629</v>
      </c>
      <c r="G173" s="9" t="s">
        <v>630</v>
      </c>
      <c r="H173" s="18" t="s">
        <v>326</v>
      </c>
      <c r="I173" s="59" t="s">
        <v>327</v>
      </c>
      <c r="J173" s="6">
        <v>0</v>
      </c>
      <c r="K173" s="6">
        <v>50000000</v>
      </c>
      <c r="L173" s="6">
        <v>0</v>
      </c>
      <c r="M173" s="6">
        <v>0</v>
      </c>
    </row>
    <row r="174" spans="1:13" ht="49.5" x14ac:dyDescent="0.3">
      <c r="A174" s="23" t="s">
        <v>46</v>
      </c>
      <c r="B174" s="18">
        <v>52</v>
      </c>
      <c r="C174" s="18" t="s">
        <v>372</v>
      </c>
      <c r="D174" s="18">
        <v>52020040001</v>
      </c>
      <c r="E174" s="23" t="s">
        <v>1656</v>
      </c>
      <c r="F174" s="58" t="s">
        <v>631</v>
      </c>
      <c r="G174" s="9" t="s">
        <v>632</v>
      </c>
      <c r="H174" s="18" t="s">
        <v>326</v>
      </c>
      <c r="I174" s="59" t="s">
        <v>327</v>
      </c>
      <c r="J174" s="6">
        <v>3582715840</v>
      </c>
      <c r="K174" s="6">
        <v>3202355104</v>
      </c>
      <c r="L174" s="6">
        <v>3060895133</v>
      </c>
      <c r="M174" s="6">
        <v>2034136731</v>
      </c>
    </row>
    <row r="175" spans="1:13" ht="49.5" x14ac:dyDescent="0.3">
      <c r="A175" s="23" t="s">
        <v>46</v>
      </c>
      <c r="B175" s="18">
        <v>52</v>
      </c>
      <c r="C175" s="18" t="s">
        <v>372</v>
      </c>
      <c r="D175" s="18">
        <v>52020040001</v>
      </c>
      <c r="E175" s="23" t="s">
        <v>1656</v>
      </c>
      <c r="F175" s="58" t="s">
        <v>633</v>
      </c>
      <c r="G175" s="9" t="s">
        <v>634</v>
      </c>
      <c r="H175" s="18" t="s">
        <v>326</v>
      </c>
      <c r="I175" s="59" t="s">
        <v>327</v>
      </c>
      <c r="J175" s="6">
        <v>0</v>
      </c>
      <c r="K175" s="6">
        <v>1688003444</v>
      </c>
      <c r="L175" s="6">
        <v>0</v>
      </c>
      <c r="M175" s="6">
        <v>0</v>
      </c>
    </row>
    <row r="176" spans="1:13" ht="49.5" x14ac:dyDescent="0.3">
      <c r="A176" s="23" t="s">
        <v>46</v>
      </c>
      <c r="B176" s="18">
        <v>52</v>
      </c>
      <c r="C176" s="18" t="s">
        <v>372</v>
      </c>
      <c r="D176" s="18">
        <v>52020040002</v>
      </c>
      <c r="E176" s="23" t="s">
        <v>1657</v>
      </c>
      <c r="F176" s="58" t="s">
        <v>635</v>
      </c>
      <c r="G176" s="9" t="s">
        <v>636</v>
      </c>
      <c r="H176" s="18" t="s">
        <v>326</v>
      </c>
      <c r="I176" s="59" t="s">
        <v>327</v>
      </c>
      <c r="J176" s="6">
        <v>4260362400</v>
      </c>
      <c r="K176" s="6">
        <v>4260362400</v>
      </c>
      <c r="L176" s="6">
        <v>3408967080</v>
      </c>
      <c r="M176" s="6">
        <v>1594637280</v>
      </c>
    </row>
    <row r="177" spans="1:13" ht="33" x14ac:dyDescent="0.3">
      <c r="A177" s="23" t="s">
        <v>46</v>
      </c>
      <c r="B177" s="18">
        <v>52</v>
      </c>
      <c r="C177" s="18" t="s">
        <v>372</v>
      </c>
      <c r="D177" s="18">
        <v>52020040002</v>
      </c>
      <c r="E177" s="23" t="s">
        <v>1657</v>
      </c>
      <c r="F177" s="58" t="s">
        <v>637</v>
      </c>
      <c r="G177" s="9" t="s">
        <v>638</v>
      </c>
      <c r="H177" s="18" t="s">
        <v>326</v>
      </c>
      <c r="I177" s="59" t="s">
        <v>327</v>
      </c>
      <c r="J177" s="6">
        <v>3091963760</v>
      </c>
      <c r="K177" s="6">
        <v>3091963760</v>
      </c>
      <c r="L177" s="6">
        <v>0</v>
      </c>
      <c r="M177" s="6">
        <v>0</v>
      </c>
    </row>
    <row r="178" spans="1:13" ht="49.5" x14ac:dyDescent="0.3">
      <c r="A178" s="23" t="s">
        <v>46</v>
      </c>
      <c r="B178" s="18">
        <v>52</v>
      </c>
      <c r="C178" s="18" t="s">
        <v>372</v>
      </c>
      <c r="D178" s="18">
        <v>52020040002</v>
      </c>
      <c r="E178" s="23" t="s">
        <v>1657</v>
      </c>
      <c r="F178" s="58" t="s">
        <v>204</v>
      </c>
      <c r="G178" s="9" t="s">
        <v>205</v>
      </c>
      <c r="H178" s="18" t="s">
        <v>373</v>
      </c>
      <c r="I178" s="59" t="s">
        <v>376</v>
      </c>
      <c r="J178" s="6">
        <v>186549000</v>
      </c>
      <c r="K178" s="6">
        <v>186549000</v>
      </c>
      <c r="L178" s="6">
        <v>0</v>
      </c>
      <c r="M178" s="6">
        <v>0</v>
      </c>
    </row>
    <row r="179" spans="1:13" ht="49.5" x14ac:dyDescent="0.3">
      <c r="A179" s="23" t="s">
        <v>46</v>
      </c>
      <c r="B179" s="18">
        <v>52</v>
      </c>
      <c r="C179" s="18" t="s">
        <v>372</v>
      </c>
      <c r="D179" s="18">
        <v>52020040004</v>
      </c>
      <c r="E179" s="23" t="s">
        <v>1658</v>
      </c>
      <c r="F179" s="58" t="s">
        <v>168</v>
      </c>
      <c r="G179" s="9" t="s">
        <v>169</v>
      </c>
      <c r="H179" s="18" t="s">
        <v>373</v>
      </c>
      <c r="I179" s="59" t="s">
        <v>384</v>
      </c>
      <c r="J179" s="6">
        <v>47343300</v>
      </c>
      <c r="K179" s="6">
        <v>47343300</v>
      </c>
      <c r="L179" s="6">
        <v>0</v>
      </c>
      <c r="M179" s="6">
        <v>0</v>
      </c>
    </row>
    <row r="180" spans="1:13" ht="49.5" x14ac:dyDescent="0.3">
      <c r="A180" s="23" t="s">
        <v>46</v>
      </c>
      <c r="B180" s="18">
        <v>52</v>
      </c>
      <c r="C180" s="18" t="s">
        <v>372</v>
      </c>
      <c r="D180" s="18">
        <v>52020040005</v>
      </c>
      <c r="E180" s="23" t="s">
        <v>1659</v>
      </c>
      <c r="F180" s="58" t="s">
        <v>73</v>
      </c>
      <c r="G180" s="9" t="s">
        <v>74</v>
      </c>
      <c r="H180" s="18" t="s">
        <v>373</v>
      </c>
      <c r="I180" s="59" t="s">
        <v>639</v>
      </c>
      <c r="J180" s="6">
        <v>210675400</v>
      </c>
      <c r="K180" s="6">
        <v>210675400</v>
      </c>
      <c r="L180" s="6">
        <v>0</v>
      </c>
      <c r="M180" s="6">
        <v>0</v>
      </c>
    </row>
    <row r="181" spans="1:13" ht="49.5" x14ac:dyDescent="0.3">
      <c r="A181" s="23" t="s">
        <v>46</v>
      </c>
      <c r="B181" s="18">
        <v>52</v>
      </c>
      <c r="C181" s="18" t="s">
        <v>372</v>
      </c>
      <c r="D181" s="18">
        <v>52020040005</v>
      </c>
      <c r="E181" s="23" t="s">
        <v>1659</v>
      </c>
      <c r="F181" s="58" t="s">
        <v>140</v>
      </c>
      <c r="G181" s="9" t="s">
        <v>141</v>
      </c>
      <c r="H181" s="18" t="s">
        <v>373</v>
      </c>
      <c r="I181" s="59" t="s">
        <v>640</v>
      </c>
      <c r="J181" s="6">
        <v>112626400</v>
      </c>
      <c r="K181" s="6">
        <v>112626400</v>
      </c>
      <c r="L181" s="6">
        <v>0</v>
      </c>
      <c r="M181" s="6">
        <v>0</v>
      </c>
    </row>
    <row r="182" spans="1:13" ht="49.5" x14ac:dyDescent="0.3">
      <c r="A182" s="23" t="s">
        <v>46</v>
      </c>
      <c r="B182" s="18">
        <v>52</v>
      </c>
      <c r="C182" s="18" t="s">
        <v>372</v>
      </c>
      <c r="D182" s="18">
        <v>52020040005</v>
      </c>
      <c r="E182" s="23" t="s">
        <v>1659</v>
      </c>
      <c r="F182" s="58" t="s">
        <v>231</v>
      </c>
      <c r="G182" s="9" t="s">
        <v>232</v>
      </c>
      <c r="H182" s="18" t="s">
        <v>373</v>
      </c>
      <c r="I182" s="59" t="s">
        <v>641</v>
      </c>
      <c r="J182" s="6">
        <v>210675400</v>
      </c>
      <c r="K182" s="6">
        <v>210675400</v>
      </c>
      <c r="L182" s="6">
        <v>0</v>
      </c>
      <c r="M182" s="6">
        <v>0</v>
      </c>
    </row>
    <row r="183" spans="1:13" ht="49.5" x14ac:dyDescent="0.3">
      <c r="A183" s="23" t="s">
        <v>46</v>
      </c>
      <c r="B183" s="18">
        <v>52</v>
      </c>
      <c r="C183" s="18" t="s">
        <v>372</v>
      </c>
      <c r="D183" s="18">
        <v>52020040005</v>
      </c>
      <c r="E183" s="23" t="s">
        <v>1659</v>
      </c>
      <c r="F183" s="58" t="s">
        <v>44</v>
      </c>
      <c r="G183" s="9" t="s">
        <v>45</v>
      </c>
      <c r="H183" s="18" t="s">
        <v>373</v>
      </c>
      <c r="I183" s="59" t="s">
        <v>381</v>
      </c>
      <c r="J183" s="6">
        <v>64632000</v>
      </c>
      <c r="K183" s="6">
        <v>64632000</v>
      </c>
      <c r="L183" s="6">
        <v>0</v>
      </c>
      <c r="M183" s="6">
        <v>0</v>
      </c>
    </row>
    <row r="184" spans="1:13" ht="33" x14ac:dyDescent="0.3">
      <c r="A184" s="23" t="s">
        <v>46</v>
      </c>
      <c r="B184" s="18">
        <v>52</v>
      </c>
      <c r="C184" s="18" t="s">
        <v>372</v>
      </c>
      <c r="D184" s="18">
        <v>52020040005</v>
      </c>
      <c r="E184" s="23" t="s">
        <v>1659</v>
      </c>
      <c r="F184" s="58" t="s">
        <v>152</v>
      </c>
      <c r="G184" s="9" t="s">
        <v>153</v>
      </c>
      <c r="H184" s="18" t="s">
        <v>373</v>
      </c>
      <c r="I184" s="59" t="s">
        <v>383</v>
      </c>
      <c r="J184" s="6">
        <v>60845000</v>
      </c>
      <c r="K184" s="6">
        <v>60845000</v>
      </c>
      <c r="L184" s="6">
        <v>0</v>
      </c>
      <c r="M184" s="6">
        <v>0</v>
      </c>
    </row>
    <row r="185" spans="1:13" ht="49.5" x14ac:dyDescent="0.3">
      <c r="A185" s="23" t="s">
        <v>46</v>
      </c>
      <c r="B185" s="18">
        <v>52</v>
      </c>
      <c r="C185" s="18" t="s">
        <v>372</v>
      </c>
      <c r="D185" s="18">
        <v>52020040005</v>
      </c>
      <c r="E185" s="23" t="s">
        <v>1659</v>
      </c>
      <c r="F185" s="58" t="s">
        <v>206</v>
      </c>
      <c r="G185" s="9" t="s">
        <v>207</v>
      </c>
      <c r="H185" s="18" t="s">
        <v>373</v>
      </c>
      <c r="I185" s="59" t="s">
        <v>376</v>
      </c>
      <c r="J185" s="6">
        <v>180000000</v>
      </c>
      <c r="K185" s="6">
        <v>180000000</v>
      </c>
      <c r="L185" s="6">
        <v>0</v>
      </c>
      <c r="M185" s="6">
        <v>0</v>
      </c>
    </row>
    <row r="186" spans="1:13" ht="82.5" x14ac:dyDescent="0.3">
      <c r="A186" s="23" t="s">
        <v>46</v>
      </c>
      <c r="B186" s="18">
        <v>52</v>
      </c>
      <c r="C186" s="18" t="s">
        <v>372</v>
      </c>
      <c r="D186" s="18">
        <v>52020050001</v>
      </c>
      <c r="E186" s="23" t="s">
        <v>1660</v>
      </c>
      <c r="F186" s="58" t="s">
        <v>642</v>
      </c>
      <c r="G186" s="9" t="s">
        <v>643</v>
      </c>
      <c r="H186" s="18" t="s">
        <v>326</v>
      </c>
      <c r="I186" s="59" t="s">
        <v>327</v>
      </c>
      <c r="J186" s="6">
        <v>486982378</v>
      </c>
      <c r="K186" s="6">
        <v>0</v>
      </c>
      <c r="L186" s="6">
        <v>0</v>
      </c>
      <c r="M186" s="6">
        <v>0</v>
      </c>
    </row>
    <row r="187" spans="1:13" ht="49.5" x14ac:dyDescent="0.3">
      <c r="A187" s="23" t="s">
        <v>46</v>
      </c>
      <c r="B187" s="18">
        <v>52</v>
      </c>
      <c r="C187" s="18" t="s">
        <v>372</v>
      </c>
      <c r="D187" s="18">
        <v>52020050002</v>
      </c>
      <c r="E187" s="23" t="s">
        <v>1661</v>
      </c>
      <c r="F187" s="58" t="s">
        <v>644</v>
      </c>
      <c r="G187" s="9" t="s">
        <v>645</v>
      </c>
      <c r="H187" s="18" t="s">
        <v>326</v>
      </c>
      <c r="I187" s="59" t="s">
        <v>327</v>
      </c>
      <c r="J187" s="6">
        <v>350000000</v>
      </c>
      <c r="K187" s="6">
        <v>342184379</v>
      </c>
      <c r="L187" s="6">
        <v>29384379</v>
      </c>
      <c r="M187" s="6">
        <v>22450717</v>
      </c>
    </row>
    <row r="188" spans="1:13" ht="49.5" x14ac:dyDescent="0.3">
      <c r="A188" s="23" t="s">
        <v>46</v>
      </c>
      <c r="B188" s="18">
        <v>52</v>
      </c>
      <c r="C188" s="18" t="s">
        <v>372</v>
      </c>
      <c r="D188" s="18">
        <v>52020050002</v>
      </c>
      <c r="E188" s="23" t="s">
        <v>1661</v>
      </c>
      <c r="F188" s="58" t="s">
        <v>646</v>
      </c>
      <c r="G188" s="9" t="s">
        <v>647</v>
      </c>
      <c r="H188" s="18" t="s">
        <v>326</v>
      </c>
      <c r="I188" s="59" t="s">
        <v>327</v>
      </c>
      <c r="J188" s="6">
        <v>400000000</v>
      </c>
      <c r="K188" s="6">
        <v>400000000</v>
      </c>
      <c r="L188" s="6">
        <v>400000000</v>
      </c>
      <c r="M188" s="6">
        <v>0</v>
      </c>
    </row>
    <row r="189" spans="1:13" ht="49.5" x14ac:dyDescent="0.3">
      <c r="A189" s="23" t="s">
        <v>46</v>
      </c>
      <c r="B189" s="18">
        <v>52</v>
      </c>
      <c r="C189" s="18" t="s">
        <v>372</v>
      </c>
      <c r="D189" s="18">
        <v>52020050002</v>
      </c>
      <c r="E189" s="23" t="s">
        <v>1661</v>
      </c>
      <c r="F189" s="58" t="s">
        <v>142</v>
      </c>
      <c r="G189" s="9" t="s">
        <v>143</v>
      </c>
      <c r="H189" s="18" t="s">
        <v>373</v>
      </c>
      <c r="I189" s="59" t="s">
        <v>640</v>
      </c>
      <c r="J189" s="6">
        <v>120000000</v>
      </c>
      <c r="K189" s="6">
        <v>120000000</v>
      </c>
      <c r="L189" s="6">
        <v>0</v>
      </c>
      <c r="M189" s="6">
        <v>0</v>
      </c>
    </row>
    <row r="190" spans="1:13" ht="49.5" x14ac:dyDescent="0.3">
      <c r="A190" s="23" t="s">
        <v>46</v>
      </c>
      <c r="B190" s="18">
        <v>52</v>
      </c>
      <c r="C190" s="18" t="s">
        <v>372</v>
      </c>
      <c r="D190" s="18">
        <v>52020050002</v>
      </c>
      <c r="E190" s="23" t="s">
        <v>1661</v>
      </c>
      <c r="F190" s="58" t="s">
        <v>648</v>
      </c>
      <c r="G190" s="9" t="s">
        <v>649</v>
      </c>
      <c r="H190" s="18" t="s">
        <v>326</v>
      </c>
      <c r="I190" s="59" t="s">
        <v>327</v>
      </c>
      <c r="J190" s="6">
        <v>0</v>
      </c>
      <c r="K190" s="6">
        <v>369404159</v>
      </c>
      <c r="L190" s="6">
        <v>0</v>
      </c>
      <c r="M190" s="6">
        <v>0</v>
      </c>
    </row>
    <row r="191" spans="1:13" ht="66" x14ac:dyDescent="0.3">
      <c r="A191" s="23" t="s">
        <v>46</v>
      </c>
      <c r="B191" s="18">
        <v>52</v>
      </c>
      <c r="C191" s="18" t="s">
        <v>372</v>
      </c>
      <c r="D191" s="18">
        <v>52020060004</v>
      </c>
      <c r="E191" s="23" t="s">
        <v>1662</v>
      </c>
      <c r="F191" s="58" t="s">
        <v>650</v>
      </c>
      <c r="G191" s="9" t="s">
        <v>651</v>
      </c>
      <c r="H191" s="18" t="s">
        <v>326</v>
      </c>
      <c r="I191" s="59" t="s">
        <v>327</v>
      </c>
      <c r="J191" s="6">
        <v>350000000</v>
      </c>
      <c r="K191" s="6">
        <v>0</v>
      </c>
      <c r="L191" s="6">
        <v>0</v>
      </c>
      <c r="M191" s="6">
        <v>0</v>
      </c>
    </row>
    <row r="192" spans="1:13" ht="66" x14ac:dyDescent="0.3">
      <c r="A192" s="23" t="s">
        <v>46</v>
      </c>
      <c r="B192" s="18">
        <v>52</v>
      </c>
      <c r="C192" s="18" t="s">
        <v>372</v>
      </c>
      <c r="D192" s="18">
        <v>52020060004</v>
      </c>
      <c r="E192" s="23" t="s">
        <v>1662</v>
      </c>
      <c r="F192" s="58" t="s">
        <v>652</v>
      </c>
      <c r="G192" s="9" t="s">
        <v>653</v>
      </c>
      <c r="H192" s="18" t="s">
        <v>326</v>
      </c>
      <c r="I192" s="59" t="s">
        <v>327</v>
      </c>
      <c r="J192" s="6">
        <v>597723200</v>
      </c>
      <c r="K192" s="6">
        <v>195817366</v>
      </c>
      <c r="L192" s="6">
        <v>195817366</v>
      </c>
      <c r="M192" s="6">
        <v>103526742</v>
      </c>
    </row>
    <row r="193" spans="1:13" ht="66" x14ac:dyDescent="0.3">
      <c r="A193" s="23" t="s">
        <v>46</v>
      </c>
      <c r="B193" s="18">
        <v>52</v>
      </c>
      <c r="C193" s="18" t="s">
        <v>372</v>
      </c>
      <c r="D193" s="18">
        <v>52020060004</v>
      </c>
      <c r="E193" s="23" t="s">
        <v>1662</v>
      </c>
      <c r="F193" s="58" t="s">
        <v>654</v>
      </c>
      <c r="G193" s="9" t="s">
        <v>655</v>
      </c>
      <c r="H193" s="18" t="s">
        <v>326</v>
      </c>
      <c r="I193" s="59" t="s">
        <v>327</v>
      </c>
      <c r="J193" s="6">
        <v>0</v>
      </c>
      <c r="K193" s="6">
        <v>254833780</v>
      </c>
      <c r="L193" s="6">
        <v>0</v>
      </c>
      <c r="M193" s="6">
        <v>0</v>
      </c>
    </row>
    <row r="194" spans="1:13" ht="49.5" x14ac:dyDescent="0.3">
      <c r="A194" s="23" t="s">
        <v>46</v>
      </c>
      <c r="B194" s="18">
        <v>52</v>
      </c>
      <c r="C194" s="18" t="s">
        <v>372</v>
      </c>
      <c r="D194" s="18">
        <v>52020060005</v>
      </c>
      <c r="E194" s="23" t="s">
        <v>1663</v>
      </c>
      <c r="F194" s="58" t="s">
        <v>656</v>
      </c>
      <c r="G194" s="9" t="s">
        <v>657</v>
      </c>
      <c r="H194" s="18" t="s">
        <v>326</v>
      </c>
      <c r="I194" s="59" t="s">
        <v>327</v>
      </c>
      <c r="J194" s="6">
        <v>300000000</v>
      </c>
      <c r="K194" s="6">
        <v>0</v>
      </c>
      <c r="L194" s="6">
        <v>0</v>
      </c>
      <c r="M194" s="6">
        <v>0</v>
      </c>
    </row>
    <row r="195" spans="1:13" ht="49.5" x14ac:dyDescent="0.3">
      <c r="A195" s="23" t="s">
        <v>46</v>
      </c>
      <c r="B195" s="18">
        <v>52</v>
      </c>
      <c r="C195" s="18" t="s">
        <v>372</v>
      </c>
      <c r="D195" s="18">
        <v>52020060005</v>
      </c>
      <c r="E195" s="23" t="s">
        <v>1663</v>
      </c>
      <c r="F195" s="58" t="s">
        <v>658</v>
      </c>
      <c r="G195" s="9" t="s">
        <v>659</v>
      </c>
      <c r="H195" s="18" t="s">
        <v>326</v>
      </c>
      <c r="I195" s="59" t="s">
        <v>327</v>
      </c>
      <c r="J195" s="6">
        <v>0</v>
      </c>
      <c r="K195" s="6">
        <v>173240464</v>
      </c>
      <c r="L195" s="6">
        <v>0</v>
      </c>
      <c r="M195" s="6">
        <v>0</v>
      </c>
    </row>
    <row r="196" spans="1:13" ht="49.5" x14ac:dyDescent="0.3">
      <c r="A196" s="23" t="s">
        <v>46</v>
      </c>
      <c r="B196" s="18">
        <v>52</v>
      </c>
      <c r="C196" s="18" t="s">
        <v>372</v>
      </c>
      <c r="D196" s="18">
        <v>52020070001</v>
      </c>
      <c r="E196" s="23" t="s">
        <v>1664</v>
      </c>
      <c r="F196" s="58" t="s">
        <v>660</v>
      </c>
      <c r="G196" s="9" t="s">
        <v>661</v>
      </c>
      <c r="H196" s="18" t="s">
        <v>326</v>
      </c>
      <c r="I196" s="59" t="s">
        <v>327</v>
      </c>
      <c r="J196" s="6">
        <v>500000000</v>
      </c>
      <c r="K196" s="6">
        <v>47627084</v>
      </c>
      <c r="L196" s="6">
        <v>47627084</v>
      </c>
      <c r="M196" s="6">
        <v>31500343</v>
      </c>
    </row>
    <row r="197" spans="1:13" ht="49.5" x14ac:dyDescent="0.3">
      <c r="A197" s="23" t="s">
        <v>46</v>
      </c>
      <c r="B197" s="18">
        <v>52</v>
      </c>
      <c r="C197" s="18" t="s">
        <v>372</v>
      </c>
      <c r="D197" s="18">
        <v>52020070001</v>
      </c>
      <c r="E197" s="23" t="s">
        <v>1664</v>
      </c>
      <c r="F197" s="58" t="s">
        <v>662</v>
      </c>
      <c r="G197" s="9" t="s">
        <v>663</v>
      </c>
      <c r="H197" s="18" t="s">
        <v>326</v>
      </c>
      <c r="I197" s="59" t="s">
        <v>327</v>
      </c>
      <c r="J197" s="6">
        <v>500000000</v>
      </c>
      <c r="K197" s="6">
        <v>68234402</v>
      </c>
      <c r="L197" s="6">
        <v>68234402</v>
      </c>
      <c r="M197" s="6">
        <v>64767571</v>
      </c>
    </row>
    <row r="198" spans="1:13" ht="49.5" x14ac:dyDescent="0.3">
      <c r="A198" s="23" t="s">
        <v>46</v>
      </c>
      <c r="B198" s="18">
        <v>52</v>
      </c>
      <c r="C198" s="18" t="s">
        <v>372</v>
      </c>
      <c r="D198" s="18">
        <v>52020070001</v>
      </c>
      <c r="E198" s="23" t="s">
        <v>1664</v>
      </c>
      <c r="F198" s="58" t="s">
        <v>664</v>
      </c>
      <c r="G198" s="9" t="s">
        <v>665</v>
      </c>
      <c r="H198" s="18" t="s">
        <v>326</v>
      </c>
      <c r="I198" s="59" t="s">
        <v>327</v>
      </c>
      <c r="J198" s="6">
        <v>0</v>
      </c>
      <c r="K198" s="6">
        <v>225399245</v>
      </c>
      <c r="L198" s="6">
        <v>0</v>
      </c>
      <c r="M198" s="6">
        <v>0</v>
      </c>
    </row>
    <row r="199" spans="1:13" ht="49.5" x14ac:dyDescent="0.3">
      <c r="A199" s="23" t="s">
        <v>46</v>
      </c>
      <c r="B199" s="18">
        <v>52</v>
      </c>
      <c r="C199" s="18" t="s">
        <v>372</v>
      </c>
      <c r="D199" s="18">
        <v>52020070004</v>
      </c>
      <c r="E199" s="23" t="s">
        <v>1665</v>
      </c>
      <c r="F199" s="58" t="s">
        <v>666</v>
      </c>
      <c r="G199" s="9" t="s">
        <v>667</v>
      </c>
      <c r="H199" s="18" t="s">
        <v>326</v>
      </c>
      <c r="I199" s="59" t="s">
        <v>327</v>
      </c>
      <c r="J199" s="6">
        <v>0</v>
      </c>
      <c r="K199" s="6">
        <v>202372916</v>
      </c>
      <c r="L199" s="6">
        <v>0</v>
      </c>
      <c r="M199" s="6">
        <v>0</v>
      </c>
    </row>
    <row r="200" spans="1:13" ht="66" x14ac:dyDescent="0.3">
      <c r="A200" s="23" t="s">
        <v>46</v>
      </c>
      <c r="B200" s="18">
        <v>52</v>
      </c>
      <c r="C200" s="18" t="s">
        <v>372</v>
      </c>
      <c r="D200" s="18">
        <v>52020080001</v>
      </c>
      <c r="E200" s="23" t="s">
        <v>1666</v>
      </c>
      <c r="F200" s="58" t="s">
        <v>668</v>
      </c>
      <c r="G200" s="9" t="s">
        <v>669</v>
      </c>
      <c r="H200" s="18" t="s">
        <v>326</v>
      </c>
      <c r="I200" s="59" t="s">
        <v>327</v>
      </c>
      <c r="J200" s="6">
        <v>0</v>
      </c>
      <c r="K200" s="6">
        <v>254991300</v>
      </c>
      <c r="L200" s="6">
        <v>0</v>
      </c>
      <c r="M200" s="6">
        <v>0</v>
      </c>
    </row>
    <row r="201" spans="1:13" ht="49.5" x14ac:dyDescent="0.3">
      <c r="A201" s="23" t="s">
        <v>46</v>
      </c>
      <c r="B201" s="18">
        <v>52</v>
      </c>
      <c r="C201" s="18" t="s">
        <v>372</v>
      </c>
      <c r="D201" s="18">
        <v>52020080002</v>
      </c>
      <c r="E201" s="23" t="s">
        <v>1667</v>
      </c>
      <c r="F201" s="58" t="s">
        <v>670</v>
      </c>
      <c r="G201" s="9" t="s">
        <v>671</v>
      </c>
      <c r="H201" s="18" t="s">
        <v>326</v>
      </c>
      <c r="I201" s="59" t="s">
        <v>327</v>
      </c>
      <c r="J201" s="6">
        <v>897517622</v>
      </c>
      <c r="K201" s="6">
        <v>463511312</v>
      </c>
      <c r="L201" s="6">
        <v>321969361</v>
      </c>
      <c r="M201" s="6">
        <v>267094211</v>
      </c>
    </row>
    <row r="202" spans="1:13" ht="49.5" x14ac:dyDescent="0.3">
      <c r="A202" s="23" t="s">
        <v>46</v>
      </c>
      <c r="B202" s="18">
        <v>52</v>
      </c>
      <c r="C202" s="18" t="s">
        <v>372</v>
      </c>
      <c r="D202" s="18">
        <v>52020080002</v>
      </c>
      <c r="E202" s="23" t="s">
        <v>1667</v>
      </c>
      <c r="F202" s="58" t="s">
        <v>672</v>
      </c>
      <c r="G202" s="9" t="s">
        <v>673</v>
      </c>
      <c r="H202" s="18" t="s">
        <v>326</v>
      </c>
      <c r="I202" s="59" t="s">
        <v>327</v>
      </c>
      <c r="J202" s="6">
        <v>0</v>
      </c>
      <c r="K202" s="6">
        <v>117414000</v>
      </c>
      <c r="L202" s="6">
        <v>0</v>
      </c>
      <c r="M202" s="6">
        <v>0</v>
      </c>
    </row>
    <row r="203" spans="1:13" ht="66" x14ac:dyDescent="0.3">
      <c r="A203" s="23" t="s">
        <v>46</v>
      </c>
      <c r="B203" s="18">
        <v>52</v>
      </c>
      <c r="C203" s="18" t="s">
        <v>372</v>
      </c>
      <c r="D203" s="18">
        <v>52020080003</v>
      </c>
      <c r="E203" s="23" t="s">
        <v>1668</v>
      </c>
      <c r="F203" s="58" t="s">
        <v>674</v>
      </c>
      <c r="G203" s="9" t="s">
        <v>675</v>
      </c>
      <c r="H203" s="18" t="s">
        <v>326</v>
      </c>
      <c r="I203" s="59" t="s">
        <v>327</v>
      </c>
      <c r="J203" s="6">
        <v>330000000</v>
      </c>
      <c r="K203" s="6">
        <v>0</v>
      </c>
      <c r="L203" s="6">
        <v>0</v>
      </c>
      <c r="M203" s="6">
        <v>0</v>
      </c>
    </row>
    <row r="204" spans="1:13" ht="66" x14ac:dyDescent="0.3">
      <c r="A204" s="23" t="s">
        <v>46</v>
      </c>
      <c r="B204" s="18">
        <v>52</v>
      </c>
      <c r="C204" s="18" t="s">
        <v>372</v>
      </c>
      <c r="D204" s="18">
        <v>52020080003</v>
      </c>
      <c r="E204" s="23" t="s">
        <v>1668</v>
      </c>
      <c r="F204" s="58" t="s">
        <v>676</v>
      </c>
      <c r="G204" s="9" t="s">
        <v>677</v>
      </c>
      <c r="H204" s="18" t="s">
        <v>326</v>
      </c>
      <c r="I204" s="59" t="s">
        <v>327</v>
      </c>
      <c r="J204" s="6">
        <v>0</v>
      </c>
      <c r="K204" s="6">
        <v>341571000</v>
      </c>
      <c r="L204" s="6">
        <v>0</v>
      </c>
      <c r="M204" s="6">
        <v>0</v>
      </c>
    </row>
    <row r="205" spans="1:13" ht="49.5" x14ac:dyDescent="0.3">
      <c r="A205" s="23" t="s">
        <v>46</v>
      </c>
      <c r="B205" s="18">
        <v>52</v>
      </c>
      <c r="C205" s="18" t="s">
        <v>372</v>
      </c>
      <c r="D205" s="18">
        <v>52020090001</v>
      </c>
      <c r="E205" s="23" t="s">
        <v>1669</v>
      </c>
      <c r="F205" s="58" t="s">
        <v>678</v>
      </c>
      <c r="G205" s="9" t="s">
        <v>679</v>
      </c>
      <c r="H205" s="18" t="s">
        <v>326</v>
      </c>
      <c r="I205" s="59" t="s">
        <v>327</v>
      </c>
      <c r="J205" s="6">
        <v>1193000000</v>
      </c>
      <c r="K205" s="6">
        <v>528967532</v>
      </c>
      <c r="L205" s="6">
        <v>528967532</v>
      </c>
      <c r="M205" s="6">
        <v>377273963</v>
      </c>
    </row>
    <row r="206" spans="1:13" ht="49.5" x14ac:dyDescent="0.3">
      <c r="A206" s="23" t="s">
        <v>46</v>
      </c>
      <c r="B206" s="18">
        <v>52</v>
      </c>
      <c r="C206" s="18" t="s">
        <v>372</v>
      </c>
      <c r="D206" s="18">
        <v>52020090001</v>
      </c>
      <c r="E206" s="23" t="s">
        <v>1669</v>
      </c>
      <c r="F206" s="58" t="s">
        <v>680</v>
      </c>
      <c r="G206" s="9" t="s">
        <v>681</v>
      </c>
      <c r="H206" s="18" t="s">
        <v>326</v>
      </c>
      <c r="I206" s="59" t="s">
        <v>327</v>
      </c>
      <c r="J206" s="6">
        <v>0</v>
      </c>
      <c r="K206" s="6">
        <v>67532468</v>
      </c>
      <c r="L206" s="6">
        <v>0</v>
      </c>
      <c r="M206" s="6">
        <v>0</v>
      </c>
    </row>
    <row r="207" spans="1:13" ht="49.5" x14ac:dyDescent="0.3">
      <c r="A207" s="23" t="s">
        <v>46</v>
      </c>
      <c r="B207" s="18">
        <v>52</v>
      </c>
      <c r="C207" s="18" t="s">
        <v>372</v>
      </c>
      <c r="D207" s="18">
        <v>52020090003</v>
      </c>
      <c r="E207" s="23" t="s">
        <v>1670</v>
      </c>
      <c r="F207" s="58" t="s">
        <v>682</v>
      </c>
      <c r="G207" s="9" t="s">
        <v>683</v>
      </c>
      <c r="H207" s="18" t="s">
        <v>326</v>
      </c>
      <c r="I207" s="59" t="s">
        <v>327</v>
      </c>
      <c r="J207" s="6">
        <v>210000000</v>
      </c>
      <c r="K207" s="6">
        <v>61625908</v>
      </c>
      <c r="L207" s="6">
        <v>61625908</v>
      </c>
      <c r="M207" s="6">
        <v>24997046</v>
      </c>
    </row>
    <row r="208" spans="1:13" ht="49.5" x14ac:dyDescent="0.3">
      <c r="A208" s="23" t="s">
        <v>46</v>
      </c>
      <c r="B208" s="18">
        <v>52</v>
      </c>
      <c r="C208" s="18" t="s">
        <v>372</v>
      </c>
      <c r="D208" s="18">
        <v>52020090003</v>
      </c>
      <c r="E208" s="23" t="s">
        <v>1670</v>
      </c>
      <c r="F208" s="58" t="s">
        <v>684</v>
      </c>
      <c r="G208" s="9" t="s">
        <v>685</v>
      </c>
      <c r="H208" s="18" t="s">
        <v>326</v>
      </c>
      <c r="I208" s="59" t="s">
        <v>327</v>
      </c>
      <c r="J208" s="6">
        <v>0</v>
      </c>
      <c r="K208" s="6">
        <v>148374092</v>
      </c>
      <c r="L208" s="6">
        <v>0</v>
      </c>
      <c r="M208" s="6">
        <v>0</v>
      </c>
    </row>
    <row r="209" spans="1:13" ht="66" x14ac:dyDescent="0.3">
      <c r="A209" s="23" t="s">
        <v>46</v>
      </c>
      <c r="B209" s="18">
        <v>52</v>
      </c>
      <c r="C209" s="18" t="s">
        <v>372</v>
      </c>
      <c r="D209" s="18">
        <v>52020100001</v>
      </c>
      <c r="E209" s="23" t="s">
        <v>1671</v>
      </c>
      <c r="F209" s="58" t="s">
        <v>686</v>
      </c>
      <c r="G209" s="9" t="s">
        <v>687</v>
      </c>
      <c r="H209" s="18" t="s">
        <v>326</v>
      </c>
      <c r="I209" s="59" t="s">
        <v>327</v>
      </c>
      <c r="J209" s="6">
        <v>5000000000</v>
      </c>
      <c r="K209" s="6">
        <v>8075911831</v>
      </c>
      <c r="L209" s="6">
        <v>7146263759</v>
      </c>
      <c r="M209" s="6">
        <v>3873922906</v>
      </c>
    </row>
    <row r="210" spans="1:13" ht="66" x14ac:dyDescent="0.3">
      <c r="A210" s="23" t="s">
        <v>46</v>
      </c>
      <c r="B210" s="18">
        <v>52</v>
      </c>
      <c r="C210" s="18" t="s">
        <v>372</v>
      </c>
      <c r="D210" s="18">
        <v>52020100001</v>
      </c>
      <c r="E210" s="23" t="s">
        <v>1671</v>
      </c>
      <c r="F210" s="58" t="s">
        <v>688</v>
      </c>
      <c r="G210" s="9" t="s">
        <v>689</v>
      </c>
      <c r="H210" s="18" t="s">
        <v>326</v>
      </c>
      <c r="I210" s="59" t="s">
        <v>327</v>
      </c>
      <c r="J210" s="6">
        <v>0</v>
      </c>
      <c r="K210" s="6">
        <v>672989399</v>
      </c>
      <c r="L210" s="6">
        <v>0</v>
      </c>
      <c r="M210" s="6">
        <v>0</v>
      </c>
    </row>
    <row r="211" spans="1:13" ht="66" x14ac:dyDescent="0.3">
      <c r="A211" s="23" t="s">
        <v>46</v>
      </c>
      <c r="B211" s="18">
        <v>52</v>
      </c>
      <c r="C211" s="18" t="s">
        <v>372</v>
      </c>
      <c r="D211" s="18">
        <v>52020110002</v>
      </c>
      <c r="E211" s="23" t="s">
        <v>1672</v>
      </c>
      <c r="F211" s="58" t="s">
        <v>690</v>
      </c>
      <c r="G211" s="9" t="s">
        <v>691</v>
      </c>
      <c r="H211" s="18" t="s">
        <v>326</v>
      </c>
      <c r="I211" s="59" t="s">
        <v>327</v>
      </c>
      <c r="J211" s="6">
        <v>2016314159</v>
      </c>
      <c r="K211" s="6">
        <v>1697894653</v>
      </c>
      <c r="L211" s="6">
        <v>1309553340</v>
      </c>
      <c r="M211" s="6">
        <v>877730673</v>
      </c>
    </row>
    <row r="212" spans="1:13" ht="66" x14ac:dyDescent="0.3">
      <c r="A212" s="23" t="s">
        <v>46</v>
      </c>
      <c r="B212" s="18">
        <v>52</v>
      </c>
      <c r="C212" s="18" t="s">
        <v>372</v>
      </c>
      <c r="D212" s="18">
        <v>52020110002</v>
      </c>
      <c r="E212" s="23" t="s">
        <v>1672</v>
      </c>
      <c r="F212" s="58" t="s">
        <v>692</v>
      </c>
      <c r="G212" s="9" t="s">
        <v>693</v>
      </c>
      <c r="H212" s="18" t="s">
        <v>326</v>
      </c>
      <c r="I212" s="59" t="s">
        <v>327</v>
      </c>
      <c r="J212" s="6">
        <v>0</v>
      </c>
      <c r="K212" s="6">
        <v>211127070</v>
      </c>
      <c r="L212" s="6">
        <v>0</v>
      </c>
      <c r="M212" s="6">
        <v>0</v>
      </c>
    </row>
    <row r="213" spans="1:13" ht="66" x14ac:dyDescent="0.3">
      <c r="A213" s="23" t="s">
        <v>46</v>
      </c>
      <c r="B213" s="18">
        <v>52</v>
      </c>
      <c r="C213" s="18" t="s">
        <v>372</v>
      </c>
      <c r="D213" s="18">
        <v>52020110003</v>
      </c>
      <c r="E213" s="23" t="s">
        <v>1673</v>
      </c>
      <c r="F213" s="58" t="s">
        <v>694</v>
      </c>
      <c r="G213" s="9" t="s">
        <v>695</v>
      </c>
      <c r="H213" s="18" t="s">
        <v>326</v>
      </c>
      <c r="I213" s="59" t="s">
        <v>327</v>
      </c>
      <c r="J213" s="6">
        <v>769600500</v>
      </c>
      <c r="K213" s="6">
        <v>627831792</v>
      </c>
      <c r="L213" s="6">
        <v>514393595</v>
      </c>
      <c r="M213" s="6">
        <v>401727397</v>
      </c>
    </row>
    <row r="214" spans="1:13" ht="66" x14ac:dyDescent="0.3">
      <c r="A214" s="23" t="s">
        <v>46</v>
      </c>
      <c r="B214" s="18">
        <v>52</v>
      </c>
      <c r="C214" s="18" t="s">
        <v>372</v>
      </c>
      <c r="D214" s="18">
        <v>52020110003</v>
      </c>
      <c r="E214" s="23" t="s">
        <v>1673</v>
      </c>
      <c r="F214" s="58" t="s">
        <v>696</v>
      </c>
      <c r="G214" s="9" t="s">
        <v>697</v>
      </c>
      <c r="H214" s="18" t="s">
        <v>326</v>
      </c>
      <c r="I214" s="59" t="s">
        <v>327</v>
      </c>
      <c r="J214" s="6">
        <v>971929242</v>
      </c>
      <c r="K214" s="6">
        <v>824641426</v>
      </c>
      <c r="L214" s="6">
        <v>702810286</v>
      </c>
      <c r="M214" s="6">
        <v>423116217</v>
      </c>
    </row>
    <row r="215" spans="1:13" ht="66" x14ac:dyDescent="0.3">
      <c r="A215" s="23" t="s">
        <v>46</v>
      </c>
      <c r="B215" s="18">
        <v>52</v>
      </c>
      <c r="C215" s="18" t="s">
        <v>372</v>
      </c>
      <c r="D215" s="18">
        <v>52020110003</v>
      </c>
      <c r="E215" s="23" t="s">
        <v>1673</v>
      </c>
      <c r="F215" s="58" t="s">
        <v>698</v>
      </c>
      <c r="G215" s="9" t="s">
        <v>699</v>
      </c>
      <c r="H215" s="18" t="s">
        <v>326</v>
      </c>
      <c r="I215" s="59" t="s">
        <v>327</v>
      </c>
      <c r="J215" s="6">
        <v>0</v>
      </c>
      <c r="K215" s="6">
        <v>141768708</v>
      </c>
      <c r="L215" s="6">
        <v>0</v>
      </c>
      <c r="M215" s="6">
        <v>0</v>
      </c>
    </row>
    <row r="216" spans="1:13" ht="66" x14ac:dyDescent="0.3">
      <c r="A216" s="23" t="s">
        <v>46</v>
      </c>
      <c r="B216" s="18">
        <v>52</v>
      </c>
      <c r="C216" s="18" t="s">
        <v>372</v>
      </c>
      <c r="D216" s="18">
        <v>52020110003</v>
      </c>
      <c r="E216" s="23" t="s">
        <v>1673</v>
      </c>
      <c r="F216" s="58" t="s">
        <v>700</v>
      </c>
      <c r="G216" s="9" t="s">
        <v>701</v>
      </c>
      <c r="H216" s="18" t="s">
        <v>326</v>
      </c>
      <c r="I216" s="59" t="s">
        <v>327</v>
      </c>
      <c r="J216" s="6">
        <v>0</v>
      </c>
      <c r="K216" s="6">
        <v>147287816</v>
      </c>
      <c r="L216" s="6">
        <v>0</v>
      </c>
      <c r="M216" s="6">
        <v>0</v>
      </c>
    </row>
    <row r="217" spans="1:13" ht="49.5" x14ac:dyDescent="0.3">
      <c r="A217" s="23" t="s">
        <v>46</v>
      </c>
      <c r="B217" s="18">
        <v>52</v>
      </c>
      <c r="C217" s="18" t="s">
        <v>372</v>
      </c>
      <c r="D217" s="18">
        <v>52030040002</v>
      </c>
      <c r="E217" s="23" t="s">
        <v>1674</v>
      </c>
      <c r="F217" s="58" t="s">
        <v>702</v>
      </c>
      <c r="G217" s="9" t="s">
        <v>703</v>
      </c>
      <c r="H217" s="18" t="s">
        <v>326</v>
      </c>
      <c r="I217" s="59" t="s">
        <v>327</v>
      </c>
      <c r="J217" s="6">
        <v>21000000000</v>
      </c>
      <c r="K217" s="6">
        <v>42615979418</v>
      </c>
      <c r="L217" s="6">
        <v>39811068885</v>
      </c>
      <c r="M217" s="6">
        <v>30311232421</v>
      </c>
    </row>
    <row r="218" spans="1:13" ht="82.5" x14ac:dyDescent="0.3">
      <c r="A218" s="23" t="s">
        <v>46</v>
      </c>
      <c r="B218" s="18">
        <v>52</v>
      </c>
      <c r="C218" s="18" t="s">
        <v>372</v>
      </c>
      <c r="D218" s="18">
        <v>52030040002</v>
      </c>
      <c r="E218" s="23" t="s">
        <v>1674</v>
      </c>
      <c r="F218" s="58" t="s">
        <v>704</v>
      </c>
      <c r="G218" s="9" t="s">
        <v>705</v>
      </c>
      <c r="H218" s="18" t="s">
        <v>326</v>
      </c>
      <c r="I218" s="59" t="s">
        <v>327</v>
      </c>
      <c r="J218" s="6">
        <v>0</v>
      </c>
      <c r="K218" s="6">
        <v>235873969</v>
      </c>
      <c r="L218" s="6">
        <v>0</v>
      </c>
      <c r="M218" s="6">
        <v>0</v>
      </c>
    </row>
    <row r="219" spans="1:13" ht="66" x14ac:dyDescent="0.3">
      <c r="A219" s="23" t="s">
        <v>46</v>
      </c>
      <c r="B219" s="18">
        <v>52</v>
      </c>
      <c r="C219" s="18" t="s">
        <v>372</v>
      </c>
      <c r="D219" s="18">
        <v>52030040002</v>
      </c>
      <c r="E219" s="23" t="s">
        <v>1674</v>
      </c>
      <c r="F219" s="58" t="s">
        <v>706</v>
      </c>
      <c r="G219" s="9" t="s">
        <v>707</v>
      </c>
      <c r="H219" s="18" t="s">
        <v>326</v>
      </c>
      <c r="I219" s="59" t="s">
        <v>327</v>
      </c>
      <c r="J219" s="6">
        <v>0</v>
      </c>
      <c r="K219" s="6">
        <v>24418170000</v>
      </c>
      <c r="L219" s="6">
        <v>0</v>
      </c>
      <c r="M219" s="6">
        <v>0</v>
      </c>
    </row>
    <row r="220" spans="1:13" ht="49.5" x14ac:dyDescent="0.3">
      <c r="A220" s="23" t="s">
        <v>46</v>
      </c>
      <c r="B220" s="18">
        <v>52</v>
      </c>
      <c r="C220" s="18" t="s">
        <v>372</v>
      </c>
      <c r="D220" s="18">
        <v>52030040003</v>
      </c>
      <c r="E220" s="23" t="s">
        <v>1675</v>
      </c>
      <c r="F220" s="58" t="s">
        <v>708</v>
      </c>
      <c r="G220" s="9" t="s">
        <v>709</v>
      </c>
      <c r="H220" s="18" t="s">
        <v>326</v>
      </c>
      <c r="I220" s="59" t="s">
        <v>327</v>
      </c>
      <c r="J220" s="6">
        <v>0</v>
      </c>
      <c r="K220" s="6">
        <v>235117742</v>
      </c>
      <c r="L220" s="6">
        <v>0</v>
      </c>
      <c r="M220" s="6">
        <v>0</v>
      </c>
    </row>
    <row r="221" spans="1:13" ht="49.5" x14ac:dyDescent="0.3">
      <c r="A221" s="23" t="s">
        <v>46</v>
      </c>
      <c r="B221" s="18">
        <v>54</v>
      </c>
      <c r="C221" s="18" t="s">
        <v>323</v>
      </c>
      <c r="D221" s="18">
        <v>54020010014</v>
      </c>
      <c r="E221" s="23" t="s">
        <v>1676</v>
      </c>
      <c r="F221" s="58" t="s">
        <v>710</v>
      </c>
      <c r="G221" s="9" t="s">
        <v>711</v>
      </c>
      <c r="H221" s="18" t="s">
        <v>326</v>
      </c>
      <c r="I221" s="59" t="s">
        <v>327</v>
      </c>
      <c r="J221" s="6">
        <v>553899199</v>
      </c>
      <c r="K221" s="6">
        <v>461661175</v>
      </c>
      <c r="L221" s="6">
        <v>324372555</v>
      </c>
      <c r="M221" s="6">
        <v>200456346</v>
      </c>
    </row>
    <row r="222" spans="1:13" ht="49.5" x14ac:dyDescent="0.3">
      <c r="A222" s="23" t="s">
        <v>46</v>
      </c>
      <c r="B222" s="18">
        <v>54</v>
      </c>
      <c r="C222" s="18" t="s">
        <v>323</v>
      </c>
      <c r="D222" s="18">
        <v>54020010014</v>
      </c>
      <c r="E222" s="23" t="s">
        <v>1676</v>
      </c>
      <c r="F222" s="58" t="s">
        <v>712</v>
      </c>
      <c r="G222" s="9" t="s">
        <v>713</v>
      </c>
      <c r="H222" s="18" t="s">
        <v>326</v>
      </c>
      <c r="I222" s="59" t="s">
        <v>327</v>
      </c>
      <c r="J222" s="6">
        <v>0</v>
      </c>
      <c r="K222" s="6">
        <v>92238024</v>
      </c>
      <c r="L222" s="6">
        <v>0</v>
      </c>
      <c r="M222" s="6">
        <v>0</v>
      </c>
    </row>
    <row r="223" spans="1:13" ht="49.5" x14ac:dyDescent="0.3">
      <c r="A223" s="23" t="s">
        <v>46</v>
      </c>
      <c r="B223" s="18">
        <v>54</v>
      </c>
      <c r="C223" s="18" t="s">
        <v>323</v>
      </c>
      <c r="D223" s="18">
        <v>54020010045</v>
      </c>
      <c r="E223" s="23" t="s">
        <v>1677</v>
      </c>
      <c r="F223" s="58" t="s">
        <v>714</v>
      </c>
      <c r="G223" s="9" t="s">
        <v>715</v>
      </c>
      <c r="H223" s="18" t="s">
        <v>326</v>
      </c>
      <c r="I223" s="59" t="s">
        <v>327</v>
      </c>
      <c r="J223" s="6">
        <v>1764767622</v>
      </c>
      <c r="K223" s="6">
        <v>1425667218</v>
      </c>
      <c r="L223" s="6">
        <v>1425667218</v>
      </c>
      <c r="M223" s="6">
        <v>1119993160</v>
      </c>
    </row>
    <row r="224" spans="1:13" ht="49.5" x14ac:dyDescent="0.3">
      <c r="A224" s="23" t="s">
        <v>46</v>
      </c>
      <c r="B224" s="18">
        <v>54</v>
      </c>
      <c r="C224" s="18" t="s">
        <v>323</v>
      </c>
      <c r="D224" s="18">
        <v>54020010045</v>
      </c>
      <c r="E224" s="23" t="s">
        <v>1677</v>
      </c>
      <c r="F224" s="58" t="s">
        <v>716</v>
      </c>
      <c r="G224" s="9" t="s">
        <v>717</v>
      </c>
      <c r="H224" s="18" t="s">
        <v>326</v>
      </c>
      <c r="I224" s="59" t="s">
        <v>327</v>
      </c>
      <c r="J224" s="6">
        <v>0</v>
      </c>
      <c r="K224" s="6">
        <v>370238704</v>
      </c>
      <c r="L224" s="6">
        <v>0</v>
      </c>
      <c r="M224" s="6">
        <v>0</v>
      </c>
    </row>
    <row r="225" spans="1:16" ht="33" x14ac:dyDescent="0.3">
      <c r="A225" s="23" t="s">
        <v>46</v>
      </c>
      <c r="B225" s="18">
        <v>54</v>
      </c>
      <c r="C225" s="18" t="s">
        <v>323</v>
      </c>
      <c r="D225" s="18">
        <v>54020020016</v>
      </c>
      <c r="E225" s="23" t="s">
        <v>1678</v>
      </c>
      <c r="F225" s="58" t="s">
        <v>718</v>
      </c>
      <c r="G225" s="9" t="s">
        <v>719</v>
      </c>
      <c r="H225" s="18" t="s">
        <v>326</v>
      </c>
      <c r="I225" s="59" t="s">
        <v>327</v>
      </c>
      <c r="J225" s="6">
        <v>685000000</v>
      </c>
      <c r="K225" s="6">
        <v>300000000</v>
      </c>
      <c r="L225" s="6">
        <v>0</v>
      </c>
      <c r="M225" s="6">
        <v>0</v>
      </c>
    </row>
    <row r="226" spans="1:16" ht="33" x14ac:dyDescent="0.3">
      <c r="A226" s="23" t="s">
        <v>46</v>
      </c>
      <c r="B226" s="18">
        <v>54</v>
      </c>
      <c r="C226" s="18" t="s">
        <v>323</v>
      </c>
      <c r="D226" s="18">
        <v>54020020016</v>
      </c>
      <c r="E226" s="23" t="s">
        <v>1678</v>
      </c>
      <c r="F226" s="58" t="s">
        <v>720</v>
      </c>
      <c r="G226" s="9" t="s">
        <v>721</v>
      </c>
      <c r="H226" s="18" t="s">
        <v>326</v>
      </c>
      <c r="I226" s="59" t="s">
        <v>327</v>
      </c>
      <c r="J226" s="6">
        <v>0</v>
      </c>
      <c r="K226" s="6">
        <v>353861700</v>
      </c>
      <c r="L226" s="6">
        <v>0</v>
      </c>
      <c r="M226" s="6">
        <v>0</v>
      </c>
    </row>
    <row r="227" spans="1:16" ht="49.5" x14ac:dyDescent="0.3">
      <c r="A227" s="23" t="s">
        <v>46</v>
      </c>
      <c r="B227" s="18">
        <v>54</v>
      </c>
      <c r="C227" s="18" t="s">
        <v>323</v>
      </c>
      <c r="D227" s="18">
        <v>54030010009</v>
      </c>
      <c r="E227" s="23" t="s">
        <v>1679</v>
      </c>
      <c r="F227" s="58" t="s">
        <v>722</v>
      </c>
      <c r="G227" s="9" t="s">
        <v>723</v>
      </c>
      <c r="H227" s="18" t="s">
        <v>326</v>
      </c>
      <c r="I227" s="59" t="s">
        <v>327</v>
      </c>
      <c r="J227" s="6">
        <v>95770900</v>
      </c>
      <c r="K227" s="6">
        <v>95770900</v>
      </c>
      <c r="L227" s="6">
        <v>54704179</v>
      </c>
      <c r="M227" s="6">
        <v>54704177</v>
      </c>
    </row>
    <row r="228" spans="1:16" ht="49.5" x14ac:dyDescent="0.3">
      <c r="A228" s="24" t="s">
        <v>46</v>
      </c>
      <c r="B228" s="19">
        <v>54</v>
      </c>
      <c r="C228" s="19" t="s">
        <v>323</v>
      </c>
      <c r="D228" s="19">
        <v>54030010009</v>
      </c>
      <c r="E228" s="24" t="s">
        <v>1679</v>
      </c>
      <c r="F228" s="66" t="s">
        <v>724</v>
      </c>
      <c r="G228" s="10" t="s">
        <v>725</v>
      </c>
      <c r="H228" s="19" t="s">
        <v>326</v>
      </c>
      <c r="I228" s="67" t="s">
        <v>327</v>
      </c>
      <c r="J228" s="7">
        <v>0</v>
      </c>
      <c r="K228" s="7">
        <v>62086158</v>
      </c>
      <c r="L228" s="7">
        <v>0</v>
      </c>
      <c r="M228" s="7">
        <v>0</v>
      </c>
    </row>
    <row r="229" spans="1:16" x14ac:dyDescent="0.3">
      <c r="A229" s="44" t="s">
        <v>2011</v>
      </c>
      <c r="B229" s="45"/>
      <c r="C229" s="44"/>
      <c r="D229" s="45"/>
      <c r="E229" s="46"/>
      <c r="F229" s="45"/>
      <c r="G229" s="47"/>
      <c r="H229" s="45"/>
      <c r="I229" s="45"/>
      <c r="J229" s="48">
        <f>SUM(J143:J228)</f>
        <v>103893643529</v>
      </c>
      <c r="K229" s="48">
        <f>SUM(K143:K228)</f>
        <v>162102635461</v>
      </c>
      <c r="L229" s="48">
        <f>SUM(L143:L228)</f>
        <v>102406862552</v>
      </c>
      <c r="M229" s="48">
        <f>SUM(M143:M228)</f>
        <v>55877271145</v>
      </c>
      <c r="N229" s="49"/>
      <c r="O229" s="49"/>
      <c r="P229" s="49"/>
    </row>
    <row r="230" spans="1:16" ht="49.5" x14ac:dyDescent="0.3">
      <c r="A230" s="52" t="s">
        <v>9</v>
      </c>
      <c r="B230" s="53">
        <v>51</v>
      </c>
      <c r="C230" s="53" t="s">
        <v>365</v>
      </c>
      <c r="D230" s="53">
        <v>51020010005</v>
      </c>
      <c r="E230" s="52" t="s">
        <v>1680</v>
      </c>
      <c r="F230" s="54" t="s">
        <v>726</v>
      </c>
      <c r="G230" s="55" t="s">
        <v>727</v>
      </c>
      <c r="H230" s="53" t="s">
        <v>326</v>
      </c>
      <c r="I230" s="56" t="s">
        <v>327</v>
      </c>
      <c r="J230" s="57">
        <v>2190039882</v>
      </c>
      <c r="K230" s="57">
        <v>2008623846</v>
      </c>
      <c r="L230" s="57">
        <v>1415633487</v>
      </c>
      <c r="M230" s="57">
        <v>553837783</v>
      </c>
    </row>
    <row r="231" spans="1:16" ht="49.5" x14ac:dyDescent="0.3">
      <c r="A231" s="23" t="s">
        <v>9</v>
      </c>
      <c r="B231" s="18">
        <v>51</v>
      </c>
      <c r="C231" s="18" t="s">
        <v>365</v>
      </c>
      <c r="D231" s="18">
        <v>51020010005</v>
      </c>
      <c r="E231" s="23" t="s">
        <v>1681</v>
      </c>
      <c r="F231" s="58" t="s">
        <v>726</v>
      </c>
      <c r="G231" s="9" t="s">
        <v>727</v>
      </c>
      <c r="H231" s="18" t="s">
        <v>326</v>
      </c>
      <c r="I231" s="59" t="s">
        <v>327</v>
      </c>
      <c r="J231" s="6">
        <v>0</v>
      </c>
      <c r="K231" s="6">
        <v>2332858631</v>
      </c>
      <c r="L231" s="6">
        <v>0</v>
      </c>
      <c r="M231" s="6">
        <v>0</v>
      </c>
    </row>
    <row r="232" spans="1:16" ht="33" x14ac:dyDescent="0.3">
      <c r="A232" s="23" t="s">
        <v>9</v>
      </c>
      <c r="B232" s="18">
        <v>51</v>
      </c>
      <c r="C232" s="18" t="s">
        <v>365</v>
      </c>
      <c r="D232" s="18">
        <v>51030010004</v>
      </c>
      <c r="E232" s="23" t="s">
        <v>1682</v>
      </c>
      <c r="F232" s="58" t="s">
        <v>728</v>
      </c>
      <c r="G232" s="9" t="s">
        <v>729</v>
      </c>
      <c r="H232" s="18" t="s">
        <v>326</v>
      </c>
      <c r="I232" s="59" t="s">
        <v>327</v>
      </c>
      <c r="J232" s="6">
        <v>7836387097</v>
      </c>
      <c r="K232" s="6">
        <v>6090306703</v>
      </c>
      <c r="L232" s="6">
        <v>6075871959</v>
      </c>
      <c r="M232" s="6">
        <v>500782615</v>
      </c>
    </row>
    <row r="233" spans="1:16" ht="33" x14ac:dyDescent="0.3">
      <c r="A233" s="23" t="s">
        <v>9</v>
      </c>
      <c r="B233" s="18">
        <v>51</v>
      </c>
      <c r="C233" s="18" t="s">
        <v>365</v>
      </c>
      <c r="D233" s="18">
        <v>51030010004</v>
      </c>
      <c r="E233" s="23" t="s">
        <v>1683</v>
      </c>
      <c r="F233" s="58" t="s">
        <v>728</v>
      </c>
      <c r="G233" s="9" t="s">
        <v>729</v>
      </c>
      <c r="H233" s="18" t="s">
        <v>326</v>
      </c>
      <c r="I233" s="59" t="s">
        <v>327</v>
      </c>
      <c r="J233" s="6">
        <v>0</v>
      </c>
      <c r="K233" s="6">
        <v>1188286165</v>
      </c>
      <c r="L233" s="6">
        <v>0</v>
      </c>
      <c r="M233" s="6">
        <v>0</v>
      </c>
    </row>
    <row r="234" spans="1:16" ht="49.5" x14ac:dyDescent="0.3">
      <c r="A234" s="23" t="s">
        <v>9</v>
      </c>
      <c r="B234" s="18">
        <v>52</v>
      </c>
      <c r="C234" s="18" t="s">
        <v>372</v>
      </c>
      <c r="D234" s="18">
        <v>52010050014</v>
      </c>
      <c r="E234" s="23" t="s">
        <v>1684</v>
      </c>
      <c r="F234" s="58" t="s">
        <v>730</v>
      </c>
      <c r="G234" s="9" t="s">
        <v>731</v>
      </c>
      <c r="H234" s="18" t="s">
        <v>326</v>
      </c>
      <c r="I234" s="59" t="s">
        <v>327</v>
      </c>
      <c r="J234" s="6">
        <v>199096000</v>
      </c>
      <c r="K234" s="6">
        <v>199096000</v>
      </c>
      <c r="L234" s="6">
        <v>14202350</v>
      </c>
      <c r="M234" s="6">
        <v>12453392</v>
      </c>
    </row>
    <row r="235" spans="1:16" ht="49.5" x14ac:dyDescent="0.3">
      <c r="A235" s="23" t="s">
        <v>9</v>
      </c>
      <c r="B235" s="18">
        <v>52</v>
      </c>
      <c r="C235" s="18" t="s">
        <v>372</v>
      </c>
      <c r="D235" s="18">
        <v>52020010009</v>
      </c>
      <c r="E235" s="23" t="s">
        <v>1685</v>
      </c>
      <c r="F235" s="58" t="s">
        <v>732</v>
      </c>
      <c r="G235" s="9" t="s">
        <v>733</v>
      </c>
      <c r="H235" s="18" t="s">
        <v>326</v>
      </c>
      <c r="I235" s="59" t="s">
        <v>327</v>
      </c>
      <c r="J235" s="6">
        <v>160202761</v>
      </c>
      <c r="K235" s="6">
        <v>96552736</v>
      </c>
      <c r="L235" s="6">
        <v>49929537</v>
      </c>
      <c r="M235" s="6">
        <v>42876329</v>
      </c>
    </row>
    <row r="236" spans="1:16" ht="49.5" x14ac:dyDescent="0.3">
      <c r="A236" s="23" t="s">
        <v>9</v>
      </c>
      <c r="B236" s="18">
        <v>52</v>
      </c>
      <c r="C236" s="18" t="s">
        <v>372</v>
      </c>
      <c r="D236" s="18">
        <v>52020010009</v>
      </c>
      <c r="E236" s="23" t="s">
        <v>1686</v>
      </c>
      <c r="F236" s="58" t="s">
        <v>732</v>
      </c>
      <c r="G236" s="9" t="s">
        <v>733</v>
      </c>
      <c r="H236" s="18" t="s">
        <v>326</v>
      </c>
      <c r="I236" s="59" t="s">
        <v>327</v>
      </c>
      <c r="J236" s="6">
        <v>0</v>
      </c>
      <c r="K236" s="6">
        <v>63650025</v>
      </c>
      <c r="L236" s="6">
        <v>0</v>
      </c>
      <c r="M236" s="6">
        <v>0</v>
      </c>
    </row>
    <row r="237" spans="1:16" ht="49.5" x14ac:dyDescent="0.3">
      <c r="A237" s="23" t="s">
        <v>9</v>
      </c>
      <c r="B237" s="18">
        <v>52</v>
      </c>
      <c r="C237" s="18" t="s">
        <v>372</v>
      </c>
      <c r="D237" s="18">
        <v>52020040006</v>
      </c>
      <c r="E237" s="23" t="s">
        <v>1687</v>
      </c>
      <c r="F237" s="58" t="s">
        <v>734</v>
      </c>
      <c r="G237" s="9" t="s">
        <v>735</v>
      </c>
      <c r="H237" s="18" t="s">
        <v>326</v>
      </c>
      <c r="I237" s="59" t="s">
        <v>327</v>
      </c>
      <c r="J237" s="6">
        <v>193857296</v>
      </c>
      <c r="K237" s="6">
        <v>13260627</v>
      </c>
      <c r="L237" s="6">
        <v>13260627</v>
      </c>
      <c r="M237" s="6">
        <v>13260627</v>
      </c>
    </row>
    <row r="238" spans="1:16" ht="49.5" x14ac:dyDescent="0.3">
      <c r="A238" s="23" t="s">
        <v>9</v>
      </c>
      <c r="B238" s="18">
        <v>52</v>
      </c>
      <c r="C238" s="18" t="s">
        <v>372</v>
      </c>
      <c r="D238" s="18">
        <v>52020040006</v>
      </c>
      <c r="E238" s="23" t="s">
        <v>1688</v>
      </c>
      <c r="F238" s="58" t="s">
        <v>734</v>
      </c>
      <c r="G238" s="9" t="s">
        <v>735</v>
      </c>
      <c r="H238" s="18" t="s">
        <v>326</v>
      </c>
      <c r="I238" s="59" t="s">
        <v>327</v>
      </c>
      <c r="J238" s="6">
        <v>0</v>
      </c>
      <c r="K238" s="6">
        <v>180596669</v>
      </c>
      <c r="L238" s="6">
        <v>0</v>
      </c>
      <c r="M238" s="6">
        <v>0</v>
      </c>
    </row>
    <row r="239" spans="1:16" ht="49.5" x14ac:dyDescent="0.3">
      <c r="A239" s="23" t="s">
        <v>9</v>
      </c>
      <c r="B239" s="18">
        <v>52</v>
      </c>
      <c r="C239" s="18" t="s">
        <v>372</v>
      </c>
      <c r="D239" s="18">
        <v>52020050005</v>
      </c>
      <c r="E239" s="23" t="s">
        <v>1689</v>
      </c>
      <c r="F239" s="58" t="s">
        <v>154</v>
      </c>
      <c r="G239" s="9" t="s">
        <v>155</v>
      </c>
      <c r="H239" s="18" t="s">
        <v>373</v>
      </c>
      <c r="I239" s="59" t="s">
        <v>383</v>
      </c>
      <c r="J239" s="6">
        <v>44575113</v>
      </c>
      <c r="K239" s="6">
        <v>0</v>
      </c>
      <c r="L239" s="6">
        <v>0</v>
      </c>
      <c r="M239" s="6">
        <v>0</v>
      </c>
    </row>
    <row r="240" spans="1:16" ht="49.5" x14ac:dyDescent="0.3">
      <c r="A240" s="23" t="s">
        <v>9</v>
      </c>
      <c r="B240" s="18">
        <v>52</v>
      </c>
      <c r="C240" s="18" t="s">
        <v>372</v>
      </c>
      <c r="D240" s="18">
        <v>52020050005</v>
      </c>
      <c r="E240" s="23" t="s">
        <v>1689</v>
      </c>
      <c r="F240" s="58" t="s">
        <v>736</v>
      </c>
      <c r="G240" s="9" t="s">
        <v>737</v>
      </c>
      <c r="H240" s="18" t="s">
        <v>326</v>
      </c>
      <c r="I240" s="59" t="s">
        <v>327</v>
      </c>
      <c r="J240" s="6">
        <v>330792857</v>
      </c>
      <c r="K240" s="6">
        <v>168375781</v>
      </c>
      <c r="L240" s="6">
        <v>21334759</v>
      </c>
      <c r="M240" s="6">
        <v>12966546</v>
      </c>
    </row>
    <row r="241" spans="1:13" ht="49.5" x14ac:dyDescent="0.3">
      <c r="A241" s="23" t="s">
        <v>9</v>
      </c>
      <c r="B241" s="18">
        <v>52</v>
      </c>
      <c r="C241" s="18" t="s">
        <v>372</v>
      </c>
      <c r="D241" s="18">
        <v>52020050005</v>
      </c>
      <c r="E241" s="23" t="s">
        <v>1690</v>
      </c>
      <c r="F241" s="58" t="s">
        <v>154</v>
      </c>
      <c r="G241" s="9" t="s">
        <v>155</v>
      </c>
      <c r="H241" s="18" t="s">
        <v>373</v>
      </c>
      <c r="I241" s="59" t="s">
        <v>383</v>
      </c>
      <c r="J241" s="6">
        <v>0</v>
      </c>
      <c r="K241" s="6">
        <v>44575113</v>
      </c>
      <c r="L241" s="6">
        <v>0</v>
      </c>
      <c r="M241" s="6">
        <v>0</v>
      </c>
    </row>
    <row r="242" spans="1:13" ht="49.5" x14ac:dyDescent="0.3">
      <c r="A242" s="23" t="s">
        <v>9</v>
      </c>
      <c r="B242" s="18">
        <v>52</v>
      </c>
      <c r="C242" s="18" t="s">
        <v>372</v>
      </c>
      <c r="D242" s="18">
        <v>52020050005</v>
      </c>
      <c r="E242" s="23" t="s">
        <v>1690</v>
      </c>
      <c r="F242" s="58" t="s">
        <v>736</v>
      </c>
      <c r="G242" s="9" t="s">
        <v>737</v>
      </c>
      <c r="H242" s="18" t="s">
        <v>326</v>
      </c>
      <c r="I242" s="59" t="s">
        <v>327</v>
      </c>
      <c r="J242" s="6">
        <v>0</v>
      </c>
      <c r="K242" s="6">
        <v>162417076</v>
      </c>
      <c r="L242" s="6">
        <v>0</v>
      </c>
      <c r="M242" s="6">
        <v>0</v>
      </c>
    </row>
    <row r="243" spans="1:13" ht="49.5" x14ac:dyDescent="0.3">
      <c r="A243" s="23" t="s">
        <v>9</v>
      </c>
      <c r="B243" s="18">
        <v>52</v>
      </c>
      <c r="C243" s="18" t="s">
        <v>372</v>
      </c>
      <c r="D243" s="18">
        <v>52020060008</v>
      </c>
      <c r="E243" s="23" t="s">
        <v>1691</v>
      </c>
      <c r="F243" s="58" t="s">
        <v>738</v>
      </c>
      <c r="G243" s="9" t="s">
        <v>739</v>
      </c>
      <c r="H243" s="18" t="s">
        <v>326</v>
      </c>
      <c r="I243" s="59" t="s">
        <v>327</v>
      </c>
      <c r="J243" s="6">
        <v>218597216</v>
      </c>
      <c r="K243" s="6">
        <v>218597216</v>
      </c>
      <c r="L243" s="6">
        <v>218597216</v>
      </c>
      <c r="M243" s="6">
        <v>27280373</v>
      </c>
    </row>
    <row r="244" spans="1:13" ht="49.5" x14ac:dyDescent="0.3">
      <c r="A244" s="23" t="s">
        <v>9</v>
      </c>
      <c r="B244" s="18">
        <v>52</v>
      </c>
      <c r="C244" s="18" t="s">
        <v>372</v>
      </c>
      <c r="D244" s="18">
        <v>52020070007</v>
      </c>
      <c r="E244" s="23" t="s">
        <v>1692</v>
      </c>
      <c r="F244" s="58" t="s">
        <v>740</v>
      </c>
      <c r="G244" s="9" t="s">
        <v>741</v>
      </c>
      <c r="H244" s="18" t="s">
        <v>326</v>
      </c>
      <c r="I244" s="59" t="s">
        <v>327</v>
      </c>
      <c r="J244" s="6">
        <v>172879000</v>
      </c>
      <c r="K244" s="6">
        <v>1580290</v>
      </c>
      <c r="L244" s="6">
        <v>0</v>
      </c>
      <c r="M244" s="6">
        <v>0</v>
      </c>
    </row>
    <row r="245" spans="1:13" ht="49.5" x14ac:dyDescent="0.3">
      <c r="A245" s="23" t="s">
        <v>9</v>
      </c>
      <c r="B245" s="18">
        <v>52</v>
      </c>
      <c r="C245" s="18" t="s">
        <v>372</v>
      </c>
      <c r="D245" s="18">
        <v>52020070007</v>
      </c>
      <c r="E245" s="23" t="s">
        <v>1692</v>
      </c>
      <c r="F245" s="58" t="s">
        <v>742</v>
      </c>
      <c r="G245" s="9" t="s">
        <v>743</v>
      </c>
      <c r="H245" s="18" t="s">
        <v>326</v>
      </c>
      <c r="I245" s="59" t="s">
        <v>327</v>
      </c>
      <c r="J245" s="6">
        <v>101047619</v>
      </c>
      <c r="K245" s="6">
        <v>21099850</v>
      </c>
      <c r="L245" s="6">
        <v>21099850</v>
      </c>
      <c r="M245" s="6">
        <v>21099850</v>
      </c>
    </row>
    <row r="246" spans="1:13" ht="66" x14ac:dyDescent="0.3">
      <c r="A246" s="23" t="s">
        <v>9</v>
      </c>
      <c r="B246" s="18">
        <v>52</v>
      </c>
      <c r="C246" s="18" t="s">
        <v>372</v>
      </c>
      <c r="D246" s="18">
        <v>52020070007</v>
      </c>
      <c r="E246" s="23" t="s">
        <v>1693</v>
      </c>
      <c r="F246" s="58" t="s">
        <v>744</v>
      </c>
      <c r="G246" s="9" t="s">
        <v>745</v>
      </c>
      <c r="H246" s="18" t="s">
        <v>326</v>
      </c>
      <c r="I246" s="59" t="s">
        <v>327</v>
      </c>
      <c r="J246" s="6">
        <v>0</v>
      </c>
      <c r="K246" s="6">
        <v>251246479</v>
      </c>
      <c r="L246" s="6">
        <v>0</v>
      </c>
      <c r="M246" s="6">
        <v>0</v>
      </c>
    </row>
    <row r="247" spans="1:13" ht="33" x14ac:dyDescent="0.3">
      <c r="A247" s="23" t="s">
        <v>9</v>
      </c>
      <c r="B247" s="18">
        <v>52</v>
      </c>
      <c r="C247" s="18" t="s">
        <v>372</v>
      </c>
      <c r="D247" s="18">
        <v>52030070004</v>
      </c>
      <c r="E247" s="23" t="s">
        <v>1694</v>
      </c>
      <c r="F247" s="58" t="s">
        <v>210</v>
      </c>
      <c r="G247" s="9" t="s">
        <v>211</v>
      </c>
      <c r="H247" s="18" t="s">
        <v>373</v>
      </c>
      <c r="I247" s="59" t="s">
        <v>376</v>
      </c>
      <c r="J247" s="6">
        <v>101432478</v>
      </c>
      <c r="K247" s="6">
        <v>0</v>
      </c>
      <c r="L247" s="6">
        <v>0</v>
      </c>
      <c r="M247" s="6">
        <v>0</v>
      </c>
    </row>
    <row r="248" spans="1:13" ht="33" x14ac:dyDescent="0.3">
      <c r="A248" s="23" t="s">
        <v>9</v>
      </c>
      <c r="B248" s="18">
        <v>52</v>
      </c>
      <c r="C248" s="18" t="s">
        <v>372</v>
      </c>
      <c r="D248" s="18">
        <v>52030070004</v>
      </c>
      <c r="E248" s="23" t="s">
        <v>1694</v>
      </c>
      <c r="F248" s="58" t="s">
        <v>7</v>
      </c>
      <c r="G248" s="9" t="s">
        <v>8</v>
      </c>
      <c r="H248" s="18" t="s">
        <v>373</v>
      </c>
      <c r="I248" s="59" t="s">
        <v>746</v>
      </c>
      <c r="J248" s="6">
        <v>62335760</v>
      </c>
      <c r="K248" s="6">
        <v>0</v>
      </c>
      <c r="L248" s="6">
        <v>0</v>
      </c>
      <c r="M248" s="6">
        <v>0</v>
      </c>
    </row>
    <row r="249" spans="1:13" ht="33" x14ac:dyDescent="0.3">
      <c r="A249" s="23" t="s">
        <v>9</v>
      </c>
      <c r="B249" s="18">
        <v>52</v>
      </c>
      <c r="C249" s="18" t="s">
        <v>372</v>
      </c>
      <c r="D249" s="18">
        <v>52030070004</v>
      </c>
      <c r="E249" s="23" t="s">
        <v>1694</v>
      </c>
      <c r="F249" s="58" t="s">
        <v>747</v>
      </c>
      <c r="G249" s="9" t="s">
        <v>748</v>
      </c>
      <c r="H249" s="18" t="s">
        <v>326</v>
      </c>
      <c r="I249" s="59" t="s">
        <v>327</v>
      </c>
      <c r="J249" s="6">
        <v>2792498919</v>
      </c>
      <c r="K249" s="6">
        <v>2851161694</v>
      </c>
      <c r="L249" s="6">
        <v>2851161694</v>
      </c>
      <c r="M249" s="6">
        <v>945391612</v>
      </c>
    </row>
    <row r="250" spans="1:13" ht="49.5" x14ac:dyDescent="0.3">
      <c r="A250" s="23" t="s">
        <v>9</v>
      </c>
      <c r="B250" s="18">
        <v>52</v>
      </c>
      <c r="C250" s="18" t="s">
        <v>372</v>
      </c>
      <c r="D250" s="18">
        <v>52030070004</v>
      </c>
      <c r="E250" s="23" t="s">
        <v>1694</v>
      </c>
      <c r="F250" s="58" t="s">
        <v>233</v>
      </c>
      <c r="G250" s="9" t="s">
        <v>234</v>
      </c>
      <c r="H250" s="18" t="s">
        <v>373</v>
      </c>
      <c r="I250" s="59" t="s">
        <v>641</v>
      </c>
      <c r="J250" s="6">
        <v>141523251</v>
      </c>
      <c r="K250" s="6">
        <v>0</v>
      </c>
      <c r="L250" s="6">
        <v>0</v>
      </c>
      <c r="M250" s="6">
        <v>0</v>
      </c>
    </row>
    <row r="251" spans="1:13" ht="49.5" x14ac:dyDescent="0.3">
      <c r="A251" s="23" t="s">
        <v>9</v>
      </c>
      <c r="B251" s="18">
        <v>52</v>
      </c>
      <c r="C251" s="18" t="s">
        <v>372</v>
      </c>
      <c r="D251" s="18">
        <v>52030070004</v>
      </c>
      <c r="E251" s="23" t="s">
        <v>1694</v>
      </c>
      <c r="F251" s="58" t="s">
        <v>158</v>
      </c>
      <c r="G251" s="9" t="s">
        <v>159</v>
      </c>
      <c r="H251" s="18" t="s">
        <v>373</v>
      </c>
      <c r="I251" s="59" t="s">
        <v>383</v>
      </c>
      <c r="J251" s="6">
        <v>115646255</v>
      </c>
      <c r="K251" s="6">
        <v>115646255</v>
      </c>
      <c r="L251" s="6">
        <v>0</v>
      </c>
      <c r="M251" s="6">
        <v>0</v>
      </c>
    </row>
    <row r="252" spans="1:13" ht="49.5" x14ac:dyDescent="0.3">
      <c r="A252" s="23" t="s">
        <v>9</v>
      </c>
      <c r="B252" s="18">
        <v>52</v>
      </c>
      <c r="C252" s="18" t="s">
        <v>372</v>
      </c>
      <c r="D252" s="18">
        <v>52030070004</v>
      </c>
      <c r="E252" s="23" t="s">
        <v>1694</v>
      </c>
      <c r="F252" s="58" t="s">
        <v>101</v>
      </c>
      <c r="G252" s="9" t="s">
        <v>102</v>
      </c>
      <c r="H252" s="18" t="s">
        <v>373</v>
      </c>
      <c r="I252" s="59" t="s">
        <v>620</v>
      </c>
      <c r="J252" s="6">
        <v>62668703</v>
      </c>
      <c r="K252" s="6">
        <v>0</v>
      </c>
      <c r="L252" s="6">
        <v>0</v>
      </c>
      <c r="M252" s="6">
        <v>0</v>
      </c>
    </row>
    <row r="253" spans="1:13" ht="33" x14ac:dyDescent="0.3">
      <c r="A253" s="23" t="s">
        <v>9</v>
      </c>
      <c r="B253" s="18">
        <v>52</v>
      </c>
      <c r="C253" s="18" t="s">
        <v>372</v>
      </c>
      <c r="D253" s="18">
        <v>52030070004</v>
      </c>
      <c r="E253" s="23" t="s">
        <v>1695</v>
      </c>
      <c r="F253" s="58" t="s">
        <v>210</v>
      </c>
      <c r="G253" s="9" t="s">
        <v>211</v>
      </c>
      <c r="H253" s="18" t="s">
        <v>373</v>
      </c>
      <c r="I253" s="59" t="s">
        <v>376</v>
      </c>
      <c r="J253" s="6">
        <v>0</v>
      </c>
      <c r="K253" s="6">
        <v>101432478</v>
      </c>
      <c r="L253" s="6">
        <v>0</v>
      </c>
      <c r="M253" s="6">
        <v>0</v>
      </c>
    </row>
    <row r="254" spans="1:13" ht="33" x14ac:dyDescent="0.3">
      <c r="A254" s="23" t="s">
        <v>9</v>
      </c>
      <c r="B254" s="18">
        <v>52</v>
      </c>
      <c r="C254" s="18" t="s">
        <v>372</v>
      </c>
      <c r="D254" s="18">
        <v>52030070004</v>
      </c>
      <c r="E254" s="23" t="s">
        <v>1695</v>
      </c>
      <c r="F254" s="58" t="s">
        <v>7</v>
      </c>
      <c r="G254" s="9" t="s">
        <v>8</v>
      </c>
      <c r="H254" s="18" t="s">
        <v>373</v>
      </c>
      <c r="I254" s="59" t="s">
        <v>746</v>
      </c>
      <c r="J254" s="6">
        <v>0</v>
      </c>
      <c r="K254" s="6">
        <v>62335760</v>
      </c>
      <c r="L254" s="6">
        <v>0</v>
      </c>
      <c r="M254" s="6">
        <v>0</v>
      </c>
    </row>
    <row r="255" spans="1:13" ht="33" x14ac:dyDescent="0.3">
      <c r="A255" s="23" t="s">
        <v>9</v>
      </c>
      <c r="B255" s="18">
        <v>52</v>
      </c>
      <c r="C255" s="18" t="s">
        <v>372</v>
      </c>
      <c r="D255" s="18">
        <v>52030070004</v>
      </c>
      <c r="E255" s="23" t="s">
        <v>1695</v>
      </c>
      <c r="F255" s="58" t="s">
        <v>747</v>
      </c>
      <c r="G255" s="9" t="s">
        <v>748</v>
      </c>
      <c r="H255" s="18" t="s">
        <v>326</v>
      </c>
      <c r="I255" s="59" t="s">
        <v>327</v>
      </c>
      <c r="J255" s="6">
        <v>0</v>
      </c>
      <c r="K255" s="6">
        <v>131311875</v>
      </c>
      <c r="L255" s="6">
        <v>0</v>
      </c>
      <c r="M255" s="6">
        <v>0</v>
      </c>
    </row>
    <row r="256" spans="1:13" ht="49.5" x14ac:dyDescent="0.3">
      <c r="A256" s="23" t="s">
        <v>9</v>
      </c>
      <c r="B256" s="18">
        <v>52</v>
      </c>
      <c r="C256" s="18" t="s">
        <v>372</v>
      </c>
      <c r="D256" s="18">
        <v>52030070004</v>
      </c>
      <c r="E256" s="23" t="s">
        <v>1695</v>
      </c>
      <c r="F256" s="58" t="s">
        <v>233</v>
      </c>
      <c r="G256" s="9" t="s">
        <v>234</v>
      </c>
      <c r="H256" s="18" t="s">
        <v>373</v>
      </c>
      <c r="I256" s="59" t="s">
        <v>641</v>
      </c>
      <c r="J256" s="6">
        <v>0</v>
      </c>
      <c r="K256" s="6">
        <v>141523251</v>
      </c>
      <c r="L256" s="6">
        <v>0</v>
      </c>
      <c r="M256" s="6">
        <v>0</v>
      </c>
    </row>
    <row r="257" spans="1:13" ht="49.5" x14ac:dyDescent="0.3">
      <c r="A257" s="23" t="s">
        <v>9</v>
      </c>
      <c r="B257" s="18">
        <v>52</v>
      </c>
      <c r="C257" s="18" t="s">
        <v>372</v>
      </c>
      <c r="D257" s="18">
        <v>52030070004</v>
      </c>
      <c r="E257" s="23" t="s">
        <v>1695</v>
      </c>
      <c r="F257" s="58" t="s">
        <v>101</v>
      </c>
      <c r="G257" s="9" t="s">
        <v>102</v>
      </c>
      <c r="H257" s="18" t="s">
        <v>373</v>
      </c>
      <c r="I257" s="59" t="s">
        <v>620</v>
      </c>
      <c r="J257" s="6">
        <v>0</v>
      </c>
      <c r="K257" s="6">
        <v>62668703</v>
      </c>
      <c r="L257" s="6">
        <v>0</v>
      </c>
      <c r="M257" s="6">
        <v>0</v>
      </c>
    </row>
    <row r="258" spans="1:13" ht="49.5" x14ac:dyDescent="0.3">
      <c r="A258" s="23" t="s">
        <v>9</v>
      </c>
      <c r="B258" s="18">
        <v>52</v>
      </c>
      <c r="C258" s="18" t="s">
        <v>372</v>
      </c>
      <c r="D258" s="18">
        <v>52030080007</v>
      </c>
      <c r="E258" s="23" t="s">
        <v>1696</v>
      </c>
      <c r="F258" s="58" t="s">
        <v>749</v>
      </c>
      <c r="G258" s="9" t="s">
        <v>750</v>
      </c>
      <c r="H258" s="18" t="s">
        <v>326</v>
      </c>
      <c r="I258" s="59" t="s">
        <v>327</v>
      </c>
      <c r="J258" s="6">
        <v>561577269</v>
      </c>
      <c r="K258" s="6">
        <v>561577269</v>
      </c>
      <c r="L258" s="6">
        <v>532486834</v>
      </c>
      <c r="M258" s="6">
        <v>61350288</v>
      </c>
    </row>
    <row r="259" spans="1:13" ht="49.5" x14ac:dyDescent="0.3">
      <c r="A259" s="23" t="s">
        <v>9</v>
      </c>
      <c r="B259" s="18">
        <v>52</v>
      </c>
      <c r="C259" s="18" t="s">
        <v>372</v>
      </c>
      <c r="D259" s="18">
        <v>52030080007</v>
      </c>
      <c r="E259" s="23" t="s">
        <v>1696</v>
      </c>
      <c r="F259" s="58" t="s">
        <v>14</v>
      </c>
      <c r="G259" s="9" t="s">
        <v>15</v>
      </c>
      <c r="H259" s="18" t="s">
        <v>373</v>
      </c>
      <c r="I259" s="59" t="s">
        <v>746</v>
      </c>
      <c r="J259" s="6">
        <v>33839433</v>
      </c>
      <c r="K259" s="6">
        <v>0</v>
      </c>
      <c r="L259" s="6">
        <v>0</v>
      </c>
      <c r="M259" s="6">
        <v>0</v>
      </c>
    </row>
    <row r="260" spans="1:13" ht="49.5" x14ac:dyDescent="0.3">
      <c r="A260" s="23" t="s">
        <v>9</v>
      </c>
      <c r="B260" s="18">
        <v>52</v>
      </c>
      <c r="C260" s="18" t="s">
        <v>372</v>
      </c>
      <c r="D260" s="18">
        <v>52030080007</v>
      </c>
      <c r="E260" s="23" t="s">
        <v>1696</v>
      </c>
      <c r="F260" s="58" t="s">
        <v>243</v>
      </c>
      <c r="G260" s="9" t="s">
        <v>244</v>
      </c>
      <c r="H260" s="18" t="s">
        <v>373</v>
      </c>
      <c r="I260" s="59" t="s">
        <v>751</v>
      </c>
      <c r="J260" s="6">
        <v>34249809</v>
      </c>
      <c r="K260" s="6">
        <v>0</v>
      </c>
      <c r="L260" s="6">
        <v>0</v>
      </c>
      <c r="M260" s="6">
        <v>0</v>
      </c>
    </row>
    <row r="261" spans="1:13" ht="49.5" x14ac:dyDescent="0.3">
      <c r="A261" s="23" t="s">
        <v>9</v>
      </c>
      <c r="B261" s="18">
        <v>52</v>
      </c>
      <c r="C261" s="18" t="s">
        <v>372</v>
      </c>
      <c r="D261" s="18">
        <v>52030080007</v>
      </c>
      <c r="E261" s="23" t="s">
        <v>1696</v>
      </c>
      <c r="F261" s="58" t="s">
        <v>274</v>
      </c>
      <c r="G261" s="9" t="s">
        <v>275</v>
      </c>
      <c r="H261" s="18" t="s">
        <v>373</v>
      </c>
      <c r="I261" s="59" t="s">
        <v>395</v>
      </c>
      <c r="J261" s="6">
        <v>43682822</v>
      </c>
      <c r="K261" s="6">
        <v>0</v>
      </c>
      <c r="L261" s="6">
        <v>0</v>
      </c>
      <c r="M261" s="6">
        <v>0</v>
      </c>
    </row>
    <row r="262" spans="1:13" ht="49.5" x14ac:dyDescent="0.3">
      <c r="A262" s="23" t="s">
        <v>9</v>
      </c>
      <c r="B262" s="18">
        <v>52</v>
      </c>
      <c r="C262" s="18" t="s">
        <v>372</v>
      </c>
      <c r="D262" s="18">
        <v>52030080007</v>
      </c>
      <c r="E262" s="23" t="s">
        <v>1697</v>
      </c>
      <c r="F262" s="58" t="s">
        <v>14</v>
      </c>
      <c r="G262" s="9" t="s">
        <v>15</v>
      </c>
      <c r="H262" s="18" t="s">
        <v>373</v>
      </c>
      <c r="I262" s="59" t="s">
        <v>746</v>
      </c>
      <c r="J262" s="6">
        <v>0</v>
      </c>
      <c r="K262" s="6">
        <v>33839433</v>
      </c>
      <c r="L262" s="6">
        <v>0</v>
      </c>
      <c r="M262" s="6">
        <v>0</v>
      </c>
    </row>
    <row r="263" spans="1:13" ht="49.5" x14ac:dyDescent="0.3">
      <c r="A263" s="23" t="s">
        <v>9</v>
      </c>
      <c r="B263" s="18">
        <v>52</v>
      </c>
      <c r="C263" s="18" t="s">
        <v>372</v>
      </c>
      <c r="D263" s="18">
        <v>52030080007</v>
      </c>
      <c r="E263" s="23" t="s">
        <v>1697</v>
      </c>
      <c r="F263" s="58" t="s">
        <v>243</v>
      </c>
      <c r="G263" s="9" t="s">
        <v>244</v>
      </c>
      <c r="H263" s="18" t="s">
        <v>373</v>
      </c>
      <c r="I263" s="59" t="s">
        <v>751</v>
      </c>
      <c r="J263" s="6">
        <v>0</v>
      </c>
      <c r="K263" s="6">
        <v>34249809</v>
      </c>
      <c r="L263" s="6">
        <v>0</v>
      </c>
      <c r="M263" s="6">
        <v>0</v>
      </c>
    </row>
    <row r="264" spans="1:13" ht="49.5" x14ac:dyDescent="0.3">
      <c r="A264" s="23" t="s">
        <v>9</v>
      </c>
      <c r="B264" s="18">
        <v>52</v>
      </c>
      <c r="C264" s="18" t="s">
        <v>372</v>
      </c>
      <c r="D264" s="18">
        <v>52030080007</v>
      </c>
      <c r="E264" s="23" t="s">
        <v>1697</v>
      </c>
      <c r="F264" s="58" t="s">
        <v>274</v>
      </c>
      <c r="G264" s="9" t="s">
        <v>275</v>
      </c>
      <c r="H264" s="18" t="s">
        <v>373</v>
      </c>
      <c r="I264" s="59" t="s">
        <v>395</v>
      </c>
      <c r="J264" s="6">
        <v>0</v>
      </c>
      <c r="K264" s="6">
        <v>43682822</v>
      </c>
      <c r="L264" s="6">
        <v>0</v>
      </c>
      <c r="M264" s="6">
        <v>0</v>
      </c>
    </row>
    <row r="265" spans="1:13" ht="49.5" x14ac:dyDescent="0.3">
      <c r="A265" s="23" t="s">
        <v>9</v>
      </c>
      <c r="B265" s="18">
        <v>52</v>
      </c>
      <c r="C265" s="18" t="s">
        <v>372</v>
      </c>
      <c r="D265" s="18">
        <v>52040040001</v>
      </c>
      <c r="E265" s="23" t="s">
        <v>1698</v>
      </c>
      <c r="F265" s="58" t="s">
        <v>752</v>
      </c>
      <c r="G265" s="9" t="s">
        <v>753</v>
      </c>
      <c r="H265" s="18" t="s">
        <v>326</v>
      </c>
      <c r="I265" s="59" t="s">
        <v>327</v>
      </c>
      <c r="J265" s="6">
        <v>637770390</v>
      </c>
      <c r="K265" s="6">
        <v>617770390</v>
      </c>
      <c r="L265" s="6">
        <v>309635811</v>
      </c>
      <c r="M265" s="6">
        <v>262824033</v>
      </c>
    </row>
    <row r="266" spans="1:13" ht="49.5" x14ac:dyDescent="0.3">
      <c r="A266" s="23" t="s">
        <v>9</v>
      </c>
      <c r="B266" s="18">
        <v>52</v>
      </c>
      <c r="C266" s="18" t="s">
        <v>372</v>
      </c>
      <c r="D266" s="18">
        <v>52040040002</v>
      </c>
      <c r="E266" s="23" t="s">
        <v>1699</v>
      </c>
      <c r="F266" s="58" t="s">
        <v>754</v>
      </c>
      <c r="G266" s="9" t="s">
        <v>755</v>
      </c>
      <c r="H266" s="18" t="s">
        <v>326</v>
      </c>
      <c r="I266" s="59" t="s">
        <v>327</v>
      </c>
      <c r="J266" s="6">
        <v>3178343614</v>
      </c>
      <c r="K266" s="6">
        <v>3311663568</v>
      </c>
      <c r="L266" s="6">
        <v>2382481319</v>
      </c>
      <c r="M266" s="6">
        <v>1842032244</v>
      </c>
    </row>
    <row r="267" spans="1:13" ht="49.5" x14ac:dyDescent="0.3">
      <c r="A267" s="23" t="s">
        <v>9</v>
      </c>
      <c r="B267" s="18">
        <v>52</v>
      </c>
      <c r="C267" s="18" t="s">
        <v>372</v>
      </c>
      <c r="D267" s="18">
        <v>52040040002</v>
      </c>
      <c r="E267" s="23" t="s">
        <v>1700</v>
      </c>
      <c r="F267" s="58" t="s">
        <v>754</v>
      </c>
      <c r="G267" s="9" t="s">
        <v>755</v>
      </c>
      <c r="H267" s="18" t="s">
        <v>326</v>
      </c>
      <c r="I267" s="59" t="s">
        <v>327</v>
      </c>
      <c r="J267" s="6">
        <v>0</v>
      </c>
      <c r="K267" s="6">
        <v>930180046</v>
      </c>
      <c r="L267" s="6">
        <v>0</v>
      </c>
      <c r="M267" s="6">
        <v>0</v>
      </c>
    </row>
    <row r="268" spans="1:13" ht="49.5" x14ac:dyDescent="0.3">
      <c r="A268" s="23" t="s">
        <v>9</v>
      </c>
      <c r="B268" s="18">
        <v>52</v>
      </c>
      <c r="C268" s="18" t="s">
        <v>372</v>
      </c>
      <c r="D268" s="18">
        <v>52050010001</v>
      </c>
      <c r="E268" s="23" t="s">
        <v>1701</v>
      </c>
      <c r="F268" s="58" t="s">
        <v>756</v>
      </c>
      <c r="G268" s="9" t="s">
        <v>757</v>
      </c>
      <c r="H268" s="18" t="s">
        <v>326</v>
      </c>
      <c r="I268" s="59" t="s">
        <v>327</v>
      </c>
      <c r="J268" s="6">
        <v>252655715</v>
      </c>
      <c r="K268" s="6">
        <v>245047904</v>
      </c>
      <c r="L268" s="6">
        <v>245047904</v>
      </c>
      <c r="M268" s="6">
        <v>39966582</v>
      </c>
    </row>
    <row r="269" spans="1:13" ht="49.5" x14ac:dyDescent="0.3">
      <c r="A269" s="23" t="s">
        <v>9</v>
      </c>
      <c r="B269" s="18">
        <v>52</v>
      </c>
      <c r="C269" s="18" t="s">
        <v>372</v>
      </c>
      <c r="D269" s="18">
        <v>52050010001</v>
      </c>
      <c r="E269" s="23" t="s">
        <v>1702</v>
      </c>
      <c r="F269" s="58" t="s">
        <v>756</v>
      </c>
      <c r="G269" s="9" t="s">
        <v>757</v>
      </c>
      <c r="H269" s="18" t="s">
        <v>326</v>
      </c>
      <c r="I269" s="59" t="s">
        <v>327</v>
      </c>
      <c r="J269" s="6">
        <v>0</v>
      </c>
      <c r="K269" s="6">
        <v>7607811</v>
      </c>
      <c r="L269" s="6">
        <v>0</v>
      </c>
      <c r="M269" s="6">
        <v>0</v>
      </c>
    </row>
    <row r="270" spans="1:13" ht="33" x14ac:dyDescent="0.3">
      <c r="A270" s="23" t="s">
        <v>9</v>
      </c>
      <c r="B270" s="18">
        <v>52</v>
      </c>
      <c r="C270" s="18" t="s">
        <v>372</v>
      </c>
      <c r="D270" s="18">
        <v>52050010002</v>
      </c>
      <c r="E270" s="23" t="s">
        <v>1703</v>
      </c>
      <c r="F270" s="58" t="s">
        <v>758</v>
      </c>
      <c r="G270" s="9" t="s">
        <v>759</v>
      </c>
      <c r="H270" s="18" t="s">
        <v>326</v>
      </c>
      <c r="I270" s="59" t="s">
        <v>327</v>
      </c>
      <c r="J270" s="6">
        <v>300000000</v>
      </c>
      <c r="K270" s="6">
        <v>120220041</v>
      </c>
      <c r="L270" s="6">
        <v>120220041</v>
      </c>
      <c r="M270" s="6">
        <v>0</v>
      </c>
    </row>
    <row r="271" spans="1:13" ht="66" x14ac:dyDescent="0.3">
      <c r="A271" s="23" t="s">
        <v>9</v>
      </c>
      <c r="B271" s="18">
        <v>52</v>
      </c>
      <c r="C271" s="18" t="s">
        <v>372</v>
      </c>
      <c r="D271" s="18">
        <v>52050010002</v>
      </c>
      <c r="E271" s="23" t="s">
        <v>1703</v>
      </c>
      <c r="F271" s="58" t="s">
        <v>760</v>
      </c>
      <c r="G271" s="9" t="s">
        <v>761</v>
      </c>
      <c r="H271" s="18" t="s">
        <v>326</v>
      </c>
      <c r="I271" s="59" t="s">
        <v>327</v>
      </c>
      <c r="J271" s="6">
        <v>528950000</v>
      </c>
      <c r="K271" s="6">
        <v>528950000</v>
      </c>
      <c r="L271" s="6">
        <v>418476972</v>
      </c>
      <c r="M271" s="6">
        <v>250182051</v>
      </c>
    </row>
    <row r="272" spans="1:13" ht="33" x14ac:dyDescent="0.3">
      <c r="A272" s="23" t="s">
        <v>9</v>
      </c>
      <c r="B272" s="18">
        <v>52</v>
      </c>
      <c r="C272" s="18" t="s">
        <v>372</v>
      </c>
      <c r="D272" s="18">
        <v>52050010002</v>
      </c>
      <c r="E272" s="23" t="s">
        <v>1703</v>
      </c>
      <c r="F272" s="58" t="s">
        <v>762</v>
      </c>
      <c r="G272" s="9" t="s">
        <v>763</v>
      </c>
      <c r="H272" s="18" t="s">
        <v>326</v>
      </c>
      <c r="I272" s="59" t="s">
        <v>327</v>
      </c>
      <c r="J272" s="6">
        <v>2576942463</v>
      </c>
      <c r="K272" s="6">
        <v>1250160037</v>
      </c>
      <c r="L272" s="6">
        <v>567899895</v>
      </c>
      <c r="M272" s="6">
        <v>338621092</v>
      </c>
    </row>
    <row r="273" spans="1:13" ht="33" x14ac:dyDescent="0.3">
      <c r="A273" s="23" t="s">
        <v>9</v>
      </c>
      <c r="B273" s="18">
        <v>52</v>
      </c>
      <c r="C273" s="18" t="s">
        <v>372</v>
      </c>
      <c r="D273" s="18">
        <v>52050010002</v>
      </c>
      <c r="E273" s="23" t="s">
        <v>1704</v>
      </c>
      <c r="F273" s="58" t="s">
        <v>758</v>
      </c>
      <c r="G273" s="9" t="s">
        <v>759</v>
      </c>
      <c r="H273" s="18" t="s">
        <v>326</v>
      </c>
      <c r="I273" s="59" t="s">
        <v>327</v>
      </c>
      <c r="J273" s="6">
        <v>0</v>
      </c>
      <c r="K273" s="6">
        <v>209779959</v>
      </c>
      <c r="L273" s="6">
        <v>0</v>
      </c>
      <c r="M273" s="6">
        <v>0</v>
      </c>
    </row>
    <row r="274" spans="1:13" ht="33" x14ac:dyDescent="0.3">
      <c r="A274" s="23" t="s">
        <v>9</v>
      </c>
      <c r="B274" s="18">
        <v>52</v>
      </c>
      <c r="C274" s="18" t="s">
        <v>372</v>
      </c>
      <c r="D274" s="18">
        <v>52050010002</v>
      </c>
      <c r="E274" s="23" t="s">
        <v>1704</v>
      </c>
      <c r="F274" s="58" t="s">
        <v>762</v>
      </c>
      <c r="G274" s="9" t="s">
        <v>763</v>
      </c>
      <c r="H274" s="18" t="s">
        <v>326</v>
      </c>
      <c r="I274" s="59" t="s">
        <v>327</v>
      </c>
      <c r="J274" s="6">
        <v>0</v>
      </c>
      <c r="K274" s="6">
        <v>1296782426</v>
      </c>
      <c r="L274" s="6">
        <v>0</v>
      </c>
      <c r="M274" s="6">
        <v>0</v>
      </c>
    </row>
    <row r="275" spans="1:13" ht="33" x14ac:dyDescent="0.3">
      <c r="A275" s="23" t="s">
        <v>9</v>
      </c>
      <c r="B275" s="18">
        <v>52</v>
      </c>
      <c r="C275" s="18" t="s">
        <v>372</v>
      </c>
      <c r="D275" s="18">
        <v>52050010003</v>
      </c>
      <c r="E275" s="23" t="s">
        <v>1705</v>
      </c>
      <c r="F275" s="58" t="s">
        <v>91</v>
      </c>
      <c r="G275" s="9" t="s">
        <v>92</v>
      </c>
      <c r="H275" s="18" t="s">
        <v>373</v>
      </c>
      <c r="I275" s="59" t="s">
        <v>764</v>
      </c>
      <c r="J275" s="6">
        <v>147219230</v>
      </c>
      <c r="K275" s="6">
        <v>0</v>
      </c>
      <c r="L275" s="6">
        <v>0</v>
      </c>
      <c r="M275" s="6">
        <v>0</v>
      </c>
    </row>
    <row r="276" spans="1:13" ht="49.5" x14ac:dyDescent="0.3">
      <c r="A276" s="23" t="s">
        <v>9</v>
      </c>
      <c r="B276" s="18">
        <v>52</v>
      </c>
      <c r="C276" s="18" t="s">
        <v>372</v>
      </c>
      <c r="D276" s="18">
        <v>52050010003</v>
      </c>
      <c r="E276" s="23" t="s">
        <v>1705</v>
      </c>
      <c r="F276" s="58" t="s">
        <v>282</v>
      </c>
      <c r="G276" s="9" t="s">
        <v>283</v>
      </c>
      <c r="H276" s="18" t="s">
        <v>373</v>
      </c>
      <c r="I276" s="59" t="s">
        <v>765</v>
      </c>
      <c r="J276" s="6">
        <v>53958595</v>
      </c>
      <c r="K276" s="6">
        <v>0</v>
      </c>
      <c r="L276" s="6">
        <v>0</v>
      </c>
      <c r="M276" s="6">
        <v>0</v>
      </c>
    </row>
    <row r="277" spans="1:13" ht="33" x14ac:dyDescent="0.3">
      <c r="A277" s="23" t="s">
        <v>9</v>
      </c>
      <c r="B277" s="18">
        <v>52</v>
      </c>
      <c r="C277" s="18" t="s">
        <v>372</v>
      </c>
      <c r="D277" s="18">
        <v>52050010003</v>
      </c>
      <c r="E277" s="23" t="s">
        <v>1705</v>
      </c>
      <c r="F277" s="58" t="s">
        <v>148</v>
      </c>
      <c r="G277" s="9" t="s">
        <v>149</v>
      </c>
      <c r="H277" s="18" t="s">
        <v>373</v>
      </c>
      <c r="I277" s="59" t="s">
        <v>640</v>
      </c>
      <c r="J277" s="6">
        <v>233853792</v>
      </c>
      <c r="K277" s="6">
        <v>0</v>
      </c>
      <c r="L277" s="6">
        <v>0</v>
      </c>
      <c r="M277" s="6">
        <v>0</v>
      </c>
    </row>
    <row r="278" spans="1:13" ht="33" x14ac:dyDescent="0.3">
      <c r="A278" s="23" t="s">
        <v>9</v>
      </c>
      <c r="B278" s="18">
        <v>52</v>
      </c>
      <c r="C278" s="18" t="s">
        <v>372</v>
      </c>
      <c r="D278" s="18">
        <v>52050010003</v>
      </c>
      <c r="E278" s="23" t="s">
        <v>1705</v>
      </c>
      <c r="F278" s="58" t="s">
        <v>56</v>
      </c>
      <c r="G278" s="9" t="s">
        <v>57</v>
      </c>
      <c r="H278" s="18" t="s">
        <v>373</v>
      </c>
      <c r="I278" s="59" t="s">
        <v>381</v>
      </c>
      <c r="J278" s="6">
        <v>72559550</v>
      </c>
      <c r="K278" s="6">
        <v>0</v>
      </c>
      <c r="L278" s="6">
        <v>0</v>
      </c>
      <c r="M278" s="6">
        <v>0</v>
      </c>
    </row>
    <row r="279" spans="1:13" ht="33" x14ac:dyDescent="0.3">
      <c r="A279" s="23" t="s">
        <v>9</v>
      </c>
      <c r="B279" s="18">
        <v>52</v>
      </c>
      <c r="C279" s="18" t="s">
        <v>372</v>
      </c>
      <c r="D279" s="18">
        <v>52050010003</v>
      </c>
      <c r="E279" s="23" t="s">
        <v>1705</v>
      </c>
      <c r="F279" s="58" t="s">
        <v>247</v>
      </c>
      <c r="G279" s="9" t="s">
        <v>248</v>
      </c>
      <c r="H279" s="18" t="s">
        <v>373</v>
      </c>
      <c r="I279" s="59" t="s">
        <v>766</v>
      </c>
      <c r="J279" s="6">
        <v>278034302</v>
      </c>
      <c r="K279" s="6">
        <v>0</v>
      </c>
      <c r="L279" s="6">
        <v>0</v>
      </c>
      <c r="M279" s="6">
        <v>0</v>
      </c>
    </row>
    <row r="280" spans="1:13" ht="33" x14ac:dyDescent="0.3">
      <c r="A280" s="23" t="s">
        <v>9</v>
      </c>
      <c r="B280" s="18">
        <v>52</v>
      </c>
      <c r="C280" s="18" t="s">
        <v>372</v>
      </c>
      <c r="D280" s="18">
        <v>52050010003</v>
      </c>
      <c r="E280" s="23" t="s">
        <v>1705</v>
      </c>
      <c r="F280" s="58" t="s">
        <v>241</v>
      </c>
      <c r="G280" s="9" t="s">
        <v>242</v>
      </c>
      <c r="H280" s="18" t="s">
        <v>373</v>
      </c>
      <c r="I280" s="59" t="s">
        <v>767</v>
      </c>
      <c r="J280" s="6">
        <v>235393711</v>
      </c>
      <c r="K280" s="6">
        <v>0</v>
      </c>
      <c r="L280" s="6">
        <v>0</v>
      </c>
      <c r="M280" s="6">
        <v>0</v>
      </c>
    </row>
    <row r="281" spans="1:13" ht="33" x14ac:dyDescent="0.3">
      <c r="A281" s="23" t="s">
        <v>9</v>
      </c>
      <c r="B281" s="18">
        <v>52</v>
      </c>
      <c r="C281" s="18" t="s">
        <v>372</v>
      </c>
      <c r="D281" s="18">
        <v>52050010003</v>
      </c>
      <c r="E281" s="23" t="s">
        <v>1705</v>
      </c>
      <c r="F281" s="58" t="s">
        <v>251</v>
      </c>
      <c r="G281" s="9" t="s">
        <v>252</v>
      </c>
      <c r="H281" s="18" t="s">
        <v>373</v>
      </c>
      <c r="I281" s="59" t="s">
        <v>768</v>
      </c>
      <c r="J281" s="6">
        <v>57881759</v>
      </c>
      <c r="K281" s="6">
        <v>0</v>
      </c>
      <c r="L281" s="6">
        <v>0</v>
      </c>
      <c r="M281" s="6">
        <v>0</v>
      </c>
    </row>
    <row r="282" spans="1:13" ht="33" x14ac:dyDescent="0.3">
      <c r="A282" s="23" t="s">
        <v>9</v>
      </c>
      <c r="B282" s="18">
        <v>52</v>
      </c>
      <c r="C282" s="18" t="s">
        <v>372</v>
      </c>
      <c r="D282" s="18">
        <v>52050010003</v>
      </c>
      <c r="E282" s="23" t="s">
        <v>1705</v>
      </c>
      <c r="F282" s="58" t="s">
        <v>261</v>
      </c>
      <c r="G282" s="9" t="s">
        <v>262</v>
      </c>
      <c r="H282" s="18" t="s">
        <v>373</v>
      </c>
      <c r="I282" s="59" t="s">
        <v>769</v>
      </c>
      <c r="J282" s="6">
        <v>57596723</v>
      </c>
      <c r="K282" s="6">
        <v>57596723</v>
      </c>
      <c r="L282" s="6">
        <v>0</v>
      </c>
      <c r="M282" s="6">
        <v>0</v>
      </c>
    </row>
    <row r="283" spans="1:13" ht="33" x14ac:dyDescent="0.3">
      <c r="A283" s="23" t="s">
        <v>9</v>
      </c>
      <c r="B283" s="18">
        <v>52</v>
      </c>
      <c r="C283" s="18" t="s">
        <v>372</v>
      </c>
      <c r="D283" s="18">
        <v>52050010003</v>
      </c>
      <c r="E283" s="23" t="s">
        <v>1706</v>
      </c>
      <c r="F283" s="58" t="s">
        <v>91</v>
      </c>
      <c r="G283" s="9" t="s">
        <v>92</v>
      </c>
      <c r="H283" s="18" t="s">
        <v>373</v>
      </c>
      <c r="I283" s="59" t="s">
        <v>764</v>
      </c>
      <c r="J283" s="6">
        <v>0</v>
      </c>
      <c r="K283" s="6">
        <v>147219230</v>
      </c>
      <c r="L283" s="6">
        <v>0</v>
      </c>
      <c r="M283" s="6">
        <v>0</v>
      </c>
    </row>
    <row r="284" spans="1:13" ht="49.5" x14ac:dyDescent="0.3">
      <c r="A284" s="23" t="s">
        <v>9</v>
      </c>
      <c r="B284" s="18">
        <v>52</v>
      </c>
      <c r="C284" s="18" t="s">
        <v>372</v>
      </c>
      <c r="D284" s="18">
        <v>52050010003</v>
      </c>
      <c r="E284" s="23" t="s">
        <v>1706</v>
      </c>
      <c r="F284" s="58" t="s">
        <v>282</v>
      </c>
      <c r="G284" s="9" t="s">
        <v>283</v>
      </c>
      <c r="H284" s="18" t="s">
        <v>373</v>
      </c>
      <c r="I284" s="59" t="s">
        <v>765</v>
      </c>
      <c r="J284" s="6">
        <v>0</v>
      </c>
      <c r="K284" s="6">
        <v>53958595</v>
      </c>
      <c r="L284" s="6">
        <v>0</v>
      </c>
      <c r="M284" s="6">
        <v>0</v>
      </c>
    </row>
    <row r="285" spans="1:13" ht="33" x14ac:dyDescent="0.3">
      <c r="A285" s="23" t="s">
        <v>9</v>
      </c>
      <c r="B285" s="18">
        <v>52</v>
      </c>
      <c r="C285" s="18" t="s">
        <v>372</v>
      </c>
      <c r="D285" s="18">
        <v>52050010003</v>
      </c>
      <c r="E285" s="23" t="s">
        <v>1706</v>
      </c>
      <c r="F285" s="58" t="s">
        <v>148</v>
      </c>
      <c r="G285" s="9" t="s">
        <v>149</v>
      </c>
      <c r="H285" s="18" t="s">
        <v>373</v>
      </c>
      <c r="I285" s="59" t="s">
        <v>640</v>
      </c>
      <c r="J285" s="6">
        <v>0</v>
      </c>
      <c r="K285" s="6">
        <v>233853792</v>
      </c>
      <c r="L285" s="6">
        <v>0</v>
      </c>
      <c r="M285" s="6">
        <v>0</v>
      </c>
    </row>
    <row r="286" spans="1:13" ht="33" x14ac:dyDescent="0.3">
      <c r="A286" s="23" t="s">
        <v>9</v>
      </c>
      <c r="B286" s="18">
        <v>52</v>
      </c>
      <c r="C286" s="18" t="s">
        <v>372</v>
      </c>
      <c r="D286" s="18">
        <v>52050010003</v>
      </c>
      <c r="E286" s="23" t="s">
        <v>1706</v>
      </c>
      <c r="F286" s="58" t="s">
        <v>56</v>
      </c>
      <c r="G286" s="9" t="s">
        <v>57</v>
      </c>
      <c r="H286" s="18" t="s">
        <v>373</v>
      </c>
      <c r="I286" s="59" t="s">
        <v>381</v>
      </c>
      <c r="J286" s="6">
        <v>0</v>
      </c>
      <c r="K286" s="6">
        <v>72559550</v>
      </c>
      <c r="L286" s="6">
        <v>0</v>
      </c>
      <c r="M286" s="6">
        <v>0</v>
      </c>
    </row>
    <row r="287" spans="1:13" ht="33" x14ac:dyDescent="0.3">
      <c r="A287" s="23" t="s">
        <v>9</v>
      </c>
      <c r="B287" s="18">
        <v>52</v>
      </c>
      <c r="C287" s="18" t="s">
        <v>372</v>
      </c>
      <c r="D287" s="18">
        <v>52050010003</v>
      </c>
      <c r="E287" s="23" t="s">
        <v>1706</v>
      </c>
      <c r="F287" s="58" t="s">
        <v>247</v>
      </c>
      <c r="G287" s="9" t="s">
        <v>248</v>
      </c>
      <c r="H287" s="18" t="s">
        <v>373</v>
      </c>
      <c r="I287" s="59" t="s">
        <v>766</v>
      </c>
      <c r="J287" s="6">
        <v>0</v>
      </c>
      <c r="K287" s="6">
        <v>278034302</v>
      </c>
      <c r="L287" s="6">
        <v>0</v>
      </c>
      <c r="M287" s="6">
        <v>0</v>
      </c>
    </row>
    <row r="288" spans="1:13" ht="33" x14ac:dyDescent="0.3">
      <c r="A288" s="23" t="s">
        <v>9</v>
      </c>
      <c r="B288" s="18">
        <v>52</v>
      </c>
      <c r="C288" s="18" t="s">
        <v>372</v>
      </c>
      <c r="D288" s="18">
        <v>52050010003</v>
      </c>
      <c r="E288" s="23" t="s">
        <v>1706</v>
      </c>
      <c r="F288" s="58" t="s">
        <v>241</v>
      </c>
      <c r="G288" s="9" t="s">
        <v>242</v>
      </c>
      <c r="H288" s="18" t="s">
        <v>373</v>
      </c>
      <c r="I288" s="59" t="s">
        <v>767</v>
      </c>
      <c r="J288" s="6">
        <v>0</v>
      </c>
      <c r="K288" s="6">
        <v>235393711</v>
      </c>
      <c r="L288" s="6">
        <v>0</v>
      </c>
      <c r="M288" s="6">
        <v>0</v>
      </c>
    </row>
    <row r="289" spans="1:13" ht="33" x14ac:dyDescent="0.3">
      <c r="A289" s="23" t="s">
        <v>9</v>
      </c>
      <c r="B289" s="18">
        <v>52</v>
      </c>
      <c r="C289" s="18" t="s">
        <v>372</v>
      </c>
      <c r="D289" s="18">
        <v>52050010003</v>
      </c>
      <c r="E289" s="23" t="s">
        <v>1706</v>
      </c>
      <c r="F289" s="58" t="s">
        <v>251</v>
      </c>
      <c r="G289" s="9" t="s">
        <v>252</v>
      </c>
      <c r="H289" s="18" t="s">
        <v>373</v>
      </c>
      <c r="I289" s="59" t="s">
        <v>768</v>
      </c>
      <c r="J289" s="6">
        <v>0</v>
      </c>
      <c r="K289" s="6">
        <v>57881759</v>
      </c>
      <c r="L289" s="6">
        <v>0</v>
      </c>
      <c r="M289" s="6">
        <v>0</v>
      </c>
    </row>
    <row r="290" spans="1:13" ht="49.5" x14ac:dyDescent="0.3">
      <c r="A290" s="23" t="s">
        <v>9</v>
      </c>
      <c r="B290" s="18">
        <v>52</v>
      </c>
      <c r="C290" s="18" t="s">
        <v>372</v>
      </c>
      <c r="D290" s="18">
        <v>52050010005</v>
      </c>
      <c r="E290" s="23" t="s">
        <v>1707</v>
      </c>
      <c r="F290" s="58" t="s">
        <v>770</v>
      </c>
      <c r="G290" s="9" t="s">
        <v>771</v>
      </c>
      <c r="H290" s="18" t="s">
        <v>326</v>
      </c>
      <c r="I290" s="59" t="s">
        <v>327</v>
      </c>
      <c r="J290" s="6">
        <v>262331475</v>
      </c>
      <c r="K290" s="6">
        <v>637184391</v>
      </c>
      <c r="L290" s="6">
        <v>250069232</v>
      </c>
      <c r="M290" s="6">
        <v>34943082</v>
      </c>
    </row>
    <row r="291" spans="1:13" ht="49.5" x14ac:dyDescent="0.3">
      <c r="A291" s="23" t="s">
        <v>9</v>
      </c>
      <c r="B291" s="18">
        <v>52</v>
      </c>
      <c r="C291" s="18" t="s">
        <v>372</v>
      </c>
      <c r="D291" s="18">
        <v>52050010005</v>
      </c>
      <c r="E291" s="23" t="s">
        <v>1708</v>
      </c>
      <c r="F291" s="58" t="s">
        <v>770</v>
      </c>
      <c r="G291" s="9" t="s">
        <v>771</v>
      </c>
      <c r="H291" s="18" t="s">
        <v>326</v>
      </c>
      <c r="I291" s="59" t="s">
        <v>327</v>
      </c>
      <c r="J291" s="6">
        <v>0</v>
      </c>
      <c r="K291" s="6">
        <v>12262243</v>
      </c>
      <c r="L291" s="6">
        <v>0</v>
      </c>
      <c r="M291" s="6">
        <v>0</v>
      </c>
    </row>
    <row r="292" spans="1:13" ht="33" x14ac:dyDescent="0.3">
      <c r="A292" s="23" t="s">
        <v>9</v>
      </c>
      <c r="B292" s="18">
        <v>52</v>
      </c>
      <c r="C292" s="18" t="s">
        <v>372</v>
      </c>
      <c r="D292" s="18">
        <v>52050010006</v>
      </c>
      <c r="E292" s="23" t="s">
        <v>1709</v>
      </c>
      <c r="F292" s="58" t="s">
        <v>772</v>
      </c>
      <c r="G292" s="9" t="s">
        <v>773</v>
      </c>
      <c r="H292" s="18" t="s">
        <v>326</v>
      </c>
      <c r="I292" s="59" t="s">
        <v>327</v>
      </c>
      <c r="J292" s="6">
        <v>161868523</v>
      </c>
      <c r="K292" s="6">
        <v>105802517</v>
      </c>
      <c r="L292" s="6">
        <v>105802517</v>
      </c>
      <c r="M292" s="6">
        <v>33215822</v>
      </c>
    </row>
    <row r="293" spans="1:13" ht="33" x14ac:dyDescent="0.3">
      <c r="A293" s="23" t="s">
        <v>9</v>
      </c>
      <c r="B293" s="18">
        <v>52</v>
      </c>
      <c r="C293" s="18" t="s">
        <v>372</v>
      </c>
      <c r="D293" s="18">
        <v>52050010006</v>
      </c>
      <c r="E293" s="23" t="s">
        <v>1710</v>
      </c>
      <c r="F293" s="58" t="s">
        <v>772</v>
      </c>
      <c r="G293" s="9" t="s">
        <v>773</v>
      </c>
      <c r="H293" s="18" t="s">
        <v>326</v>
      </c>
      <c r="I293" s="59" t="s">
        <v>327</v>
      </c>
      <c r="J293" s="6">
        <v>0</v>
      </c>
      <c r="K293" s="6">
        <v>56066006</v>
      </c>
      <c r="L293" s="6">
        <v>0</v>
      </c>
      <c r="M293" s="6">
        <v>0</v>
      </c>
    </row>
    <row r="294" spans="1:13" ht="49.5" x14ac:dyDescent="0.3">
      <c r="A294" s="23" t="s">
        <v>9</v>
      </c>
      <c r="B294" s="18">
        <v>52</v>
      </c>
      <c r="C294" s="18" t="s">
        <v>372</v>
      </c>
      <c r="D294" s="18">
        <v>52050010007</v>
      </c>
      <c r="E294" s="23" t="s">
        <v>1711</v>
      </c>
      <c r="F294" s="58" t="s">
        <v>774</v>
      </c>
      <c r="G294" s="9" t="s">
        <v>775</v>
      </c>
      <c r="H294" s="18" t="s">
        <v>326</v>
      </c>
      <c r="I294" s="59" t="s">
        <v>327</v>
      </c>
      <c r="J294" s="6">
        <v>638400660</v>
      </c>
      <c r="K294" s="6">
        <v>508469648</v>
      </c>
      <c r="L294" s="6">
        <v>390419888</v>
      </c>
      <c r="M294" s="6">
        <v>160479680</v>
      </c>
    </row>
    <row r="295" spans="1:13" ht="49.5" x14ac:dyDescent="0.3">
      <c r="A295" s="23" t="s">
        <v>9</v>
      </c>
      <c r="B295" s="18">
        <v>52</v>
      </c>
      <c r="C295" s="18" t="s">
        <v>372</v>
      </c>
      <c r="D295" s="18">
        <v>52050010007</v>
      </c>
      <c r="E295" s="23" t="s">
        <v>1711</v>
      </c>
      <c r="F295" s="58" t="s">
        <v>776</v>
      </c>
      <c r="G295" s="9" t="s">
        <v>777</v>
      </c>
      <c r="H295" s="18" t="s">
        <v>326</v>
      </c>
      <c r="I295" s="59" t="s">
        <v>327</v>
      </c>
      <c r="J295" s="6">
        <v>246763100</v>
      </c>
      <c r="K295" s="6">
        <v>173080414</v>
      </c>
      <c r="L295" s="6">
        <v>149190589</v>
      </c>
      <c r="M295" s="6">
        <v>117350138</v>
      </c>
    </row>
    <row r="296" spans="1:13" ht="49.5" x14ac:dyDescent="0.3">
      <c r="A296" s="23" t="s">
        <v>9</v>
      </c>
      <c r="B296" s="18">
        <v>52</v>
      </c>
      <c r="C296" s="18" t="s">
        <v>372</v>
      </c>
      <c r="D296" s="18">
        <v>52050010007</v>
      </c>
      <c r="E296" s="23" t="s">
        <v>1712</v>
      </c>
      <c r="F296" s="58" t="s">
        <v>774</v>
      </c>
      <c r="G296" s="9" t="s">
        <v>775</v>
      </c>
      <c r="H296" s="18" t="s">
        <v>326</v>
      </c>
      <c r="I296" s="59" t="s">
        <v>327</v>
      </c>
      <c r="J296" s="6">
        <v>0</v>
      </c>
      <c r="K296" s="6">
        <v>79931012</v>
      </c>
      <c r="L296" s="6">
        <v>0</v>
      </c>
      <c r="M296" s="6">
        <v>0</v>
      </c>
    </row>
    <row r="297" spans="1:13" ht="49.5" x14ac:dyDescent="0.3">
      <c r="A297" s="23" t="s">
        <v>9</v>
      </c>
      <c r="B297" s="18">
        <v>52</v>
      </c>
      <c r="C297" s="18" t="s">
        <v>372</v>
      </c>
      <c r="D297" s="18">
        <v>52050010007</v>
      </c>
      <c r="E297" s="23" t="s">
        <v>1712</v>
      </c>
      <c r="F297" s="58" t="s">
        <v>776</v>
      </c>
      <c r="G297" s="9" t="s">
        <v>777</v>
      </c>
      <c r="H297" s="18" t="s">
        <v>326</v>
      </c>
      <c r="I297" s="59" t="s">
        <v>327</v>
      </c>
      <c r="J297" s="6">
        <v>0</v>
      </c>
      <c r="K297" s="6">
        <v>73682686</v>
      </c>
      <c r="L297" s="6">
        <v>0</v>
      </c>
      <c r="M297" s="6">
        <v>0</v>
      </c>
    </row>
    <row r="298" spans="1:13" ht="33" x14ac:dyDescent="0.3">
      <c r="A298" s="23" t="s">
        <v>9</v>
      </c>
      <c r="B298" s="18">
        <v>52</v>
      </c>
      <c r="C298" s="18" t="s">
        <v>372</v>
      </c>
      <c r="D298" s="18">
        <v>52050020001</v>
      </c>
      <c r="E298" s="23" t="s">
        <v>1713</v>
      </c>
      <c r="F298" s="58" t="s">
        <v>190</v>
      </c>
      <c r="G298" s="9" t="s">
        <v>191</v>
      </c>
      <c r="H298" s="18" t="s">
        <v>373</v>
      </c>
      <c r="I298" s="59" t="s">
        <v>375</v>
      </c>
      <c r="J298" s="6">
        <v>168173166</v>
      </c>
      <c r="K298" s="6">
        <v>168173166</v>
      </c>
      <c r="L298" s="6">
        <v>0</v>
      </c>
      <c r="M298" s="6">
        <v>0</v>
      </c>
    </row>
    <row r="299" spans="1:13" ht="49.5" x14ac:dyDescent="0.3">
      <c r="A299" s="23" t="s">
        <v>9</v>
      </c>
      <c r="B299" s="18">
        <v>52</v>
      </c>
      <c r="C299" s="18" t="s">
        <v>372</v>
      </c>
      <c r="D299" s="18">
        <v>52050020001</v>
      </c>
      <c r="E299" s="23" t="s">
        <v>1713</v>
      </c>
      <c r="F299" s="58" t="s">
        <v>122</v>
      </c>
      <c r="G299" s="9" t="s">
        <v>123</v>
      </c>
      <c r="H299" s="18" t="s">
        <v>373</v>
      </c>
      <c r="I299" s="59" t="s">
        <v>382</v>
      </c>
      <c r="J299" s="6">
        <v>333360908</v>
      </c>
      <c r="K299" s="6">
        <v>333360908</v>
      </c>
      <c r="L299" s="6">
        <v>0</v>
      </c>
      <c r="M299" s="6">
        <v>0</v>
      </c>
    </row>
    <row r="300" spans="1:13" ht="33" x14ac:dyDescent="0.3">
      <c r="A300" s="23" t="s">
        <v>9</v>
      </c>
      <c r="B300" s="18">
        <v>52</v>
      </c>
      <c r="C300" s="18" t="s">
        <v>372</v>
      </c>
      <c r="D300" s="18">
        <v>52050020001</v>
      </c>
      <c r="E300" s="23" t="s">
        <v>1713</v>
      </c>
      <c r="F300" s="58" t="s">
        <v>85</v>
      </c>
      <c r="G300" s="9" t="s">
        <v>86</v>
      </c>
      <c r="H300" s="18" t="s">
        <v>373</v>
      </c>
      <c r="I300" s="59" t="s">
        <v>374</v>
      </c>
      <c r="J300" s="6">
        <v>206028630</v>
      </c>
      <c r="K300" s="6">
        <v>206028630</v>
      </c>
      <c r="L300" s="6">
        <v>0</v>
      </c>
      <c r="M300" s="6">
        <v>0</v>
      </c>
    </row>
    <row r="301" spans="1:13" ht="33" x14ac:dyDescent="0.3">
      <c r="A301" s="23" t="s">
        <v>9</v>
      </c>
      <c r="B301" s="18">
        <v>52</v>
      </c>
      <c r="C301" s="18" t="s">
        <v>372</v>
      </c>
      <c r="D301" s="18">
        <v>52050020001</v>
      </c>
      <c r="E301" s="23" t="s">
        <v>1713</v>
      </c>
      <c r="F301" s="58" t="s">
        <v>130</v>
      </c>
      <c r="G301" s="9" t="s">
        <v>131</v>
      </c>
      <c r="H301" s="18" t="s">
        <v>373</v>
      </c>
      <c r="I301" s="59" t="s">
        <v>778</v>
      </c>
      <c r="J301" s="6">
        <v>143206081</v>
      </c>
      <c r="K301" s="6">
        <v>0</v>
      </c>
      <c r="L301" s="6">
        <v>0</v>
      </c>
      <c r="M301" s="6">
        <v>0</v>
      </c>
    </row>
    <row r="302" spans="1:13" ht="33" x14ac:dyDescent="0.3">
      <c r="A302" s="23" t="s">
        <v>9</v>
      </c>
      <c r="B302" s="18">
        <v>52</v>
      </c>
      <c r="C302" s="18" t="s">
        <v>372</v>
      </c>
      <c r="D302" s="18">
        <v>52050020001</v>
      </c>
      <c r="E302" s="23" t="s">
        <v>1713</v>
      </c>
      <c r="F302" s="58" t="s">
        <v>779</v>
      </c>
      <c r="G302" s="9" t="s">
        <v>780</v>
      </c>
      <c r="H302" s="18" t="s">
        <v>326</v>
      </c>
      <c r="I302" s="59" t="s">
        <v>327</v>
      </c>
      <c r="J302" s="6">
        <v>173142900</v>
      </c>
      <c r="K302" s="6">
        <v>173142900</v>
      </c>
      <c r="L302" s="6">
        <v>173142900</v>
      </c>
      <c r="M302" s="6">
        <v>0</v>
      </c>
    </row>
    <row r="303" spans="1:13" ht="33" x14ac:dyDescent="0.3">
      <c r="A303" s="23" t="s">
        <v>9</v>
      </c>
      <c r="B303" s="18">
        <v>52</v>
      </c>
      <c r="C303" s="18" t="s">
        <v>372</v>
      </c>
      <c r="D303" s="18">
        <v>52050020001</v>
      </c>
      <c r="E303" s="23" t="s">
        <v>1713</v>
      </c>
      <c r="F303" s="58" t="s">
        <v>37</v>
      </c>
      <c r="G303" s="9" t="s">
        <v>38</v>
      </c>
      <c r="H303" s="18" t="s">
        <v>373</v>
      </c>
      <c r="I303" s="59" t="s">
        <v>781</v>
      </c>
      <c r="J303" s="6">
        <v>114430397</v>
      </c>
      <c r="K303" s="6">
        <v>114430397</v>
      </c>
      <c r="L303" s="6">
        <v>0</v>
      </c>
      <c r="M303" s="6">
        <v>0</v>
      </c>
    </row>
    <row r="304" spans="1:13" ht="33" x14ac:dyDescent="0.3">
      <c r="A304" s="23" t="s">
        <v>9</v>
      </c>
      <c r="B304" s="18">
        <v>52</v>
      </c>
      <c r="C304" s="18" t="s">
        <v>372</v>
      </c>
      <c r="D304" s="18">
        <v>52050020001</v>
      </c>
      <c r="E304" s="23" t="s">
        <v>1713</v>
      </c>
      <c r="F304" s="58" t="s">
        <v>782</v>
      </c>
      <c r="G304" s="9" t="s">
        <v>783</v>
      </c>
      <c r="H304" s="18" t="s">
        <v>326</v>
      </c>
      <c r="I304" s="59" t="s">
        <v>327</v>
      </c>
      <c r="J304" s="6">
        <v>3513649526</v>
      </c>
      <c r="K304" s="6">
        <v>2325006622</v>
      </c>
      <c r="L304" s="6">
        <v>2324986981</v>
      </c>
      <c r="M304" s="6">
        <v>334731869</v>
      </c>
    </row>
    <row r="305" spans="1:13" ht="33" x14ac:dyDescent="0.3">
      <c r="A305" s="23" t="s">
        <v>9</v>
      </c>
      <c r="B305" s="18">
        <v>52</v>
      </c>
      <c r="C305" s="18" t="s">
        <v>372</v>
      </c>
      <c r="D305" s="18">
        <v>52050020001</v>
      </c>
      <c r="E305" s="23" t="s">
        <v>1713</v>
      </c>
      <c r="F305" s="58" t="s">
        <v>176</v>
      </c>
      <c r="G305" s="9" t="s">
        <v>177</v>
      </c>
      <c r="H305" s="18" t="s">
        <v>373</v>
      </c>
      <c r="I305" s="59" t="s">
        <v>384</v>
      </c>
      <c r="J305" s="6">
        <v>117020675</v>
      </c>
      <c r="K305" s="6">
        <v>0</v>
      </c>
      <c r="L305" s="6">
        <v>0</v>
      </c>
      <c r="M305" s="6">
        <v>0</v>
      </c>
    </row>
    <row r="306" spans="1:13" ht="33" x14ac:dyDescent="0.3">
      <c r="A306" s="23" t="s">
        <v>9</v>
      </c>
      <c r="B306" s="18">
        <v>52</v>
      </c>
      <c r="C306" s="18" t="s">
        <v>372</v>
      </c>
      <c r="D306" s="18">
        <v>52050020001</v>
      </c>
      <c r="E306" s="23" t="s">
        <v>1713</v>
      </c>
      <c r="F306" s="58" t="s">
        <v>132</v>
      </c>
      <c r="G306" s="9" t="s">
        <v>133</v>
      </c>
      <c r="H306" s="18" t="s">
        <v>373</v>
      </c>
      <c r="I306" s="59" t="s">
        <v>778</v>
      </c>
      <c r="J306" s="6">
        <v>107250158</v>
      </c>
      <c r="K306" s="6">
        <v>0</v>
      </c>
      <c r="L306" s="6">
        <v>0</v>
      </c>
      <c r="M306" s="6">
        <v>0</v>
      </c>
    </row>
    <row r="307" spans="1:13" ht="33" x14ac:dyDescent="0.3">
      <c r="A307" s="23" t="s">
        <v>9</v>
      </c>
      <c r="B307" s="18">
        <v>52</v>
      </c>
      <c r="C307" s="18" t="s">
        <v>372</v>
      </c>
      <c r="D307" s="18">
        <v>52050020001</v>
      </c>
      <c r="E307" s="23" t="s">
        <v>1713</v>
      </c>
      <c r="F307" s="58" t="s">
        <v>296</v>
      </c>
      <c r="G307" s="9" t="s">
        <v>297</v>
      </c>
      <c r="H307" s="18" t="s">
        <v>373</v>
      </c>
      <c r="I307" s="59" t="s">
        <v>784</v>
      </c>
      <c r="J307" s="6">
        <v>76727793</v>
      </c>
      <c r="K307" s="6">
        <v>76727793</v>
      </c>
      <c r="L307" s="6">
        <v>0</v>
      </c>
      <c r="M307" s="6">
        <v>0</v>
      </c>
    </row>
    <row r="308" spans="1:13" ht="33" x14ac:dyDescent="0.3">
      <c r="A308" s="23" t="s">
        <v>9</v>
      </c>
      <c r="B308" s="18">
        <v>52</v>
      </c>
      <c r="C308" s="18" t="s">
        <v>372</v>
      </c>
      <c r="D308" s="18">
        <v>52050020001</v>
      </c>
      <c r="E308" s="23" t="s">
        <v>1713</v>
      </c>
      <c r="F308" s="58" t="s">
        <v>109</v>
      </c>
      <c r="G308" s="9" t="s">
        <v>110</v>
      </c>
      <c r="H308" s="18" t="s">
        <v>373</v>
      </c>
      <c r="I308" s="59" t="s">
        <v>620</v>
      </c>
      <c r="J308" s="6">
        <v>161430133</v>
      </c>
      <c r="K308" s="6">
        <v>0</v>
      </c>
      <c r="L308" s="6">
        <v>0</v>
      </c>
      <c r="M308" s="6">
        <v>0</v>
      </c>
    </row>
    <row r="309" spans="1:13" ht="49.5" x14ac:dyDescent="0.3">
      <c r="A309" s="23" t="s">
        <v>9</v>
      </c>
      <c r="B309" s="18">
        <v>52</v>
      </c>
      <c r="C309" s="18" t="s">
        <v>372</v>
      </c>
      <c r="D309" s="18">
        <v>52050020001</v>
      </c>
      <c r="E309" s="23" t="s">
        <v>1713</v>
      </c>
      <c r="F309" s="58" t="s">
        <v>785</v>
      </c>
      <c r="G309" s="9" t="s">
        <v>786</v>
      </c>
      <c r="H309" s="18" t="s">
        <v>326</v>
      </c>
      <c r="I309" s="59" t="s">
        <v>327</v>
      </c>
      <c r="J309" s="6">
        <v>2882762400</v>
      </c>
      <c r="K309" s="6">
        <v>107113119</v>
      </c>
      <c r="L309" s="6">
        <v>107113119</v>
      </c>
      <c r="M309" s="6">
        <v>107113119</v>
      </c>
    </row>
    <row r="310" spans="1:13" ht="33" x14ac:dyDescent="0.3">
      <c r="A310" s="23" t="s">
        <v>9</v>
      </c>
      <c r="B310" s="18">
        <v>52</v>
      </c>
      <c r="C310" s="18" t="s">
        <v>372</v>
      </c>
      <c r="D310" s="18">
        <v>52050020001</v>
      </c>
      <c r="E310" s="23" t="s">
        <v>1714</v>
      </c>
      <c r="F310" s="58" t="s">
        <v>130</v>
      </c>
      <c r="G310" s="9" t="s">
        <v>131</v>
      </c>
      <c r="H310" s="18" t="s">
        <v>373</v>
      </c>
      <c r="I310" s="59" t="s">
        <v>778</v>
      </c>
      <c r="J310" s="6">
        <v>0</v>
      </c>
      <c r="K310" s="6">
        <v>143206081</v>
      </c>
      <c r="L310" s="6">
        <v>0</v>
      </c>
      <c r="M310" s="6">
        <v>0</v>
      </c>
    </row>
    <row r="311" spans="1:13" ht="33" x14ac:dyDescent="0.3">
      <c r="A311" s="23" t="s">
        <v>9</v>
      </c>
      <c r="B311" s="18">
        <v>52</v>
      </c>
      <c r="C311" s="18" t="s">
        <v>372</v>
      </c>
      <c r="D311" s="18">
        <v>52050020001</v>
      </c>
      <c r="E311" s="23" t="s">
        <v>1714</v>
      </c>
      <c r="F311" s="58" t="s">
        <v>782</v>
      </c>
      <c r="G311" s="9" t="s">
        <v>783</v>
      </c>
      <c r="H311" s="18" t="s">
        <v>326</v>
      </c>
      <c r="I311" s="59" t="s">
        <v>327</v>
      </c>
      <c r="J311" s="6">
        <v>0</v>
      </c>
      <c r="K311" s="6">
        <v>640424699</v>
      </c>
      <c r="L311" s="6">
        <v>0</v>
      </c>
      <c r="M311" s="6">
        <v>0</v>
      </c>
    </row>
    <row r="312" spans="1:13" ht="33" x14ac:dyDescent="0.3">
      <c r="A312" s="23" t="s">
        <v>9</v>
      </c>
      <c r="B312" s="18">
        <v>52</v>
      </c>
      <c r="C312" s="18" t="s">
        <v>372</v>
      </c>
      <c r="D312" s="18">
        <v>52050020001</v>
      </c>
      <c r="E312" s="23" t="s">
        <v>1714</v>
      </c>
      <c r="F312" s="58" t="s">
        <v>176</v>
      </c>
      <c r="G312" s="9" t="s">
        <v>177</v>
      </c>
      <c r="H312" s="18" t="s">
        <v>373</v>
      </c>
      <c r="I312" s="59" t="s">
        <v>384</v>
      </c>
      <c r="J312" s="6">
        <v>0</v>
      </c>
      <c r="K312" s="6">
        <v>117020675</v>
      </c>
      <c r="L312" s="6">
        <v>0</v>
      </c>
      <c r="M312" s="6">
        <v>0</v>
      </c>
    </row>
    <row r="313" spans="1:13" ht="33" x14ac:dyDescent="0.3">
      <c r="A313" s="23" t="s">
        <v>9</v>
      </c>
      <c r="B313" s="18">
        <v>52</v>
      </c>
      <c r="C313" s="18" t="s">
        <v>372</v>
      </c>
      <c r="D313" s="18">
        <v>52050020001</v>
      </c>
      <c r="E313" s="23" t="s">
        <v>1714</v>
      </c>
      <c r="F313" s="58" t="s">
        <v>132</v>
      </c>
      <c r="G313" s="9" t="s">
        <v>133</v>
      </c>
      <c r="H313" s="18" t="s">
        <v>373</v>
      </c>
      <c r="I313" s="59" t="s">
        <v>778</v>
      </c>
      <c r="J313" s="6">
        <v>0</v>
      </c>
      <c r="K313" s="6">
        <v>107250158</v>
      </c>
      <c r="L313" s="6">
        <v>0</v>
      </c>
      <c r="M313" s="6">
        <v>0</v>
      </c>
    </row>
    <row r="314" spans="1:13" ht="33" x14ac:dyDescent="0.3">
      <c r="A314" s="23" t="s">
        <v>9</v>
      </c>
      <c r="B314" s="18">
        <v>52</v>
      </c>
      <c r="C314" s="18" t="s">
        <v>372</v>
      </c>
      <c r="D314" s="18">
        <v>52050020001</v>
      </c>
      <c r="E314" s="23" t="s">
        <v>1714</v>
      </c>
      <c r="F314" s="58" t="s">
        <v>109</v>
      </c>
      <c r="G314" s="9" t="s">
        <v>110</v>
      </c>
      <c r="H314" s="18" t="s">
        <v>373</v>
      </c>
      <c r="I314" s="59" t="s">
        <v>620</v>
      </c>
      <c r="J314" s="6">
        <v>0</v>
      </c>
      <c r="K314" s="6">
        <v>161430133</v>
      </c>
      <c r="L314" s="6">
        <v>0</v>
      </c>
      <c r="M314" s="6">
        <v>0</v>
      </c>
    </row>
    <row r="315" spans="1:13" ht="49.5" x14ac:dyDescent="0.3">
      <c r="A315" s="23" t="s">
        <v>9</v>
      </c>
      <c r="B315" s="18">
        <v>52</v>
      </c>
      <c r="C315" s="18" t="s">
        <v>372</v>
      </c>
      <c r="D315" s="18">
        <v>52050020002</v>
      </c>
      <c r="E315" s="23" t="s">
        <v>1715</v>
      </c>
      <c r="F315" s="58" t="s">
        <v>162</v>
      </c>
      <c r="G315" s="9" t="s">
        <v>163</v>
      </c>
      <c r="H315" s="18" t="s">
        <v>373</v>
      </c>
      <c r="I315" s="59" t="s">
        <v>383</v>
      </c>
      <c r="J315" s="6">
        <v>469824991</v>
      </c>
      <c r="K315" s="6">
        <v>0</v>
      </c>
      <c r="L315" s="6">
        <v>0</v>
      </c>
      <c r="M315" s="6">
        <v>0</v>
      </c>
    </row>
    <row r="316" spans="1:13" ht="49.5" x14ac:dyDescent="0.3">
      <c r="A316" s="23" t="s">
        <v>9</v>
      </c>
      <c r="B316" s="18">
        <v>52</v>
      </c>
      <c r="C316" s="18" t="s">
        <v>372</v>
      </c>
      <c r="D316" s="18">
        <v>52050020002</v>
      </c>
      <c r="E316" s="23" t="s">
        <v>1715</v>
      </c>
      <c r="F316" s="58" t="s">
        <v>787</v>
      </c>
      <c r="G316" s="9" t="s">
        <v>788</v>
      </c>
      <c r="H316" s="18" t="s">
        <v>326</v>
      </c>
      <c r="I316" s="59" t="s">
        <v>327</v>
      </c>
      <c r="J316" s="6">
        <v>1052314508</v>
      </c>
      <c r="K316" s="6">
        <v>628297661</v>
      </c>
      <c r="L316" s="6">
        <v>628297661</v>
      </c>
      <c r="M316" s="6">
        <v>204981982</v>
      </c>
    </row>
    <row r="317" spans="1:13" ht="49.5" x14ac:dyDescent="0.3">
      <c r="A317" s="23" t="s">
        <v>9</v>
      </c>
      <c r="B317" s="18">
        <v>52</v>
      </c>
      <c r="C317" s="18" t="s">
        <v>372</v>
      </c>
      <c r="D317" s="18">
        <v>52050020002</v>
      </c>
      <c r="E317" s="23" t="s">
        <v>1715</v>
      </c>
      <c r="F317" s="58" t="s">
        <v>789</v>
      </c>
      <c r="G317" s="9" t="s">
        <v>790</v>
      </c>
      <c r="H317" s="18" t="s">
        <v>326</v>
      </c>
      <c r="I317" s="59" t="s">
        <v>327</v>
      </c>
      <c r="J317" s="6">
        <v>142857060</v>
      </c>
      <c r="K317" s="6">
        <v>0</v>
      </c>
      <c r="L317" s="6">
        <v>0</v>
      </c>
      <c r="M317" s="6">
        <v>0</v>
      </c>
    </row>
    <row r="318" spans="1:13" ht="49.5" x14ac:dyDescent="0.3">
      <c r="A318" s="23" t="s">
        <v>9</v>
      </c>
      <c r="B318" s="18">
        <v>52</v>
      </c>
      <c r="C318" s="18" t="s">
        <v>372</v>
      </c>
      <c r="D318" s="18">
        <v>52050020002</v>
      </c>
      <c r="E318" s="23" t="s">
        <v>1715</v>
      </c>
      <c r="F318" s="58" t="s">
        <v>791</v>
      </c>
      <c r="G318" s="9" t="s">
        <v>792</v>
      </c>
      <c r="H318" s="18" t="s">
        <v>326</v>
      </c>
      <c r="I318" s="59" t="s">
        <v>327</v>
      </c>
      <c r="J318" s="6">
        <v>582097080</v>
      </c>
      <c r="K318" s="6">
        <v>451144308</v>
      </c>
      <c r="L318" s="6">
        <v>451144308</v>
      </c>
      <c r="M318" s="6">
        <v>98705847</v>
      </c>
    </row>
    <row r="319" spans="1:13" ht="49.5" x14ac:dyDescent="0.3">
      <c r="A319" s="23" t="s">
        <v>9</v>
      </c>
      <c r="B319" s="18">
        <v>52</v>
      </c>
      <c r="C319" s="18" t="s">
        <v>372</v>
      </c>
      <c r="D319" s="18">
        <v>52050020002</v>
      </c>
      <c r="E319" s="23" t="s">
        <v>1715</v>
      </c>
      <c r="F319" s="58" t="s">
        <v>178</v>
      </c>
      <c r="G319" s="9" t="s">
        <v>179</v>
      </c>
      <c r="H319" s="18" t="s">
        <v>373</v>
      </c>
      <c r="I319" s="59" t="s">
        <v>384</v>
      </c>
      <c r="J319" s="6">
        <v>111013526</v>
      </c>
      <c r="K319" s="6">
        <v>0</v>
      </c>
      <c r="L319" s="6">
        <v>0</v>
      </c>
      <c r="M319" s="6">
        <v>0</v>
      </c>
    </row>
    <row r="320" spans="1:13" ht="49.5" x14ac:dyDescent="0.3">
      <c r="A320" s="23" t="s">
        <v>9</v>
      </c>
      <c r="B320" s="18">
        <v>52</v>
      </c>
      <c r="C320" s="18" t="s">
        <v>372</v>
      </c>
      <c r="D320" s="18">
        <v>52050020002</v>
      </c>
      <c r="E320" s="23" t="s">
        <v>1715</v>
      </c>
      <c r="F320" s="58" t="s">
        <v>793</v>
      </c>
      <c r="G320" s="9" t="s">
        <v>794</v>
      </c>
      <c r="H320" s="18" t="s">
        <v>326</v>
      </c>
      <c r="I320" s="59" t="s">
        <v>327</v>
      </c>
      <c r="J320" s="6">
        <v>401431905</v>
      </c>
      <c r="K320" s="6">
        <v>1254050704</v>
      </c>
      <c r="L320" s="6">
        <v>1254050704</v>
      </c>
      <c r="M320" s="6">
        <v>111242976</v>
      </c>
    </row>
    <row r="321" spans="1:13" ht="49.5" x14ac:dyDescent="0.3">
      <c r="A321" s="23" t="s">
        <v>9</v>
      </c>
      <c r="B321" s="18">
        <v>52</v>
      </c>
      <c r="C321" s="18" t="s">
        <v>372</v>
      </c>
      <c r="D321" s="18">
        <v>52050020002</v>
      </c>
      <c r="E321" s="23" t="s">
        <v>1716</v>
      </c>
      <c r="F321" s="58" t="s">
        <v>162</v>
      </c>
      <c r="G321" s="9" t="s">
        <v>163</v>
      </c>
      <c r="H321" s="18" t="s">
        <v>373</v>
      </c>
      <c r="I321" s="59" t="s">
        <v>383</v>
      </c>
      <c r="J321" s="6">
        <v>0</v>
      </c>
      <c r="K321" s="6">
        <v>469824991</v>
      </c>
      <c r="L321" s="6">
        <v>0</v>
      </c>
      <c r="M321" s="6">
        <v>0</v>
      </c>
    </row>
    <row r="322" spans="1:13" ht="49.5" x14ac:dyDescent="0.3">
      <c r="A322" s="23" t="s">
        <v>9</v>
      </c>
      <c r="B322" s="18">
        <v>52</v>
      </c>
      <c r="C322" s="18" t="s">
        <v>372</v>
      </c>
      <c r="D322" s="18">
        <v>52050020002</v>
      </c>
      <c r="E322" s="23" t="s">
        <v>1716</v>
      </c>
      <c r="F322" s="58" t="s">
        <v>787</v>
      </c>
      <c r="G322" s="9" t="s">
        <v>788</v>
      </c>
      <c r="H322" s="18" t="s">
        <v>326</v>
      </c>
      <c r="I322" s="59" t="s">
        <v>327</v>
      </c>
      <c r="J322" s="6">
        <v>0</v>
      </c>
      <c r="K322" s="6">
        <v>349731133</v>
      </c>
      <c r="L322" s="6">
        <v>0</v>
      </c>
      <c r="M322" s="6">
        <v>0</v>
      </c>
    </row>
    <row r="323" spans="1:13" ht="49.5" x14ac:dyDescent="0.3">
      <c r="A323" s="23" t="s">
        <v>9</v>
      </c>
      <c r="B323" s="18">
        <v>52</v>
      </c>
      <c r="C323" s="18" t="s">
        <v>372</v>
      </c>
      <c r="D323" s="18">
        <v>52050020002</v>
      </c>
      <c r="E323" s="23" t="s">
        <v>1716</v>
      </c>
      <c r="F323" s="58" t="s">
        <v>789</v>
      </c>
      <c r="G323" s="9" t="s">
        <v>790</v>
      </c>
      <c r="H323" s="18" t="s">
        <v>326</v>
      </c>
      <c r="I323" s="59" t="s">
        <v>327</v>
      </c>
      <c r="J323" s="6">
        <v>0</v>
      </c>
      <c r="K323" s="6">
        <v>142857060</v>
      </c>
      <c r="L323" s="6">
        <v>0</v>
      </c>
      <c r="M323" s="6">
        <v>0</v>
      </c>
    </row>
    <row r="324" spans="1:13" ht="49.5" x14ac:dyDescent="0.3">
      <c r="A324" s="23" t="s">
        <v>9</v>
      </c>
      <c r="B324" s="18">
        <v>52</v>
      </c>
      <c r="C324" s="18" t="s">
        <v>372</v>
      </c>
      <c r="D324" s="18">
        <v>52050020002</v>
      </c>
      <c r="E324" s="23" t="s">
        <v>1716</v>
      </c>
      <c r="F324" s="58" t="s">
        <v>791</v>
      </c>
      <c r="G324" s="9" t="s">
        <v>792</v>
      </c>
      <c r="H324" s="18" t="s">
        <v>326</v>
      </c>
      <c r="I324" s="59" t="s">
        <v>327</v>
      </c>
      <c r="J324" s="6">
        <v>0</v>
      </c>
      <c r="K324" s="6">
        <v>130952772</v>
      </c>
      <c r="L324" s="6">
        <v>0</v>
      </c>
      <c r="M324" s="6">
        <v>0</v>
      </c>
    </row>
    <row r="325" spans="1:13" ht="49.5" x14ac:dyDescent="0.3">
      <c r="A325" s="23" t="s">
        <v>9</v>
      </c>
      <c r="B325" s="18">
        <v>52</v>
      </c>
      <c r="C325" s="18" t="s">
        <v>372</v>
      </c>
      <c r="D325" s="18">
        <v>52050020002</v>
      </c>
      <c r="E325" s="23" t="s">
        <v>1716</v>
      </c>
      <c r="F325" s="58" t="s">
        <v>178</v>
      </c>
      <c r="G325" s="9" t="s">
        <v>179</v>
      </c>
      <c r="H325" s="18" t="s">
        <v>373</v>
      </c>
      <c r="I325" s="59" t="s">
        <v>384</v>
      </c>
      <c r="J325" s="6">
        <v>0</v>
      </c>
      <c r="K325" s="6">
        <v>111013526</v>
      </c>
      <c r="L325" s="6">
        <v>0</v>
      </c>
      <c r="M325" s="6">
        <v>0</v>
      </c>
    </row>
    <row r="326" spans="1:13" ht="49.5" x14ac:dyDescent="0.3">
      <c r="A326" s="23" t="s">
        <v>9</v>
      </c>
      <c r="B326" s="18">
        <v>52</v>
      </c>
      <c r="C326" s="18" t="s">
        <v>372</v>
      </c>
      <c r="D326" s="18">
        <v>52050020002</v>
      </c>
      <c r="E326" s="23" t="s">
        <v>1716</v>
      </c>
      <c r="F326" s="58" t="s">
        <v>793</v>
      </c>
      <c r="G326" s="9" t="s">
        <v>794</v>
      </c>
      <c r="H326" s="18" t="s">
        <v>326</v>
      </c>
      <c r="I326" s="59" t="s">
        <v>327</v>
      </c>
      <c r="J326" s="6">
        <v>0</v>
      </c>
      <c r="K326" s="6">
        <v>26520236</v>
      </c>
      <c r="L326" s="6">
        <v>0</v>
      </c>
      <c r="M326" s="6">
        <v>0</v>
      </c>
    </row>
    <row r="327" spans="1:13" ht="33" x14ac:dyDescent="0.3">
      <c r="A327" s="23" t="s">
        <v>9</v>
      </c>
      <c r="B327" s="18">
        <v>52</v>
      </c>
      <c r="C327" s="18" t="s">
        <v>372</v>
      </c>
      <c r="D327" s="18">
        <v>52050020003</v>
      </c>
      <c r="E327" s="23" t="s">
        <v>1717</v>
      </c>
      <c r="F327" s="58" t="s">
        <v>795</v>
      </c>
      <c r="G327" s="9" t="s">
        <v>796</v>
      </c>
      <c r="H327" s="18" t="s">
        <v>326</v>
      </c>
      <c r="I327" s="59" t="s">
        <v>327</v>
      </c>
      <c r="J327" s="6">
        <v>101565714</v>
      </c>
      <c r="K327" s="6">
        <v>101565714</v>
      </c>
      <c r="L327" s="6">
        <v>101565714</v>
      </c>
      <c r="M327" s="6">
        <v>47483630</v>
      </c>
    </row>
    <row r="328" spans="1:13" ht="49.5" x14ac:dyDescent="0.3">
      <c r="A328" s="23" t="s">
        <v>9</v>
      </c>
      <c r="B328" s="18">
        <v>52</v>
      </c>
      <c r="C328" s="18" t="s">
        <v>372</v>
      </c>
      <c r="D328" s="18">
        <v>52050020003</v>
      </c>
      <c r="E328" s="23" t="s">
        <v>1717</v>
      </c>
      <c r="F328" s="58" t="s">
        <v>797</v>
      </c>
      <c r="G328" s="9" t="s">
        <v>798</v>
      </c>
      <c r="H328" s="18" t="s">
        <v>326</v>
      </c>
      <c r="I328" s="59" t="s">
        <v>327</v>
      </c>
      <c r="J328" s="6">
        <v>60952380</v>
      </c>
      <c r="K328" s="6">
        <v>0</v>
      </c>
      <c r="L328" s="6">
        <v>0</v>
      </c>
      <c r="M328" s="6">
        <v>0</v>
      </c>
    </row>
    <row r="329" spans="1:13" ht="49.5" x14ac:dyDescent="0.3">
      <c r="A329" s="23" t="s">
        <v>9</v>
      </c>
      <c r="B329" s="18">
        <v>52</v>
      </c>
      <c r="C329" s="18" t="s">
        <v>372</v>
      </c>
      <c r="D329" s="18">
        <v>52050020003</v>
      </c>
      <c r="E329" s="23" t="s">
        <v>1718</v>
      </c>
      <c r="F329" s="58" t="s">
        <v>797</v>
      </c>
      <c r="G329" s="9" t="s">
        <v>798</v>
      </c>
      <c r="H329" s="18" t="s">
        <v>326</v>
      </c>
      <c r="I329" s="59" t="s">
        <v>327</v>
      </c>
      <c r="J329" s="6">
        <v>0</v>
      </c>
      <c r="K329" s="6">
        <v>60952380</v>
      </c>
      <c r="L329" s="6">
        <v>0</v>
      </c>
      <c r="M329" s="6">
        <v>0</v>
      </c>
    </row>
    <row r="330" spans="1:13" ht="33" x14ac:dyDescent="0.3">
      <c r="A330" s="23" t="s">
        <v>9</v>
      </c>
      <c r="B330" s="18">
        <v>52</v>
      </c>
      <c r="C330" s="18" t="s">
        <v>372</v>
      </c>
      <c r="D330" s="18">
        <v>52050020004</v>
      </c>
      <c r="E330" s="23" t="s">
        <v>1719</v>
      </c>
      <c r="F330" s="58" t="s">
        <v>799</v>
      </c>
      <c r="G330" s="9" t="s">
        <v>800</v>
      </c>
      <c r="H330" s="18" t="s">
        <v>326</v>
      </c>
      <c r="I330" s="59" t="s">
        <v>327</v>
      </c>
      <c r="J330" s="6">
        <v>692054135</v>
      </c>
      <c r="K330" s="6">
        <v>1734333247</v>
      </c>
      <c r="L330" s="6">
        <v>1572363247</v>
      </c>
      <c r="M330" s="6">
        <v>730800800</v>
      </c>
    </row>
    <row r="331" spans="1:13" ht="33" x14ac:dyDescent="0.3">
      <c r="A331" s="23" t="s">
        <v>9</v>
      </c>
      <c r="B331" s="18">
        <v>52</v>
      </c>
      <c r="C331" s="18" t="s">
        <v>372</v>
      </c>
      <c r="D331" s="18">
        <v>52050020004</v>
      </c>
      <c r="E331" s="23" t="s">
        <v>1720</v>
      </c>
      <c r="F331" s="58" t="s">
        <v>799</v>
      </c>
      <c r="G331" s="9" t="s">
        <v>800</v>
      </c>
      <c r="H331" s="18" t="s">
        <v>326</v>
      </c>
      <c r="I331" s="59" t="s">
        <v>327</v>
      </c>
      <c r="J331" s="6">
        <v>0</v>
      </c>
      <c r="K331" s="6">
        <v>161404049</v>
      </c>
      <c r="L331" s="6">
        <v>0</v>
      </c>
      <c r="M331" s="6">
        <v>0</v>
      </c>
    </row>
    <row r="332" spans="1:13" ht="49.5" x14ac:dyDescent="0.3">
      <c r="A332" s="23" t="s">
        <v>9</v>
      </c>
      <c r="B332" s="18">
        <v>52</v>
      </c>
      <c r="C332" s="18" t="s">
        <v>372</v>
      </c>
      <c r="D332" s="18">
        <v>52050020006</v>
      </c>
      <c r="E332" s="23" t="s">
        <v>1721</v>
      </c>
      <c r="F332" s="58" t="s">
        <v>801</v>
      </c>
      <c r="G332" s="9" t="s">
        <v>802</v>
      </c>
      <c r="H332" s="18" t="s">
        <v>326</v>
      </c>
      <c r="I332" s="59" t="s">
        <v>327</v>
      </c>
      <c r="J332" s="6">
        <v>3198523000</v>
      </c>
      <c r="K332" s="6">
        <v>3631940762</v>
      </c>
      <c r="L332" s="6">
        <v>3631940762</v>
      </c>
      <c r="M332" s="6">
        <v>3631940762</v>
      </c>
    </row>
    <row r="333" spans="1:13" ht="49.5" x14ac:dyDescent="0.3">
      <c r="A333" s="23" t="s">
        <v>9</v>
      </c>
      <c r="B333" s="18">
        <v>52</v>
      </c>
      <c r="C333" s="18" t="s">
        <v>372</v>
      </c>
      <c r="D333" s="18">
        <v>52050020006</v>
      </c>
      <c r="E333" s="23" t="s">
        <v>1722</v>
      </c>
      <c r="F333" s="58" t="s">
        <v>801</v>
      </c>
      <c r="G333" s="9" t="s">
        <v>802</v>
      </c>
      <c r="H333" s="18" t="s">
        <v>326</v>
      </c>
      <c r="I333" s="59" t="s">
        <v>327</v>
      </c>
      <c r="J333" s="6">
        <v>0</v>
      </c>
      <c r="K333" s="6">
        <v>1881914766</v>
      </c>
      <c r="L333" s="6">
        <v>0</v>
      </c>
      <c r="M333" s="6">
        <v>0</v>
      </c>
    </row>
    <row r="334" spans="1:13" ht="33" x14ac:dyDescent="0.3">
      <c r="A334" s="23" t="s">
        <v>9</v>
      </c>
      <c r="B334" s="18">
        <v>52</v>
      </c>
      <c r="C334" s="18" t="s">
        <v>372</v>
      </c>
      <c r="D334" s="18">
        <v>52050020008</v>
      </c>
      <c r="E334" s="23" t="s">
        <v>1723</v>
      </c>
      <c r="F334" s="58" t="s">
        <v>803</v>
      </c>
      <c r="G334" s="9" t="s">
        <v>804</v>
      </c>
      <c r="H334" s="18" t="s">
        <v>326</v>
      </c>
      <c r="I334" s="59" t="s">
        <v>327</v>
      </c>
      <c r="J334" s="6">
        <v>160000000</v>
      </c>
      <c r="K334" s="6">
        <v>160000000</v>
      </c>
      <c r="L334" s="6">
        <v>160000000</v>
      </c>
      <c r="M334" s="6">
        <v>0</v>
      </c>
    </row>
    <row r="335" spans="1:13" ht="49.5" x14ac:dyDescent="0.3">
      <c r="A335" s="23" t="s">
        <v>9</v>
      </c>
      <c r="B335" s="18">
        <v>52</v>
      </c>
      <c r="C335" s="18" t="s">
        <v>372</v>
      </c>
      <c r="D335" s="18">
        <v>52050020009</v>
      </c>
      <c r="E335" s="23" t="s">
        <v>1724</v>
      </c>
      <c r="F335" s="58" t="s">
        <v>805</v>
      </c>
      <c r="G335" s="9" t="s">
        <v>806</v>
      </c>
      <c r="H335" s="18" t="s">
        <v>326</v>
      </c>
      <c r="I335" s="59" t="s">
        <v>327</v>
      </c>
      <c r="J335" s="6">
        <v>76495000</v>
      </c>
      <c r="K335" s="6">
        <v>0</v>
      </c>
      <c r="L335" s="6">
        <v>0</v>
      </c>
      <c r="M335" s="6">
        <v>0</v>
      </c>
    </row>
    <row r="336" spans="1:13" ht="49.5" x14ac:dyDescent="0.3">
      <c r="A336" s="23" t="s">
        <v>9</v>
      </c>
      <c r="B336" s="18">
        <v>52</v>
      </c>
      <c r="C336" s="18" t="s">
        <v>372</v>
      </c>
      <c r="D336" s="18">
        <v>52050020009</v>
      </c>
      <c r="E336" s="23" t="s">
        <v>1724</v>
      </c>
      <c r="F336" s="58" t="s">
        <v>807</v>
      </c>
      <c r="G336" s="9" t="s">
        <v>808</v>
      </c>
      <c r="H336" s="18" t="s">
        <v>326</v>
      </c>
      <c r="I336" s="59" t="s">
        <v>327</v>
      </c>
      <c r="J336" s="6">
        <v>305328642</v>
      </c>
      <c r="K336" s="6">
        <v>280923492</v>
      </c>
      <c r="L336" s="6">
        <v>280923492</v>
      </c>
      <c r="M336" s="6">
        <v>114070468</v>
      </c>
    </row>
    <row r="337" spans="1:16" ht="49.5" x14ac:dyDescent="0.3">
      <c r="A337" s="23" t="s">
        <v>9</v>
      </c>
      <c r="B337" s="18">
        <v>52</v>
      </c>
      <c r="C337" s="18" t="s">
        <v>372</v>
      </c>
      <c r="D337" s="18">
        <v>52050020009</v>
      </c>
      <c r="E337" s="23" t="s">
        <v>1725</v>
      </c>
      <c r="F337" s="58" t="s">
        <v>807</v>
      </c>
      <c r="G337" s="9" t="s">
        <v>808</v>
      </c>
      <c r="H337" s="18" t="s">
        <v>326</v>
      </c>
      <c r="I337" s="59" t="s">
        <v>327</v>
      </c>
      <c r="J337" s="6">
        <v>0</v>
      </c>
      <c r="K337" s="6">
        <v>100900150</v>
      </c>
      <c r="L337" s="6">
        <v>0</v>
      </c>
      <c r="M337" s="6">
        <v>0</v>
      </c>
    </row>
    <row r="338" spans="1:16" ht="49.5" x14ac:dyDescent="0.3">
      <c r="A338" s="23" t="s">
        <v>9</v>
      </c>
      <c r="B338" s="18">
        <v>52</v>
      </c>
      <c r="C338" s="18" t="s">
        <v>372</v>
      </c>
      <c r="D338" s="18">
        <v>52050020010</v>
      </c>
      <c r="E338" s="23" t="s">
        <v>1726</v>
      </c>
      <c r="F338" s="58" t="s">
        <v>809</v>
      </c>
      <c r="G338" s="9" t="s">
        <v>810</v>
      </c>
      <c r="H338" s="18" t="s">
        <v>326</v>
      </c>
      <c r="I338" s="59" t="s">
        <v>327</v>
      </c>
      <c r="J338" s="6">
        <v>172935000</v>
      </c>
      <c r="K338" s="6">
        <v>99633178</v>
      </c>
      <c r="L338" s="6">
        <v>99633178</v>
      </c>
      <c r="M338" s="6">
        <v>23489300</v>
      </c>
    </row>
    <row r="339" spans="1:16" ht="49.5" x14ac:dyDescent="0.3">
      <c r="A339" s="23" t="s">
        <v>9</v>
      </c>
      <c r="B339" s="18">
        <v>52</v>
      </c>
      <c r="C339" s="18" t="s">
        <v>372</v>
      </c>
      <c r="D339" s="18">
        <v>52050020010</v>
      </c>
      <c r="E339" s="23" t="s">
        <v>1727</v>
      </c>
      <c r="F339" s="58" t="s">
        <v>809</v>
      </c>
      <c r="G339" s="9" t="s">
        <v>810</v>
      </c>
      <c r="H339" s="18" t="s">
        <v>326</v>
      </c>
      <c r="I339" s="59" t="s">
        <v>327</v>
      </c>
      <c r="J339" s="6">
        <v>0</v>
      </c>
      <c r="K339" s="6">
        <v>73301822</v>
      </c>
      <c r="L339" s="6">
        <v>0</v>
      </c>
      <c r="M339" s="6">
        <v>0</v>
      </c>
    </row>
    <row r="340" spans="1:16" ht="49.5" x14ac:dyDescent="0.3">
      <c r="A340" s="23" t="s">
        <v>9</v>
      </c>
      <c r="B340" s="18">
        <v>52</v>
      </c>
      <c r="C340" s="18" t="s">
        <v>372</v>
      </c>
      <c r="D340" s="18">
        <v>52050020012</v>
      </c>
      <c r="E340" s="23" t="s">
        <v>1728</v>
      </c>
      <c r="F340" s="58" t="s">
        <v>811</v>
      </c>
      <c r="G340" s="9" t="s">
        <v>812</v>
      </c>
      <c r="H340" s="18" t="s">
        <v>326</v>
      </c>
      <c r="I340" s="59" t="s">
        <v>327</v>
      </c>
      <c r="J340" s="6">
        <v>3075001020</v>
      </c>
      <c r="K340" s="6">
        <v>2722697546</v>
      </c>
      <c r="L340" s="6">
        <v>2722697546</v>
      </c>
      <c r="M340" s="6">
        <v>1821039940</v>
      </c>
    </row>
    <row r="341" spans="1:16" ht="49.5" x14ac:dyDescent="0.3">
      <c r="A341" s="23" t="s">
        <v>9</v>
      </c>
      <c r="B341" s="18">
        <v>52</v>
      </c>
      <c r="C341" s="18" t="s">
        <v>372</v>
      </c>
      <c r="D341" s="18">
        <v>52050020012</v>
      </c>
      <c r="E341" s="23" t="s">
        <v>1729</v>
      </c>
      <c r="F341" s="58" t="s">
        <v>811</v>
      </c>
      <c r="G341" s="9" t="s">
        <v>812</v>
      </c>
      <c r="H341" s="18" t="s">
        <v>326</v>
      </c>
      <c r="I341" s="59" t="s">
        <v>327</v>
      </c>
      <c r="J341" s="6">
        <v>0</v>
      </c>
      <c r="K341" s="6">
        <v>335845000</v>
      </c>
      <c r="L341" s="6">
        <v>0</v>
      </c>
      <c r="M341" s="6">
        <v>0</v>
      </c>
    </row>
    <row r="342" spans="1:16" ht="49.5" x14ac:dyDescent="0.3">
      <c r="A342" s="23" t="s">
        <v>9</v>
      </c>
      <c r="B342" s="18">
        <v>52</v>
      </c>
      <c r="C342" s="18" t="s">
        <v>372</v>
      </c>
      <c r="D342" s="18">
        <v>52050020013</v>
      </c>
      <c r="E342" s="23" t="s">
        <v>1730</v>
      </c>
      <c r="F342" s="58" t="s">
        <v>192</v>
      </c>
      <c r="G342" s="9" t="s">
        <v>193</v>
      </c>
      <c r="H342" s="18" t="s">
        <v>373</v>
      </c>
      <c r="I342" s="59" t="s">
        <v>375</v>
      </c>
      <c r="J342" s="6">
        <v>157500000</v>
      </c>
      <c r="K342" s="6">
        <v>157500000</v>
      </c>
      <c r="L342" s="6">
        <v>0</v>
      </c>
      <c r="M342" s="6">
        <v>0</v>
      </c>
    </row>
    <row r="343" spans="1:16" ht="49.5" x14ac:dyDescent="0.3">
      <c r="A343" s="23" t="s">
        <v>9</v>
      </c>
      <c r="B343" s="18">
        <v>54</v>
      </c>
      <c r="C343" s="18" t="s">
        <v>323</v>
      </c>
      <c r="D343" s="18">
        <v>54020010006</v>
      </c>
      <c r="E343" s="23" t="s">
        <v>1731</v>
      </c>
      <c r="F343" s="58" t="s">
        <v>813</v>
      </c>
      <c r="G343" s="9" t="s">
        <v>814</v>
      </c>
      <c r="H343" s="18" t="s">
        <v>326</v>
      </c>
      <c r="I343" s="59" t="s">
        <v>327</v>
      </c>
      <c r="J343" s="6">
        <v>3408209961</v>
      </c>
      <c r="K343" s="6">
        <v>2684994474</v>
      </c>
      <c r="L343" s="6">
        <v>2664994474</v>
      </c>
      <c r="M343" s="6">
        <v>2209447645</v>
      </c>
    </row>
    <row r="344" spans="1:16" ht="49.5" x14ac:dyDescent="0.3">
      <c r="A344" s="23" t="s">
        <v>9</v>
      </c>
      <c r="B344" s="18">
        <v>54</v>
      </c>
      <c r="C344" s="18" t="s">
        <v>323</v>
      </c>
      <c r="D344" s="18">
        <v>54020010006</v>
      </c>
      <c r="E344" s="23" t="s">
        <v>1732</v>
      </c>
      <c r="F344" s="58" t="s">
        <v>813</v>
      </c>
      <c r="G344" s="9" t="s">
        <v>814</v>
      </c>
      <c r="H344" s="18" t="s">
        <v>326</v>
      </c>
      <c r="I344" s="59" t="s">
        <v>327</v>
      </c>
      <c r="J344" s="6">
        <v>0</v>
      </c>
      <c r="K344" s="6">
        <v>743215487</v>
      </c>
      <c r="L344" s="6">
        <v>0</v>
      </c>
      <c r="M344" s="6">
        <v>0</v>
      </c>
    </row>
    <row r="345" spans="1:16" ht="33" x14ac:dyDescent="0.3">
      <c r="A345" s="23" t="s">
        <v>9</v>
      </c>
      <c r="B345" s="18">
        <v>54</v>
      </c>
      <c r="C345" s="18" t="s">
        <v>323</v>
      </c>
      <c r="D345" s="18">
        <v>54030010008</v>
      </c>
      <c r="E345" s="23" t="s">
        <v>1733</v>
      </c>
      <c r="F345" s="58" t="s">
        <v>815</v>
      </c>
      <c r="G345" s="9" t="s">
        <v>816</v>
      </c>
      <c r="H345" s="18" t="s">
        <v>326</v>
      </c>
      <c r="I345" s="59" t="s">
        <v>327</v>
      </c>
      <c r="J345" s="6">
        <v>670863576</v>
      </c>
      <c r="K345" s="6">
        <v>387668413</v>
      </c>
      <c r="L345" s="6">
        <v>380145194</v>
      </c>
      <c r="M345" s="6">
        <v>257728991</v>
      </c>
    </row>
    <row r="346" spans="1:16" ht="33" x14ac:dyDescent="0.3">
      <c r="A346" s="24" t="s">
        <v>9</v>
      </c>
      <c r="B346" s="19">
        <v>54</v>
      </c>
      <c r="C346" s="19" t="s">
        <v>323</v>
      </c>
      <c r="D346" s="19">
        <v>54030010008</v>
      </c>
      <c r="E346" s="24" t="s">
        <v>1734</v>
      </c>
      <c r="F346" s="66" t="s">
        <v>815</v>
      </c>
      <c r="G346" s="10" t="s">
        <v>816</v>
      </c>
      <c r="H346" s="19" t="s">
        <v>326</v>
      </c>
      <c r="I346" s="67" t="s">
        <v>327</v>
      </c>
      <c r="J346" s="7">
        <v>0</v>
      </c>
      <c r="K346" s="7">
        <v>283195163</v>
      </c>
      <c r="L346" s="7">
        <v>0</v>
      </c>
      <c r="M346" s="7">
        <v>0</v>
      </c>
    </row>
    <row r="347" spans="1:16" x14ac:dyDescent="0.3">
      <c r="A347" s="44" t="s">
        <v>2012</v>
      </c>
      <c r="B347" s="45"/>
      <c r="C347" s="44"/>
      <c r="D347" s="45"/>
      <c r="E347" s="46"/>
      <c r="F347" s="45"/>
      <c r="G347" s="47"/>
      <c r="H347" s="45"/>
      <c r="I347" s="45"/>
      <c r="J347" s="48">
        <f>SUM(J230:J346)</f>
        <v>48153603407</v>
      </c>
      <c r="K347" s="48">
        <f>SUM(K230:K346)</f>
        <v>52321384632</v>
      </c>
      <c r="L347" s="48">
        <f>SUM(L230:L346)</f>
        <v>32705821761</v>
      </c>
      <c r="M347" s="48">
        <f>SUM(M230:M346)</f>
        <v>14963691468</v>
      </c>
      <c r="N347" s="49"/>
      <c r="O347" s="49"/>
      <c r="P347" s="49"/>
    </row>
    <row r="348" spans="1:16" ht="49.5" x14ac:dyDescent="0.3">
      <c r="A348" s="52" t="s">
        <v>6</v>
      </c>
      <c r="B348" s="53">
        <v>51</v>
      </c>
      <c r="C348" s="53" t="s">
        <v>365</v>
      </c>
      <c r="D348" s="53">
        <v>51030010006</v>
      </c>
      <c r="E348" s="52" t="s">
        <v>1735</v>
      </c>
      <c r="F348" s="54" t="s">
        <v>817</v>
      </c>
      <c r="G348" s="55" t="s">
        <v>818</v>
      </c>
      <c r="H348" s="53" t="s">
        <v>326</v>
      </c>
      <c r="I348" s="56" t="s">
        <v>327</v>
      </c>
      <c r="J348" s="57">
        <v>5094398908</v>
      </c>
      <c r="K348" s="57">
        <v>3000000000</v>
      </c>
      <c r="L348" s="57">
        <v>3000000000</v>
      </c>
      <c r="M348" s="57">
        <v>3000000000</v>
      </c>
    </row>
    <row r="349" spans="1:16" ht="49.5" x14ac:dyDescent="0.3">
      <c r="A349" s="23" t="s">
        <v>6</v>
      </c>
      <c r="B349" s="18">
        <v>51</v>
      </c>
      <c r="C349" s="18" t="s">
        <v>365</v>
      </c>
      <c r="D349" s="18">
        <v>51030010006</v>
      </c>
      <c r="E349" s="23" t="s">
        <v>1735</v>
      </c>
      <c r="F349" s="58" t="s">
        <v>819</v>
      </c>
      <c r="G349" s="9" t="s">
        <v>820</v>
      </c>
      <c r="H349" s="18" t="s">
        <v>326</v>
      </c>
      <c r="I349" s="59" t="s">
        <v>327</v>
      </c>
      <c r="J349" s="6">
        <v>1192658363</v>
      </c>
      <c r="K349" s="6">
        <v>0</v>
      </c>
      <c r="L349" s="6">
        <v>0</v>
      </c>
      <c r="M349" s="6">
        <v>0</v>
      </c>
    </row>
    <row r="350" spans="1:16" ht="49.5" x14ac:dyDescent="0.3">
      <c r="A350" s="23" t="s">
        <v>6</v>
      </c>
      <c r="B350" s="18">
        <v>51</v>
      </c>
      <c r="C350" s="18" t="s">
        <v>365</v>
      </c>
      <c r="D350" s="18">
        <v>51030010006</v>
      </c>
      <c r="E350" s="23" t="s">
        <v>1735</v>
      </c>
      <c r="F350" s="58" t="s">
        <v>821</v>
      </c>
      <c r="G350" s="9" t="s">
        <v>822</v>
      </c>
      <c r="H350" s="18" t="s">
        <v>326</v>
      </c>
      <c r="I350" s="59" t="s">
        <v>327</v>
      </c>
      <c r="J350" s="6">
        <v>863284880</v>
      </c>
      <c r="K350" s="6">
        <v>0</v>
      </c>
      <c r="L350" s="6">
        <v>0</v>
      </c>
      <c r="M350" s="6">
        <v>0</v>
      </c>
    </row>
    <row r="351" spans="1:16" ht="49.5" x14ac:dyDescent="0.3">
      <c r="A351" s="23" t="s">
        <v>6</v>
      </c>
      <c r="B351" s="18">
        <v>51</v>
      </c>
      <c r="C351" s="18" t="s">
        <v>365</v>
      </c>
      <c r="D351" s="18">
        <v>51030010006</v>
      </c>
      <c r="E351" s="23" t="s">
        <v>1735</v>
      </c>
      <c r="F351" s="58" t="s">
        <v>166</v>
      </c>
      <c r="G351" s="9" t="s">
        <v>167</v>
      </c>
      <c r="H351" s="18" t="s">
        <v>373</v>
      </c>
      <c r="I351" s="59" t="s">
        <v>384</v>
      </c>
      <c r="J351" s="6">
        <v>119881440</v>
      </c>
      <c r="K351" s="6">
        <v>0</v>
      </c>
      <c r="L351" s="6">
        <v>0</v>
      </c>
      <c r="M351" s="6">
        <v>0</v>
      </c>
    </row>
    <row r="352" spans="1:16" ht="49.5" x14ac:dyDescent="0.3">
      <c r="A352" s="23" t="s">
        <v>6</v>
      </c>
      <c r="B352" s="18">
        <v>51</v>
      </c>
      <c r="C352" s="18" t="s">
        <v>365</v>
      </c>
      <c r="D352" s="18">
        <v>51030010006</v>
      </c>
      <c r="E352" s="23" t="s">
        <v>1735</v>
      </c>
      <c r="F352" s="58" t="s">
        <v>67</v>
      </c>
      <c r="G352" s="9" t="s">
        <v>68</v>
      </c>
      <c r="H352" s="18" t="s">
        <v>373</v>
      </c>
      <c r="I352" s="59" t="s">
        <v>639</v>
      </c>
      <c r="J352" s="6">
        <v>114447900</v>
      </c>
      <c r="K352" s="6">
        <v>0</v>
      </c>
      <c r="L352" s="6">
        <v>0</v>
      </c>
      <c r="M352" s="6">
        <v>0</v>
      </c>
    </row>
    <row r="353" spans="1:13" ht="49.5" x14ac:dyDescent="0.3">
      <c r="A353" s="23" t="s">
        <v>6</v>
      </c>
      <c r="B353" s="18">
        <v>51</v>
      </c>
      <c r="C353" s="18" t="s">
        <v>365</v>
      </c>
      <c r="D353" s="18">
        <v>51030010006</v>
      </c>
      <c r="E353" s="23" t="s">
        <v>1735</v>
      </c>
      <c r="F353" s="58" t="s">
        <v>223</v>
      </c>
      <c r="G353" s="9" t="s">
        <v>224</v>
      </c>
      <c r="H353" s="18" t="s">
        <v>373</v>
      </c>
      <c r="I353" s="59" t="s">
        <v>641</v>
      </c>
      <c r="J353" s="6">
        <v>111444000</v>
      </c>
      <c r="K353" s="6">
        <v>0</v>
      </c>
      <c r="L353" s="6">
        <v>0</v>
      </c>
      <c r="M353" s="6">
        <v>0</v>
      </c>
    </row>
    <row r="354" spans="1:13" ht="49.5" x14ac:dyDescent="0.3">
      <c r="A354" s="23" t="s">
        <v>6</v>
      </c>
      <c r="B354" s="18">
        <v>51</v>
      </c>
      <c r="C354" s="18" t="s">
        <v>365</v>
      </c>
      <c r="D354" s="18">
        <v>51030010006</v>
      </c>
      <c r="E354" s="23" t="s">
        <v>1736</v>
      </c>
      <c r="F354" s="58" t="s">
        <v>166</v>
      </c>
      <c r="G354" s="9" t="s">
        <v>167</v>
      </c>
      <c r="H354" s="18" t="s">
        <v>373</v>
      </c>
      <c r="I354" s="59" t="s">
        <v>384</v>
      </c>
      <c r="J354" s="6">
        <v>0</v>
      </c>
      <c r="K354" s="6">
        <v>119881440</v>
      </c>
      <c r="L354" s="6">
        <v>0</v>
      </c>
      <c r="M354" s="6">
        <v>0</v>
      </c>
    </row>
    <row r="355" spans="1:13" ht="49.5" x14ac:dyDescent="0.3">
      <c r="A355" s="23" t="s">
        <v>6</v>
      </c>
      <c r="B355" s="18">
        <v>51</v>
      </c>
      <c r="C355" s="18" t="s">
        <v>365</v>
      </c>
      <c r="D355" s="18">
        <v>51030010006</v>
      </c>
      <c r="E355" s="23" t="s">
        <v>1736</v>
      </c>
      <c r="F355" s="58" t="s">
        <v>67</v>
      </c>
      <c r="G355" s="9" t="s">
        <v>68</v>
      </c>
      <c r="H355" s="18" t="s">
        <v>373</v>
      </c>
      <c r="I355" s="59" t="s">
        <v>639</v>
      </c>
      <c r="J355" s="6">
        <v>0</v>
      </c>
      <c r="K355" s="6">
        <v>114447900</v>
      </c>
      <c r="L355" s="6">
        <v>0</v>
      </c>
      <c r="M355" s="6">
        <v>0</v>
      </c>
    </row>
    <row r="356" spans="1:13" ht="49.5" x14ac:dyDescent="0.3">
      <c r="A356" s="23" t="s">
        <v>6</v>
      </c>
      <c r="B356" s="18">
        <v>51</v>
      </c>
      <c r="C356" s="18" t="s">
        <v>365</v>
      </c>
      <c r="D356" s="18">
        <v>51030010006</v>
      </c>
      <c r="E356" s="23" t="s">
        <v>1736</v>
      </c>
      <c r="F356" s="58" t="s">
        <v>823</v>
      </c>
      <c r="G356" s="9" t="s">
        <v>824</v>
      </c>
      <c r="H356" s="18" t="s">
        <v>326</v>
      </c>
      <c r="I356" s="59" t="s">
        <v>327</v>
      </c>
      <c r="J356" s="6">
        <v>0</v>
      </c>
      <c r="K356" s="6">
        <v>2058877229</v>
      </c>
      <c r="L356" s="6">
        <v>0</v>
      </c>
      <c r="M356" s="6">
        <v>0</v>
      </c>
    </row>
    <row r="357" spans="1:13" ht="33" x14ac:dyDescent="0.3">
      <c r="A357" s="23" t="s">
        <v>6</v>
      </c>
      <c r="B357" s="18">
        <v>51</v>
      </c>
      <c r="C357" s="18" t="s">
        <v>365</v>
      </c>
      <c r="D357" s="18">
        <v>51030010007</v>
      </c>
      <c r="E357" s="23" t="s">
        <v>1737</v>
      </c>
      <c r="F357" s="58" t="s">
        <v>825</v>
      </c>
      <c r="G357" s="9" t="s">
        <v>826</v>
      </c>
      <c r="H357" s="18" t="s">
        <v>326</v>
      </c>
      <c r="I357" s="59" t="s">
        <v>327</v>
      </c>
      <c r="J357" s="6">
        <v>363139099</v>
      </c>
      <c r="K357" s="6">
        <v>237293436</v>
      </c>
      <c r="L357" s="6">
        <v>237293436</v>
      </c>
      <c r="M357" s="6">
        <v>207698654</v>
      </c>
    </row>
    <row r="358" spans="1:13" ht="33" x14ac:dyDescent="0.3">
      <c r="A358" s="23" t="s">
        <v>6</v>
      </c>
      <c r="B358" s="18">
        <v>51</v>
      </c>
      <c r="C358" s="18" t="s">
        <v>365</v>
      </c>
      <c r="D358" s="18">
        <v>51030010007</v>
      </c>
      <c r="E358" s="23" t="s">
        <v>1737</v>
      </c>
      <c r="F358" s="58" t="s">
        <v>827</v>
      </c>
      <c r="G358" s="9" t="s">
        <v>828</v>
      </c>
      <c r="H358" s="18" t="s">
        <v>326</v>
      </c>
      <c r="I358" s="59" t="s">
        <v>327</v>
      </c>
      <c r="J358" s="6">
        <v>0</v>
      </c>
      <c r="K358" s="6">
        <v>299128118</v>
      </c>
      <c r="L358" s="6">
        <v>0</v>
      </c>
      <c r="M358" s="6">
        <v>0</v>
      </c>
    </row>
    <row r="359" spans="1:13" ht="33" x14ac:dyDescent="0.3">
      <c r="A359" s="23" t="s">
        <v>6</v>
      </c>
      <c r="B359" s="18">
        <v>51</v>
      </c>
      <c r="C359" s="18" t="s">
        <v>365</v>
      </c>
      <c r="D359" s="18">
        <v>51040020002</v>
      </c>
      <c r="E359" s="23" t="s">
        <v>1738</v>
      </c>
      <c r="F359" s="58" t="s">
        <v>829</v>
      </c>
      <c r="G359" s="9" t="s">
        <v>830</v>
      </c>
      <c r="H359" s="18" t="s">
        <v>326</v>
      </c>
      <c r="I359" s="59" t="s">
        <v>327</v>
      </c>
      <c r="J359" s="6">
        <v>183320960</v>
      </c>
      <c r="K359" s="6">
        <v>148060194</v>
      </c>
      <c r="L359" s="6">
        <v>148060194</v>
      </c>
      <c r="M359" s="6">
        <v>124552691</v>
      </c>
    </row>
    <row r="360" spans="1:13" ht="33" x14ac:dyDescent="0.3">
      <c r="A360" s="23" t="s">
        <v>6</v>
      </c>
      <c r="B360" s="18">
        <v>51</v>
      </c>
      <c r="C360" s="18" t="s">
        <v>365</v>
      </c>
      <c r="D360" s="18">
        <v>51040020002</v>
      </c>
      <c r="E360" s="23" t="s">
        <v>1739</v>
      </c>
      <c r="F360" s="58" t="s">
        <v>831</v>
      </c>
      <c r="G360" s="9" t="s">
        <v>832</v>
      </c>
      <c r="H360" s="18" t="s">
        <v>326</v>
      </c>
      <c r="I360" s="59" t="s">
        <v>327</v>
      </c>
      <c r="J360" s="6">
        <v>0</v>
      </c>
      <c r="K360" s="6">
        <v>62225864</v>
      </c>
      <c r="L360" s="6">
        <v>0</v>
      </c>
      <c r="M360" s="6">
        <v>0</v>
      </c>
    </row>
    <row r="361" spans="1:13" ht="49.5" x14ac:dyDescent="0.3">
      <c r="A361" s="23" t="s">
        <v>6</v>
      </c>
      <c r="B361" s="18">
        <v>52</v>
      </c>
      <c r="C361" s="18" t="s">
        <v>372</v>
      </c>
      <c r="D361" s="18">
        <v>52010050021</v>
      </c>
      <c r="E361" s="23" t="s">
        <v>1740</v>
      </c>
      <c r="F361" s="58" t="s">
        <v>833</v>
      </c>
      <c r="G361" s="9" t="s">
        <v>834</v>
      </c>
      <c r="H361" s="18" t="s">
        <v>326</v>
      </c>
      <c r="I361" s="59" t="s">
        <v>327</v>
      </c>
      <c r="J361" s="6">
        <v>0</v>
      </c>
      <c r="K361" s="6">
        <v>88085436</v>
      </c>
      <c r="L361" s="6">
        <v>0</v>
      </c>
      <c r="M361" s="6">
        <v>0</v>
      </c>
    </row>
    <row r="362" spans="1:13" ht="49.5" x14ac:dyDescent="0.3">
      <c r="A362" s="23" t="s">
        <v>6</v>
      </c>
      <c r="B362" s="18">
        <v>52</v>
      </c>
      <c r="C362" s="18" t="s">
        <v>372</v>
      </c>
      <c r="D362" s="18">
        <v>52020010007</v>
      </c>
      <c r="E362" s="23" t="s">
        <v>1741</v>
      </c>
      <c r="F362" s="58" t="s">
        <v>835</v>
      </c>
      <c r="G362" s="9" t="s">
        <v>836</v>
      </c>
      <c r="H362" s="18" t="s">
        <v>326</v>
      </c>
      <c r="I362" s="59" t="s">
        <v>327</v>
      </c>
      <c r="J362" s="6">
        <v>0</v>
      </c>
      <c r="K362" s="6">
        <v>231055116</v>
      </c>
      <c r="L362" s="6">
        <v>0</v>
      </c>
      <c r="M362" s="6">
        <v>0</v>
      </c>
    </row>
    <row r="363" spans="1:13" ht="49.5" x14ac:dyDescent="0.3">
      <c r="A363" s="23" t="s">
        <v>6</v>
      </c>
      <c r="B363" s="18">
        <v>52</v>
      </c>
      <c r="C363" s="18" t="s">
        <v>372</v>
      </c>
      <c r="D363" s="18">
        <v>52020020001</v>
      </c>
      <c r="E363" s="23" t="s">
        <v>1742</v>
      </c>
      <c r="F363" s="58" t="s">
        <v>837</v>
      </c>
      <c r="G363" s="9" t="s">
        <v>838</v>
      </c>
      <c r="H363" s="18" t="s">
        <v>326</v>
      </c>
      <c r="I363" s="59" t="s">
        <v>327</v>
      </c>
      <c r="J363" s="6">
        <v>1033789286</v>
      </c>
      <c r="K363" s="6">
        <v>722457759</v>
      </c>
      <c r="L363" s="6">
        <v>722457759</v>
      </c>
      <c r="M363" s="6">
        <v>439212831</v>
      </c>
    </row>
    <row r="364" spans="1:13" ht="49.5" x14ac:dyDescent="0.3">
      <c r="A364" s="23" t="s">
        <v>6</v>
      </c>
      <c r="B364" s="18">
        <v>52</v>
      </c>
      <c r="C364" s="18" t="s">
        <v>372</v>
      </c>
      <c r="D364" s="18">
        <v>52020020001</v>
      </c>
      <c r="E364" s="23" t="s">
        <v>1742</v>
      </c>
      <c r="F364" s="58" t="s">
        <v>839</v>
      </c>
      <c r="G364" s="9" t="s">
        <v>840</v>
      </c>
      <c r="H364" s="18" t="s">
        <v>326</v>
      </c>
      <c r="I364" s="59" t="s">
        <v>327</v>
      </c>
      <c r="J364" s="6">
        <v>150000000</v>
      </c>
      <c r="K364" s="6">
        <v>7254641</v>
      </c>
      <c r="L364" s="6">
        <v>7254641</v>
      </c>
      <c r="M364" s="6">
        <v>0</v>
      </c>
    </row>
    <row r="365" spans="1:13" ht="49.5" x14ac:dyDescent="0.3">
      <c r="A365" s="23" t="s">
        <v>6</v>
      </c>
      <c r="B365" s="18">
        <v>52</v>
      </c>
      <c r="C365" s="18" t="s">
        <v>372</v>
      </c>
      <c r="D365" s="18">
        <v>52020020001</v>
      </c>
      <c r="E365" s="23" t="s">
        <v>1743</v>
      </c>
      <c r="F365" s="58" t="s">
        <v>841</v>
      </c>
      <c r="G365" s="9" t="s">
        <v>842</v>
      </c>
      <c r="H365" s="18" t="s">
        <v>326</v>
      </c>
      <c r="I365" s="59" t="s">
        <v>327</v>
      </c>
      <c r="J365" s="6">
        <v>0</v>
      </c>
      <c r="K365" s="6">
        <v>158914650</v>
      </c>
      <c r="L365" s="6">
        <v>0</v>
      </c>
      <c r="M365" s="6">
        <v>0</v>
      </c>
    </row>
    <row r="366" spans="1:13" ht="49.5" x14ac:dyDescent="0.3">
      <c r="A366" s="23" t="s">
        <v>6</v>
      </c>
      <c r="B366" s="18">
        <v>52</v>
      </c>
      <c r="C366" s="18" t="s">
        <v>372</v>
      </c>
      <c r="D366" s="18">
        <v>52020020005</v>
      </c>
      <c r="E366" s="23" t="s">
        <v>1744</v>
      </c>
      <c r="F366" s="58" t="s">
        <v>843</v>
      </c>
      <c r="G366" s="9" t="s">
        <v>844</v>
      </c>
      <c r="H366" s="18" t="s">
        <v>326</v>
      </c>
      <c r="I366" s="59" t="s">
        <v>327</v>
      </c>
      <c r="J366" s="6">
        <v>1437430395</v>
      </c>
      <c r="K366" s="6">
        <v>630751018</v>
      </c>
      <c r="L366" s="6">
        <v>630751018</v>
      </c>
      <c r="M366" s="6">
        <v>378311476</v>
      </c>
    </row>
    <row r="367" spans="1:13" ht="49.5" x14ac:dyDescent="0.3">
      <c r="A367" s="23" t="s">
        <v>6</v>
      </c>
      <c r="B367" s="18">
        <v>52</v>
      </c>
      <c r="C367" s="18" t="s">
        <v>372</v>
      </c>
      <c r="D367" s="18">
        <v>52020020005</v>
      </c>
      <c r="E367" s="23" t="s">
        <v>1745</v>
      </c>
      <c r="F367" s="58" t="s">
        <v>845</v>
      </c>
      <c r="G367" s="9" t="s">
        <v>846</v>
      </c>
      <c r="H367" s="18" t="s">
        <v>326</v>
      </c>
      <c r="I367" s="59" t="s">
        <v>327</v>
      </c>
      <c r="J367" s="6">
        <v>0</v>
      </c>
      <c r="K367" s="6">
        <v>468051927</v>
      </c>
      <c r="L367" s="6">
        <v>0</v>
      </c>
      <c r="M367" s="6">
        <v>0</v>
      </c>
    </row>
    <row r="368" spans="1:13" ht="66" x14ac:dyDescent="0.3">
      <c r="A368" s="23" t="s">
        <v>6</v>
      </c>
      <c r="B368" s="18">
        <v>52</v>
      </c>
      <c r="C368" s="18" t="s">
        <v>372</v>
      </c>
      <c r="D368" s="18">
        <v>52020020006</v>
      </c>
      <c r="E368" s="23" t="s">
        <v>1746</v>
      </c>
      <c r="F368" s="58" t="s">
        <v>847</v>
      </c>
      <c r="G368" s="9" t="s">
        <v>848</v>
      </c>
      <c r="H368" s="18" t="s">
        <v>326</v>
      </c>
      <c r="I368" s="59" t="s">
        <v>327</v>
      </c>
      <c r="J368" s="6">
        <v>725694417</v>
      </c>
      <c r="K368" s="6">
        <v>539405404</v>
      </c>
      <c r="L368" s="6">
        <v>539405404</v>
      </c>
      <c r="M368" s="6">
        <v>283298791</v>
      </c>
    </row>
    <row r="369" spans="1:13" ht="66" x14ac:dyDescent="0.3">
      <c r="A369" s="23" t="s">
        <v>6</v>
      </c>
      <c r="B369" s="18">
        <v>52</v>
      </c>
      <c r="C369" s="18" t="s">
        <v>372</v>
      </c>
      <c r="D369" s="18">
        <v>52020020006</v>
      </c>
      <c r="E369" s="23" t="s">
        <v>1747</v>
      </c>
      <c r="F369" s="58" t="s">
        <v>849</v>
      </c>
      <c r="G369" s="9" t="s">
        <v>850</v>
      </c>
      <c r="H369" s="18" t="s">
        <v>326</v>
      </c>
      <c r="I369" s="59" t="s">
        <v>327</v>
      </c>
      <c r="J369" s="6">
        <v>0</v>
      </c>
      <c r="K369" s="6">
        <v>246399300</v>
      </c>
      <c r="L369" s="6">
        <v>0</v>
      </c>
      <c r="M369" s="6">
        <v>0</v>
      </c>
    </row>
    <row r="370" spans="1:13" ht="99" x14ac:dyDescent="0.3">
      <c r="A370" s="23" t="s">
        <v>6</v>
      </c>
      <c r="B370" s="18">
        <v>52</v>
      </c>
      <c r="C370" s="18" t="s">
        <v>372</v>
      </c>
      <c r="D370" s="18">
        <v>52020020008</v>
      </c>
      <c r="E370" s="23" t="s">
        <v>1748</v>
      </c>
      <c r="F370" s="58" t="s">
        <v>851</v>
      </c>
      <c r="G370" s="9" t="s">
        <v>852</v>
      </c>
      <c r="H370" s="18" t="s">
        <v>326</v>
      </c>
      <c r="I370" s="59" t="s">
        <v>327</v>
      </c>
      <c r="J370" s="6">
        <v>5281347997</v>
      </c>
      <c r="K370" s="6">
        <v>1709554224</v>
      </c>
      <c r="L370" s="6">
        <v>1709554224</v>
      </c>
      <c r="M370" s="6">
        <v>1222725908</v>
      </c>
    </row>
    <row r="371" spans="1:13" ht="99" x14ac:dyDescent="0.3">
      <c r="A371" s="23" t="s">
        <v>6</v>
      </c>
      <c r="B371" s="18">
        <v>52</v>
      </c>
      <c r="C371" s="18" t="s">
        <v>372</v>
      </c>
      <c r="D371" s="18">
        <v>52020020008</v>
      </c>
      <c r="E371" s="23" t="s">
        <v>1748</v>
      </c>
      <c r="F371" s="58" t="s">
        <v>839</v>
      </c>
      <c r="G371" s="9" t="s">
        <v>840</v>
      </c>
      <c r="H371" s="18" t="s">
        <v>326</v>
      </c>
      <c r="I371" s="59" t="s">
        <v>327</v>
      </c>
      <c r="J371" s="6">
        <v>534786258</v>
      </c>
      <c r="K371" s="6">
        <v>177675372</v>
      </c>
      <c r="L371" s="6">
        <v>177675372</v>
      </c>
      <c r="M371" s="6">
        <v>135411715</v>
      </c>
    </row>
    <row r="372" spans="1:13" ht="99" x14ac:dyDescent="0.3">
      <c r="A372" s="23" t="s">
        <v>6</v>
      </c>
      <c r="B372" s="18">
        <v>52</v>
      </c>
      <c r="C372" s="18" t="s">
        <v>372</v>
      </c>
      <c r="D372" s="18">
        <v>52020020008</v>
      </c>
      <c r="E372" s="23" t="s">
        <v>1748</v>
      </c>
      <c r="F372" s="58" t="s">
        <v>4</v>
      </c>
      <c r="G372" s="9" t="s">
        <v>5</v>
      </c>
      <c r="H372" s="18" t="s">
        <v>373</v>
      </c>
      <c r="I372" s="59" t="s">
        <v>746</v>
      </c>
      <c r="J372" s="6">
        <v>155977500</v>
      </c>
      <c r="K372" s="6">
        <v>0</v>
      </c>
      <c r="L372" s="6">
        <v>0</v>
      </c>
      <c r="M372" s="6">
        <v>0</v>
      </c>
    </row>
    <row r="373" spans="1:13" ht="99" x14ac:dyDescent="0.3">
      <c r="A373" s="23" t="s">
        <v>6</v>
      </c>
      <c r="B373" s="18">
        <v>52</v>
      </c>
      <c r="C373" s="18" t="s">
        <v>372</v>
      </c>
      <c r="D373" s="18">
        <v>52020020008</v>
      </c>
      <c r="E373" s="23" t="s">
        <v>1748</v>
      </c>
      <c r="F373" s="58" t="s">
        <v>28</v>
      </c>
      <c r="G373" s="9" t="s">
        <v>29</v>
      </c>
      <c r="H373" s="18" t="s">
        <v>373</v>
      </c>
      <c r="I373" s="59" t="s">
        <v>781</v>
      </c>
      <c r="J373" s="6">
        <v>216016500</v>
      </c>
      <c r="K373" s="6">
        <v>0</v>
      </c>
      <c r="L373" s="6">
        <v>0</v>
      </c>
      <c r="M373" s="6">
        <v>0</v>
      </c>
    </row>
    <row r="374" spans="1:13" ht="99" x14ac:dyDescent="0.3">
      <c r="A374" s="23" t="s">
        <v>6</v>
      </c>
      <c r="B374" s="18">
        <v>52</v>
      </c>
      <c r="C374" s="18" t="s">
        <v>372</v>
      </c>
      <c r="D374" s="18">
        <v>52020020008</v>
      </c>
      <c r="E374" s="23" t="s">
        <v>1748</v>
      </c>
      <c r="F374" s="58" t="s">
        <v>184</v>
      </c>
      <c r="G374" s="9" t="s">
        <v>185</v>
      </c>
      <c r="H374" s="18" t="s">
        <v>373</v>
      </c>
      <c r="I374" s="59" t="s">
        <v>375</v>
      </c>
      <c r="J374" s="6">
        <v>349763400</v>
      </c>
      <c r="K374" s="6">
        <v>0</v>
      </c>
      <c r="L374" s="6">
        <v>0</v>
      </c>
      <c r="M374" s="6">
        <v>0</v>
      </c>
    </row>
    <row r="375" spans="1:13" ht="99" x14ac:dyDescent="0.3">
      <c r="A375" s="23" t="s">
        <v>6</v>
      </c>
      <c r="B375" s="18">
        <v>52</v>
      </c>
      <c r="C375" s="18" t="s">
        <v>372</v>
      </c>
      <c r="D375" s="18">
        <v>52020020008</v>
      </c>
      <c r="E375" s="23" t="s">
        <v>1748</v>
      </c>
      <c r="F375" s="58" t="s">
        <v>239</v>
      </c>
      <c r="G375" s="9" t="s">
        <v>240</v>
      </c>
      <c r="H375" s="18" t="s">
        <v>373</v>
      </c>
      <c r="I375" s="59" t="s">
        <v>853</v>
      </c>
      <c r="J375" s="6">
        <v>186278253</v>
      </c>
      <c r="K375" s="6">
        <v>0</v>
      </c>
      <c r="L375" s="6">
        <v>0</v>
      </c>
      <c r="M375" s="6">
        <v>0</v>
      </c>
    </row>
    <row r="376" spans="1:13" ht="99" x14ac:dyDescent="0.3">
      <c r="A376" s="23" t="s">
        <v>6</v>
      </c>
      <c r="B376" s="18">
        <v>52</v>
      </c>
      <c r="C376" s="18" t="s">
        <v>372</v>
      </c>
      <c r="D376" s="18">
        <v>52020020008</v>
      </c>
      <c r="E376" s="23" t="s">
        <v>1748</v>
      </c>
      <c r="F376" s="58" t="s">
        <v>138</v>
      </c>
      <c r="G376" s="9" t="s">
        <v>139</v>
      </c>
      <c r="H376" s="18" t="s">
        <v>373</v>
      </c>
      <c r="I376" s="59" t="s">
        <v>640</v>
      </c>
      <c r="J376" s="6">
        <v>141466500</v>
      </c>
      <c r="K376" s="6">
        <v>0</v>
      </c>
      <c r="L376" s="6">
        <v>0</v>
      </c>
      <c r="M376" s="6">
        <v>0</v>
      </c>
    </row>
    <row r="377" spans="1:13" ht="99" x14ac:dyDescent="0.3">
      <c r="A377" s="23" t="s">
        <v>6</v>
      </c>
      <c r="B377" s="18">
        <v>52</v>
      </c>
      <c r="C377" s="18" t="s">
        <v>372</v>
      </c>
      <c r="D377" s="18">
        <v>52020020008</v>
      </c>
      <c r="E377" s="23" t="s">
        <v>1748</v>
      </c>
      <c r="F377" s="58" t="s">
        <v>87</v>
      </c>
      <c r="G377" s="9" t="s">
        <v>88</v>
      </c>
      <c r="H377" s="18" t="s">
        <v>373</v>
      </c>
      <c r="I377" s="59" t="s">
        <v>764</v>
      </c>
      <c r="J377" s="6">
        <v>200933250</v>
      </c>
      <c r="K377" s="6">
        <v>0</v>
      </c>
      <c r="L377" s="6">
        <v>0</v>
      </c>
      <c r="M377" s="6">
        <v>0</v>
      </c>
    </row>
    <row r="378" spans="1:13" ht="99" x14ac:dyDescent="0.3">
      <c r="A378" s="23" t="s">
        <v>6</v>
      </c>
      <c r="B378" s="18">
        <v>52</v>
      </c>
      <c r="C378" s="18" t="s">
        <v>372</v>
      </c>
      <c r="D378" s="18">
        <v>52020020008</v>
      </c>
      <c r="E378" s="23" t="s">
        <v>1748</v>
      </c>
      <c r="F378" s="58" t="s">
        <v>99</v>
      </c>
      <c r="G378" s="9" t="s">
        <v>100</v>
      </c>
      <c r="H378" s="18" t="s">
        <v>373</v>
      </c>
      <c r="I378" s="59" t="s">
        <v>620</v>
      </c>
      <c r="J378" s="6">
        <v>373000000</v>
      </c>
      <c r="K378" s="6">
        <v>0</v>
      </c>
      <c r="L378" s="6">
        <v>0</v>
      </c>
      <c r="M378" s="6">
        <v>0</v>
      </c>
    </row>
    <row r="379" spans="1:13" ht="99" x14ac:dyDescent="0.3">
      <c r="A379" s="23" t="s">
        <v>6</v>
      </c>
      <c r="B379" s="18">
        <v>52</v>
      </c>
      <c r="C379" s="18" t="s">
        <v>372</v>
      </c>
      <c r="D379" s="18">
        <v>52020020008</v>
      </c>
      <c r="E379" s="23" t="s">
        <v>1748</v>
      </c>
      <c r="F379" s="58" t="s">
        <v>270</v>
      </c>
      <c r="G379" s="9" t="s">
        <v>271</v>
      </c>
      <c r="H379" s="18" t="s">
        <v>373</v>
      </c>
      <c r="I379" s="59" t="s">
        <v>854</v>
      </c>
      <c r="J379" s="6">
        <v>72000000</v>
      </c>
      <c r="K379" s="6">
        <v>0</v>
      </c>
      <c r="L379" s="6">
        <v>0</v>
      </c>
      <c r="M379" s="6">
        <v>0</v>
      </c>
    </row>
    <row r="380" spans="1:13" ht="99" x14ac:dyDescent="0.3">
      <c r="A380" s="23" t="s">
        <v>6</v>
      </c>
      <c r="B380" s="18">
        <v>52</v>
      </c>
      <c r="C380" s="18" t="s">
        <v>372</v>
      </c>
      <c r="D380" s="18">
        <v>52020020008</v>
      </c>
      <c r="E380" s="23" t="s">
        <v>1749</v>
      </c>
      <c r="F380" s="58" t="s">
        <v>4</v>
      </c>
      <c r="G380" s="9" t="s">
        <v>5</v>
      </c>
      <c r="H380" s="18" t="s">
        <v>373</v>
      </c>
      <c r="I380" s="59" t="s">
        <v>746</v>
      </c>
      <c r="J380" s="6">
        <v>0</v>
      </c>
      <c r="K380" s="6">
        <v>155977500</v>
      </c>
      <c r="L380" s="6">
        <v>0</v>
      </c>
      <c r="M380" s="6">
        <v>0</v>
      </c>
    </row>
    <row r="381" spans="1:13" ht="99" x14ac:dyDescent="0.3">
      <c r="A381" s="23" t="s">
        <v>6</v>
      </c>
      <c r="B381" s="18">
        <v>52</v>
      </c>
      <c r="C381" s="18" t="s">
        <v>372</v>
      </c>
      <c r="D381" s="18">
        <v>52020020008</v>
      </c>
      <c r="E381" s="23" t="s">
        <v>1749</v>
      </c>
      <c r="F381" s="58" t="s">
        <v>28</v>
      </c>
      <c r="G381" s="9" t="s">
        <v>29</v>
      </c>
      <c r="H381" s="18" t="s">
        <v>373</v>
      </c>
      <c r="I381" s="59" t="s">
        <v>781</v>
      </c>
      <c r="J381" s="6">
        <v>0</v>
      </c>
      <c r="K381" s="6">
        <v>216016500</v>
      </c>
      <c r="L381" s="6">
        <v>0</v>
      </c>
      <c r="M381" s="6">
        <v>0</v>
      </c>
    </row>
    <row r="382" spans="1:13" ht="99" x14ac:dyDescent="0.3">
      <c r="A382" s="23" t="s">
        <v>6</v>
      </c>
      <c r="B382" s="18">
        <v>52</v>
      </c>
      <c r="C382" s="18" t="s">
        <v>372</v>
      </c>
      <c r="D382" s="18">
        <v>52020020008</v>
      </c>
      <c r="E382" s="23" t="s">
        <v>1749</v>
      </c>
      <c r="F382" s="58" t="s">
        <v>184</v>
      </c>
      <c r="G382" s="9" t="s">
        <v>185</v>
      </c>
      <c r="H382" s="18" t="s">
        <v>373</v>
      </c>
      <c r="I382" s="59" t="s">
        <v>375</v>
      </c>
      <c r="J382" s="6">
        <v>0</v>
      </c>
      <c r="K382" s="6">
        <v>349763400</v>
      </c>
      <c r="L382" s="6">
        <v>0</v>
      </c>
      <c r="M382" s="6">
        <v>0</v>
      </c>
    </row>
    <row r="383" spans="1:13" ht="99" x14ac:dyDescent="0.3">
      <c r="A383" s="23" t="s">
        <v>6</v>
      </c>
      <c r="B383" s="18">
        <v>52</v>
      </c>
      <c r="C383" s="18" t="s">
        <v>372</v>
      </c>
      <c r="D383" s="18">
        <v>52020020008</v>
      </c>
      <c r="E383" s="23" t="s">
        <v>1749</v>
      </c>
      <c r="F383" s="58" t="s">
        <v>239</v>
      </c>
      <c r="G383" s="9" t="s">
        <v>240</v>
      </c>
      <c r="H383" s="18" t="s">
        <v>373</v>
      </c>
      <c r="I383" s="59" t="s">
        <v>853</v>
      </c>
      <c r="J383" s="6">
        <v>0</v>
      </c>
      <c r="K383" s="6">
        <v>186278253</v>
      </c>
      <c r="L383" s="6">
        <v>0</v>
      </c>
      <c r="M383" s="6">
        <v>0</v>
      </c>
    </row>
    <row r="384" spans="1:13" ht="99" x14ac:dyDescent="0.3">
      <c r="A384" s="23" t="s">
        <v>6</v>
      </c>
      <c r="B384" s="18">
        <v>52</v>
      </c>
      <c r="C384" s="18" t="s">
        <v>372</v>
      </c>
      <c r="D384" s="18">
        <v>52020020008</v>
      </c>
      <c r="E384" s="23" t="s">
        <v>1749</v>
      </c>
      <c r="F384" s="58" t="s">
        <v>138</v>
      </c>
      <c r="G384" s="9" t="s">
        <v>139</v>
      </c>
      <c r="H384" s="18" t="s">
        <v>373</v>
      </c>
      <c r="I384" s="59" t="s">
        <v>640</v>
      </c>
      <c r="J384" s="6">
        <v>0</v>
      </c>
      <c r="K384" s="6">
        <v>141466500</v>
      </c>
      <c r="L384" s="6">
        <v>0</v>
      </c>
      <c r="M384" s="6">
        <v>0</v>
      </c>
    </row>
    <row r="385" spans="1:13" ht="99" x14ac:dyDescent="0.3">
      <c r="A385" s="23" t="s">
        <v>6</v>
      </c>
      <c r="B385" s="18">
        <v>52</v>
      </c>
      <c r="C385" s="18" t="s">
        <v>372</v>
      </c>
      <c r="D385" s="18">
        <v>52020020008</v>
      </c>
      <c r="E385" s="23" t="s">
        <v>1749</v>
      </c>
      <c r="F385" s="58" t="s">
        <v>87</v>
      </c>
      <c r="G385" s="9" t="s">
        <v>88</v>
      </c>
      <c r="H385" s="18" t="s">
        <v>373</v>
      </c>
      <c r="I385" s="59" t="s">
        <v>764</v>
      </c>
      <c r="J385" s="6">
        <v>0</v>
      </c>
      <c r="K385" s="6">
        <v>200933250</v>
      </c>
      <c r="L385" s="6">
        <v>0</v>
      </c>
      <c r="M385" s="6">
        <v>0</v>
      </c>
    </row>
    <row r="386" spans="1:13" ht="99" x14ac:dyDescent="0.3">
      <c r="A386" s="23" t="s">
        <v>6</v>
      </c>
      <c r="B386" s="18">
        <v>52</v>
      </c>
      <c r="C386" s="18" t="s">
        <v>372</v>
      </c>
      <c r="D386" s="18">
        <v>52020020008</v>
      </c>
      <c r="E386" s="23" t="s">
        <v>1749</v>
      </c>
      <c r="F386" s="58" t="s">
        <v>223</v>
      </c>
      <c r="G386" s="9" t="s">
        <v>224</v>
      </c>
      <c r="H386" s="18" t="s">
        <v>373</v>
      </c>
      <c r="I386" s="59" t="s">
        <v>641</v>
      </c>
      <c r="J386" s="6">
        <v>0</v>
      </c>
      <c r="K386" s="6">
        <v>111444000</v>
      </c>
      <c r="L386" s="6">
        <v>0</v>
      </c>
      <c r="M386" s="6">
        <v>0</v>
      </c>
    </row>
    <row r="387" spans="1:13" ht="99" x14ac:dyDescent="0.3">
      <c r="A387" s="23" t="s">
        <v>6</v>
      </c>
      <c r="B387" s="18">
        <v>52</v>
      </c>
      <c r="C387" s="18" t="s">
        <v>372</v>
      </c>
      <c r="D387" s="18">
        <v>52020020008</v>
      </c>
      <c r="E387" s="23" t="s">
        <v>1749</v>
      </c>
      <c r="F387" s="58" t="s">
        <v>99</v>
      </c>
      <c r="G387" s="9" t="s">
        <v>100</v>
      </c>
      <c r="H387" s="18" t="s">
        <v>373</v>
      </c>
      <c r="I387" s="59" t="s">
        <v>620</v>
      </c>
      <c r="J387" s="6">
        <v>0</v>
      </c>
      <c r="K387" s="6">
        <v>373000000</v>
      </c>
      <c r="L387" s="6">
        <v>0</v>
      </c>
      <c r="M387" s="6">
        <v>0</v>
      </c>
    </row>
    <row r="388" spans="1:13" ht="99" x14ac:dyDescent="0.3">
      <c r="A388" s="23" t="s">
        <v>6</v>
      </c>
      <c r="B388" s="18">
        <v>52</v>
      </c>
      <c r="C388" s="18" t="s">
        <v>372</v>
      </c>
      <c r="D388" s="18">
        <v>52020020008</v>
      </c>
      <c r="E388" s="23" t="s">
        <v>1749</v>
      </c>
      <c r="F388" s="58" t="s">
        <v>270</v>
      </c>
      <c r="G388" s="9" t="s">
        <v>271</v>
      </c>
      <c r="H388" s="18" t="s">
        <v>373</v>
      </c>
      <c r="I388" s="59" t="s">
        <v>854</v>
      </c>
      <c r="J388" s="6">
        <v>0</v>
      </c>
      <c r="K388" s="6">
        <v>72000000</v>
      </c>
      <c r="L388" s="6">
        <v>0</v>
      </c>
      <c r="M388" s="6">
        <v>0</v>
      </c>
    </row>
    <row r="389" spans="1:13" ht="99" x14ac:dyDescent="0.3">
      <c r="A389" s="23" t="s">
        <v>6</v>
      </c>
      <c r="B389" s="18">
        <v>52</v>
      </c>
      <c r="C389" s="18" t="s">
        <v>372</v>
      </c>
      <c r="D389" s="18">
        <v>52020020008</v>
      </c>
      <c r="E389" s="23" t="s">
        <v>1749</v>
      </c>
      <c r="F389" s="58" t="s">
        <v>855</v>
      </c>
      <c r="G389" s="9" t="s">
        <v>856</v>
      </c>
      <c r="H389" s="18" t="s">
        <v>326</v>
      </c>
      <c r="I389" s="59" t="s">
        <v>327</v>
      </c>
      <c r="J389" s="6">
        <v>0</v>
      </c>
      <c r="K389" s="6">
        <v>1303084899</v>
      </c>
      <c r="L389" s="6">
        <v>0</v>
      </c>
      <c r="M389" s="6">
        <v>0</v>
      </c>
    </row>
    <row r="390" spans="1:13" ht="49.5" x14ac:dyDescent="0.3">
      <c r="A390" s="23" t="s">
        <v>6</v>
      </c>
      <c r="B390" s="18">
        <v>52</v>
      </c>
      <c r="C390" s="18" t="s">
        <v>372</v>
      </c>
      <c r="D390" s="18">
        <v>52020020009</v>
      </c>
      <c r="E390" s="23" t="s">
        <v>1750</v>
      </c>
      <c r="F390" s="58" t="s">
        <v>857</v>
      </c>
      <c r="G390" s="9" t="s">
        <v>858</v>
      </c>
      <c r="H390" s="18" t="s">
        <v>326</v>
      </c>
      <c r="I390" s="59" t="s">
        <v>327</v>
      </c>
      <c r="J390" s="6">
        <v>3070069006</v>
      </c>
      <c r="K390" s="6">
        <v>692832596</v>
      </c>
      <c r="L390" s="6">
        <v>692832596</v>
      </c>
      <c r="M390" s="6">
        <v>592383564</v>
      </c>
    </row>
    <row r="391" spans="1:13" ht="49.5" x14ac:dyDescent="0.3">
      <c r="A391" s="23" t="s">
        <v>6</v>
      </c>
      <c r="B391" s="18">
        <v>52</v>
      </c>
      <c r="C391" s="18" t="s">
        <v>372</v>
      </c>
      <c r="D391" s="18">
        <v>52020020009</v>
      </c>
      <c r="E391" s="23" t="s">
        <v>1750</v>
      </c>
      <c r="F391" s="58" t="s">
        <v>30</v>
      </c>
      <c r="G391" s="9" t="s">
        <v>31</v>
      </c>
      <c r="H391" s="18" t="s">
        <v>373</v>
      </c>
      <c r="I391" s="59" t="s">
        <v>781</v>
      </c>
      <c r="J391" s="6">
        <v>224608000</v>
      </c>
      <c r="K391" s="6">
        <v>0</v>
      </c>
      <c r="L391" s="6">
        <v>0</v>
      </c>
      <c r="M391" s="6">
        <v>0</v>
      </c>
    </row>
    <row r="392" spans="1:13" ht="49.5" x14ac:dyDescent="0.3">
      <c r="A392" s="23" t="s">
        <v>6</v>
      </c>
      <c r="B392" s="18">
        <v>52</v>
      </c>
      <c r="C392" s="18" t="s">
        <v>372</v>
      </c>
      <c r="D392" s="18">
        <v>52020020009</v>
      </c>
      <c r="E392" s="23" t="s">
        <v>1750</v>
      </c>
      <c r="F392" s="58" t="s">
        <v>118</v>
      </c>
      <c r="G392" s="9" t="s">
        <v>119</v>
      </c>
      <c r="H392" s="18" t="s">
        <v>373</v>
      </c>
      <c r="I392" s="59" t="s">
        <v>382</v>
      </c>
      <c r="J392" s="6">
        <v>86463231</v>
      </c>
      <c r="K392" s="6">
        <v>0</v>
      </c>
      <c r="L392" s="6">
        <v>0</v>
      </c>
      <c r="M392" s="6">
        <v>0</v>
      </c>
    </row>
    <row r="393" spans="1:13" ht="49.5" x14ac:dyDescent="0.3">
      <c r="A393" s="23" t="s">
        <v>6</v>
      </c>
      <c r="B393" s="18">
        <v>52</v>
      </c>
      <c r="C393" s="18" t="s">
        <v>372</v>
      </c>
      <c r="D393" s="18">
        <v>52020020009</v>
      </c>
      <c r="E393" s="23" t="s">
        <v>1751</v>
      </c>
      <c r="F393" s="58" t="s">
        <v>30</v>
      </c>
      <c r="G393" s="9" t="s">
        <v>31</v>
      </c>
      <c r="H393" s="18" t="s">
        <v>373</v>
      </c>
      <c r="I393" s="59" t="s">
        <v>781</v>
      </c>
      <c r="J393" s="6">
        <v>0</v>
      </c>
      <c r="K393" s="6">
        <v>224608000</v>
      </c>
      <c r="L393" s="6">
        <v>0</v>
      </c>
      <c r="M393" s="6">
        <v>0</v>
      </c>
    </row>
    <row r="394" spans="1:13" ht="49.5" x14ac:dyDescent="0.3">
      <c r="A394" s="23" t="s">
        <v>6</v>
      </c>
      <c r="B394" s="18">
        <v>52</v>
      </c>
      <c r="C394" s="18" t="s">
        <v>372</v>
      </c>
      <c r="D394" s="18">
        <v>52020020009</v>
      </c>
      <c r="E394" s="23" t="s">
        <v>1751</v>
      </c>
      <c r="F394" s="58" t="s">
        <v>118</v>
      </c>
      <c r="G394" s="9" t="s">
        <v>119</v>
      </c>
      <c r="H394" s="18" t="s">
        <v>373</v>
      </c>
      <c r="I394" s="59" t="s">
        <v>382</v>
      </c>
      <c r="J394" s="6">
        <v>0</v>
      </c>
      <c r="K394" s="6">
        <v>86463231</v>
      </c>
      <c r="L394" s="6">
        <v>0</v>
      </c>
      <c r="M394" s="6">
        <v>0</v>
      </c>
    </row>
    <row r="395" spans="1:13" ht="49.5" x14ac:dyDescent="0.3">
      <c r="A395" s="23" t="s">
        <v>6</v>
      </c>
      <c r="B395" s="18">
        <v>52</v>
      </c>
      <c r="C395" s="18" t="s">
        <v>372</v>
      </c>
      <c r="D395" s="18">
        <v>52020020009</v>
      </c>
      <c r="E395" s="23" t="s">
        <v>1751</v>
      </c>
      <c r="F395" s="58" t="s">
        <v>859</v>
      </c>
      <c r="G395" s="9" t="s">
        <v>860</v>
      </c>
      <c r="H395" s="18" t="s">
        <v>326</v>
      </c>
      <c r="I395" s="59" t="s">
        <v>327</v>
      </c>
      <c r="J395" s="6">
        <v>0</v>
      </c>
      <c r="K395" s="6">
        <v>514677918</v>
      </c>
      <c r="L395" s="6">
        <v>0</v>
      </c>
      <c r="M395" s="6">
        <v>0</v>
      </c>
    </row>
    <row r="396" spans="1:13" ht="33" x14ac:dyDescent="0.3">
      <c r="A396" s="23" t="s">
        <v>6</v>
      </c>
      <c r="B396" s="18">
        <v>52</v>
      </c>
      <c r="C396" s="18" t="s">
        <v>372</v>
      </c>
      <c r="D396" s="18">
        <v>52020020010</v>
      </c>
      <c r="E396" s="23" t="s">
        <v>1752</v>
      </c>
      <c r="F396" s="58" t="s">
        <v>861</v>
      </c>
      <c r="G396" s="9" t="s">
        <v>862</v>
      </c>
      <c r="H396" s="18" t="s">
        <v>326</v>
      </c>
      <c r="I396" s="59" t="s">
        <v>327</v>
      </c>
      <c r="J396" s="6">
        <v>2469009423</v>
      </c>
      <c r="K396" s="6">
        <v>3234287291</v>
      </c>
      <c r="L396" s="6">
        <v>3234287291</v>
      </c>
      <c r="M396" s="6">
        <v>2469009423</v>
      </c>
    </row>
    <row r="397" spans="1:13" x14ac:dyDescent="0.3">
      <c r="A397" s="23" t="s">
        <v>6</v>
      </c>
      <c r="B397" s="18">
        <v>52</v>
      </c>
      <c r="C397" s="18" t="s">
        <v>372</v>
      </c>
      <c r="D397" s="18">
        <v>52020020010</v>
      </c>
      <c r="E397" s="23" t="s">
        <v>1753</v>
      </c>
      <c r="F397" s="58" t="s">
        <v>863</v>
      </c>
      <c r="G397" s="9" t="s">
        <v>864</v>
      </c>
      <c r="H397" s="18" t="s">
        <v>326</v>
      </c>
      <c r="I397" s="59" t="s">
        <v>327</v>
      </c>
      <c r="J397" s="6">
        <v>0</v>
      </c>
      <c r="K397" s="6">
        <v>336028733</v>
      </c>
      <c r="L397" s="6">
        <v>0</v>
      </c>
      <c r="M397" s="6">
        <v>0</v>
      </c>
    </row>
    <row r="398" spans="1:13" ht="49.5" x14ac:dyDescent="0.3">
      <c r="A398" s="23" t="s">
        <v>6</v>
      </c>
      <c r="B398" s="18">
        <v>52</v>
      </c>
      <c r="C398" s="18" t="s">
        <v>372</v>
      </c>
      <c r="D398" s="18">
        <v>52020040007</v>
      </c>
      <c r="E398" s="23" t="s">
        <v>1754</v>
      </c>
      <c r="F398" s="58" t="s">
        <v>865</v>
      </c>
      <c r="G398" s="9" t="s">
        <v>866</v>
      </c>
      <c r="H398" s="18" t="s">
        <v>326</v>
      </c>
      <c r="I398" s="59" t="s">
        <v>327</v>
      </c>
      <c r="J398" s="6">
        <v>1124370206</v>
      </c>
      <c r="K398" s="6">
        <v>753041426</v>
      </c>
      <c r="L398" s="6">
        <v>753041426</v>
      </c>
      <c r="M398" s="6">
        <v>492562940</v>
      </c>
    </row>
    <row r="399" spans="1:13" ht="49.5" x14ac:dyDescent="0.3">
      <c r="A399" s="23" t="s">
        <v>6</v>
      </c>
      <c r="B399" s="18">
        <v>52</v>
      </c>
      <c r="C399" s="18" t="s">
        <v>372</v>
      </c>
      <c r="D399" s="18">
        <v>52020040007</v>
      </c>
      <c r="E399" s="23" t="s">
        <v>1755</v>
      </c>
      <c r="F399" s="58" t="s">
        <v>867</v>
      </c>
      <c r="G399" s="9" t="s">
        <v>868</v>
      </c>
      <c r="H399" s="18" t="s">
        <v>326</v>
      </c>
      <c r="I399" s="59" t="s">
        <v>327</v>
      </c>
      <c r="J399" s="6">
        <v>0</v>
      </c>
      <c r="K399" s="6">
        <v>374207585</v>
      </c>
      <c r="L399" s="6">
        <v>0</v>
      </c>
      <c r="M399" s="6">
        <v>0</v>
      </c>
    </row>
    <row r="400" spans="1:13" ht="66" x14ac:dyDescent="0.3">
      <c r="A400" s="23" t="s">
        <v>6</v>
      </c>
      <c r="B400" s="18">
        <v>52</v>
      </c>
      <c r="C400" s="18" t="s">
        <v>372</v>
      </c>
      <c r="D400" s="18">
        <v>52020050004</v>
      </c>
      <c r="E400" s="23" t="s">
        <v>1756</v>
      </c>
      <c r="F400" s="58" t="s">
        <v>869</v>
      </c>
      <c r="G400" s="9" t="s">
        <v>870</v>
      </c>
      <c r="H400" s="18" t="s">
        <v>326</v>
      </c>
      <c r="I400" s="59" t="s">
        <v>327</v>
      </c>
      <c r="J400" s="6">
        <v>754608551</v>
      </c>
      <c r="K400" s="6">
        <v>326652977</v>
      </c>
      <c r="L400" s="6">
        <v>326652977</v>
      </c>
      <c r="M400" s="6">
        <v>219828790</v>
      </c>
    </row>
    <row r="401" spans="1:13" ht="66" x14ac:dyDescent="0.3">
      <c r="A401" s="23" t="s">
        <v>6</v>
      </c>
      <c r="B401" s="18">
        <v>52</v>
      </c>
      <c r="C401" s="18" t="s">
        <v>372</v>
      </c>
      <c r="D401" s="18">
        <v>52020050004</v>
      </c>
      <c r="E401" s="23" t="s">
        <v>1757</v>
      </c>
      <c r="F401" s="58" t="s">
        <v>871</v>
      </c>
      <c r="G401" s="9" t="s">
        <v>872</v>
      </c>
      <c r="H401" s="18" t="s">
        <v>326</v>
      </c>
      <c r="I401" s="59" t="s">
        <v>327</v>
      </c>
      <c r="J401" s="6">
        <v>0</v>
      </c>
      <c r="K401" s="6">
        <v>222806751</v>
      </c>
      <c r="L401" s="6">
        <v>0</v>
      </c>
      <c r="M401" s="6">
        <v>0</v>
      </c>
    </row>
    <row r="402" spans="1:13" ht="49.5" x14ac:dyDescent="0.3">
      <c r="A402" s="23" t="s">
        <v>6</v>
      </c>
      <c r="B402" s="18">
        <v>52</v>
      </c>
      <c r="C402" s="18" t="s">
        <v>372</v>
      </c>
      <c r="D402" s="18">
        <v>52020090004</v>
      </c>
      <c r="E402" s="23" t="s">
        <v>1758</v>
      </c>
      <c r="F402" s="58" t="s">
        <v>873</v>
      </c>
      <c r="G402" s="9" t="s">
        <v>874</v>
      </c>
      <c r="H402" s="18" t="s">
        <v>326</v>
      </c>
      <c r="I402" s="59" t="s">
        <v>327</v>
      </c>
      <c r="J402" s="6">
        <v>676779248</v>
      </c>
      <c r="K402" s="6">
        <v>382989615</v>
      </c>
      <c r="L402" s="6">
        <v>382989615</v>
      </c>
      <c r="M402" s="6">
        <v>183582892</v>
      </c>
    </row>
    <row r="403" spans="1:13" ht="49.5" x14ac:dyDescent="0.3">
      <c r="A403" s="23" t="s">
        <v>6</v>
      </c>
      <c r="B403" s="18">
        <v>52</v>
      </c>
      <c r="C403" s="18" t="s">
        <v>372</v>
      </c>
      <c r="D403" s="18">
        <v>52020090004</v>
      </c>
      <c r="E403" s="23" t="s">
        <v>1759</v>
      </c>
      <c r="F403" s="58" t="s">
        <v>875</v>
      </c>
      <c r="G403" s="9" t="s">
        <v>876</v>
      </c>
      <c r="H403" s="18" t="s">
        <v>326</v>
      </c>
      <c r="I403" s="59" t="s">
        <v>327</v>
      </c>
      <c r="J403" s="6">
        <v>0</v>
      </c>
      <c r="K403" s="6">
        <v>283634457</v>
      </c>
      <c r="L403" s="6">
        <v>0</v>
      </c>
      <c r="M403" s="6">
        <v>0</v>
      </c>
    </row>
    <row r="404" spans="1:13" ht="66" x14ac:dyDescent="0.3">
      <c r="A404" s="23" t="s">
        <v>6</v>
      </c>
      <c r="B404" s="18">
        <v>52</v>
      </c>
      <c r="C404" s="18" t="s">
        <v>372</v>
      </c>
      <c r="D404" s="18">
        <v>52030080005</v>
      </c>
      <c r="E404" s="23" t="s">
        <v>1760</v>
      </c>
      <c r="F404" s="58" t="s">
        <v>877</v>
      </c>
      <c r="G404" s="9" t="s">
        <v>878</v>
      </c>
      <c r="H404" s="18" t="s">
        <v>326</v>
      </c>
      <c r="I404" s="59" t="s">
        <v>327</v>
      </c>
      <c r="J404" s="6">
        <v>0</v>
      </c>
      <c r="K404" s="6">
        <v>1527824174</v>
      </c>
      <c r="L404" s="6">
        <v>1527824174</v>
      </c>
      <c r="M404" s="6">
        <v>0</v>
      </c>
    </row>
    <row r="405" spans="1:13" ht="66" x14ac:dyDescent="0.3">
      <c r="A405" s="23" t="s">
        <v>6</v>
      </c>
      <c r="B405" s="18">
        <v>52</v>
      </c>
      <c r="C405" s="18" t="s">
        <v>372</v>
      </c>
      <c r="D405" s="18">
        <v>52030080005</v>
      </c>
      <c r="E405" s="23" t="s">
        <v>1760</v>
      </c>
      <c r="F405" s="58" t="s">
        <v>879</v>
      </c>
      <c r="G405" s="9" t="s">
        <v>880</v>
      </c>
      <c r="H405" s="18" t="s">
        <v>326</v>
      </c>
      <c r="I405" s="59" t="s">
        <v>327</v>
      </c>
      <c r="J405" s="6">
        <v>7453222825</v>
      </c>
      <c r="K405" s="6">
        <v>5098405013</v>
      </c>
      <c r="L405" s="6">
        <v>5092367808</v>
      </c>
      <c r="M405" s="6">
        <v>3262640199</v>
      </c>
    </row>
    <row r="406" spans="1:13" ht="66" x14ac:dyDescent="0.3">
      <c r="A406" s="23" t="s">
        <v>6</v>
      </c>
      <c r="B406" s="18">
        <v>52</v>
      </c>
      <c r="C406" s="18" t="s">
        <v>372</v>
      </c>
      <c r="D406" s="18">
        <v>52030080005</v>
      </c>
      <c r="E406" s="23" t="s">
        <v>1760</v>
      </c>
      <c r="F406" s="58" t="s">
        <v>881</v>
      </c>
      <c r="G406" s="9" t="s">
        <v>882</v>
      </c>
      <c r="H406" s="18" t="s">
        <v>326</v>
      </c>
      <c r="I406" s="59" t="s">
        <v>327</v>
      </c>
      <c r="J406" s="6">
        <v>1072184189</v>
      </c>
      <c r="K406" s="6">
        <v>837062156</v>
      </c>
      <c r="L406" s="6">
        <v>837062156</v>
      </c>
      <c r="M406" s="6">
        <v>816569599</v>
      </c>
    </row>
    <row r="407" spans="1:13" ht="66" x14ac:dyDescent="0.3">
      <c r="A407" s="23" t="s">
        <v>6</v>
      </c>
      <c r="B407" s="18">
        <v>52</v>
      </c>
      <c r="C407" s="18" t="s">
        <v>372</v>
      </c>
      <c r="D407" s="18">
        <v>52030080005</v>
      </c>
      <c r="E407" s="23" t="s">
        <v>1760</v>
      </c>
      <c r="F407" s="58" t="s">
        <v>128</v>
      </c>
      <c r="G407" s="9" t="s">
        <v>129</v>
      </c>
      <c r="H407" s="18" t="s">
        <v>373</v>
      </c>
      <c r="I407" s="59" t="s">
        <v>778</v>
      </c>
      <c r="J407" s="6">
        <v>1131296535</v>
      </c>
      <c r="K407" s="6">
        <v>1131296535</v>
      </c>
      <c r="L407" s="6">
        <v>0</v>
      </c>
      <c r="M407" s="6">
        <v>0</v>
      </c>
    </row>
    <row r="408" spans="1:13" ht="66" x14ac:dyDescent="0.3">
      <c r="A408" s="23" t="s">
        <v>6</v>
      </c>
      <c r="B408" s="18">
        <v>52</v>
      </c>
      <c r="C408" s="18" t="s">
        <v>372</v>
      </c>
      <c r="D408" s="18">
        <v>52030080005</v>
      </c>
      <c r="E408" s="23" t="s">
        <v>1760</v>
      </c>
      <c r="F408" s="58" t="s">
        <v>10</v>
      </c>
      <c r="G408" s="9" t="s">
        <v>11</v>
      </c>
      <c r="H408" s="18" t="s">
        <v>373</v>
      </c>
      <c r="I408" s="59" t="s">
        <v>746</v>
      </c>
      <c r="J408" s="6">
        <v>145000000</v>
      </c>
      <c r="K408" s="6">
        <v>145000000</v>
      </c>
      <c r="L408" s="6">
        <v>0</v>
      </c>
      <c r="M408" s="6">
        <v>0</v>
      </c>
    </row>
    <row r="409" spans="1:13" ht="66" x14ac:dyDescent="0.3">
      <c r="A409" s="23" t="s">
        <v>6</v>
      </c>
      <c r="B409" s="18">
        <v>52</v>
      </c>
      <c r="C409" s="18" t="s">
        <v>372</v>
      </c>
      <c r="D409" s="18">
        <v>52030080005</v>
      </c>
      <c r="E409" s="23" t="s">
        <v>1760</v>
      </c>
      <c r="F409" s="58" t="s">
        <v>21</v>
      </c>
      <c r="G409" s="9" t="s">
        <v>22</v>
      </c>
      <c r="H409" s="18" t="s">
        <v>373</v>
      </c>
      <c r="I409" s="59" t="s">
        <v>883</v>
      </c>
      <c r="J409" s="6">
        <v>1201895505</v>
      </c>
      <c r="K409" s="6">
        <v>1201895505</v>
      </c>
      <c r="L409" s="6">
        <v>0</v>
      </c>
      <c r="M409" s="6">
        <v>0</v>
      </c>
    </row>
    <row r="410" spans="1:13" ht="66" x14ac:dyDescent="0.3">
      <c r="A410" s="23" t="s">
        <v>6</v>
      </c>
      <c r="B410" s="18">
        <v>52</v>
      </c>
      <c r="C410" s="18" t="s">
        <v>372</v>
      </c>
      <c r="D410" s="18">
        <v>52030080005</v>
      </c>
      <c r="E410" s="23" t="s">
        <v>1760</v>
      </c>
      <c r="F410" s="58" t="s">
        <v>75</v>
      </c>
      <c r="G410" s="9" t="s">
        <v>76</v>
      </c>
      <c r="H410" s="18" t="s">
        <v>373</v>
      </c>
      <c r="I410" s="59" t="s">
        <v>639</v>
      </c>
      <c r="J410" s="6">
        <v>419854657</v>
      </c>
      <c r="K410" s="6">
        <v>419854657</v>
      </c>
      <c r="L410" s="6">
        <v>0</v>
      </c>
      <c r="M410" s="6">
        <v>0</v>
      </c>
    </row>
    <row r="411" spans="1:13" ht="66" x14ac:dyDescent="0.3">
      <c r="A411" s="23" t="s">
        <v>6</v>
      </c>
      <c r="B411" s="18">
        <v>52</v>
      </c>
      <c r="C411" s="18" t="s">
        <v>372</v>
      </c>
      <c r="D411" s="18">
        <v>52030080005</v>
      </c>
      <c r="E411" s="23" t="s">
        <v>1760</v>
      </c>
      <c r="F411" s="58" t="s">
        <v>144</v>
      </c>
      <c r="G411" s="9" t="s">
        <v>145</v>
      </c>
      <c r="H411" s="18" t="s">
        <v>373</v>
      </c>
      <c r="I411" s="59" t="s">
        <v>640</v>
      </c>
      <c r="J411" s="6">
        <v>240000000</v>
      </c>
      <c r="K411" s="6">
        <v>240000000</v>
      </c>
      <c r="L411" s="6">
        <v>0</v>
      </c>
      <c r="M411" s="6">
        <v>0</v>
      </c>
    </row>
    <row r="412" spans="1:13" ht="66" x14ac:dyDescent="0.3">
      <c r="A412" s="23" t="s">
        <v>6</v>
      </c>
      <c r="B412" s="18">
        <v>52</v>
      </c>
      <c r="C412" s="18" t="s">
        <v>372</v>
      </c>
      <c r="D412" s="18">
        <v>52030080005</v>
      </c>
      <c r="E412" s="23" t="s">
        <v>1760</v>
      </c>
      <c r="F412" s="58" t="s">
        <v>160</v>
      </c>
      <c r="G412" s="9" t="s">
        <v>161</v>
      </c>
      <c r="H412" s="18" t="s">
        <v>373</v>
      </c>
      <c r="I412" s="59" t="s">
        <v>383</v>
      </c>
      <c r="J412" s="6">
        <v>401852222</v>
      </c>
      <c r="K412" s="6">
        <v>401852222</v>
      </c>
      <c r="L412" s="6">
        <v>0</v>
      </c>
      <c r="M412" s="6">
        <v>0</v>
      </c>
    </row>
    <row r="413" spans="1:13" ht="66" x14ac:dyDescent="0.3">
      <c r="A413" s="23" t="s">
        <v>6</v>
      </c>
      <c r="B413" s="18">
        <v>52</v>
      </c>
      <c r="C413" s="18" t="s">
        <v>372</v>
      </c>
      <c r="D413" s="18">
        <v>52030080005</v>
      </c>
      <c r="E413" s="23" t="s">
        <v>1760</v>
      </c>
      <c r="F413" s="58" t="s">
        <v>212</v>
      </c>
      <c r="G413" s="9" t="s">
        <v>213</v>
      </c>
      <c r="H413" s="18" t="s">
        <v>373</v>
      </c>
      <c r="I413" s="59" t="s">
        <v>376</v>
      </c>
      <c r="J413" s="6">
        <v>128182002</v>
      </c>
      <c r="K413" s="6">
        <v>128182002</v>
      </c>
      <c r="L413" s="6">
        <v>0</v>
      </c>
      <c r="M413" s="6">
        <v>0</v>
      </c>
    </row>
    <row r="414" spans="1:13" ht="66" x14ac:dyDescent="0.3">
      <c r="A414" s="23" t="s">
        <v>6</v>
      </c>
      <c r="B414" s="18">
        <v>52</v>
      </c>
      <c r="C414" s="18" t="s">
        <v>372</v>
      </c>
      <c r="D414" s="18">
        <v>52030080005</v>
      </c>
      <c r="E414" s="23" t="s">
        <v>1760</v>
      </c>
      <c r="F414" s="58" t="s">
        <v>60</v>
      </c>
      <c r="G414" s="9" t="s">
        <v>61</v>
      </c>
      <c r="H414" s="18" t="s">
        <v>373</v>
      </c>
      <c r="I414" s="59" t="s">
        <v>884</v>
      </c>
      <c r="J414" s="6">
        <v>903078003</v>
      </c>
      <c r="K414" s="6">
        <v>903078003</v>
      </c>
      <c r="L414" s="6">
        <v>0</v>
      </c>
      <c r="M414" s="6">
        <v>0</v>
      </c>
    </row>
    <row r="415" spans="1:13" ht="66" x14ac:dyDescent="0.3">
      <c r="A415" s="23" t="s">
        <v>6</v>
      </c>
      <c r="B415" s="18">
        <v>52</v>
      </c>
      <c r="C415" s="18" t="s">
        <v>372</v>
      </c>
      <c r="D415" s="18">
        <v>52030080005</v>
      </c>
      <c r="E415" s="23" t="s">
        <v>1760</v>
      </c>
      <c r="F415" s="58" t="s">
        <v>50</v>
      </c>
      <c r="G415" s="9" t="s">
        <v>51</v>
      </c>
      <c r="H415" s="18" t="s">
        <v>373</v>
      </c>
      <c r="I415" s="59" t="s">
        <v>381</v>
      </c>
      <c r="J415" s="6">
        <v>341078800</v>
      </c>
      <c r="K415" s="6">
        <v>341078800</v>
      </c>
      <c r="L415" s="6">
        <v>0</v>
      </c>
      <c r="M415" s="6">
        <v>0</v>
      </c>
    </row>
    <row r="416" spans="1:13" ht="66" x14ac:dyDescent="0.3">
      <c r="A416" s="23" t="s">
        <v>6</v>
      </c>
      <c r="B416" s="18">
        <v>52</v>
      </c>
      <c r="C416" s="18" t="s">
        <v>372</v>
      </c>
      <c r="D416" s="18">
        <v>52030080005</v>
      </c>
      <c r="E416" s="23" t="s">
        <v>1760</v>
      </c>
      <c r="F416" s="58" t="s">
        <v>196</v>
      </c>
      <c r="G416" s="9" t="s">
        <v>197</v>
      </c>
      <c r="H416" s="18" t="s">
        <v>373</v>
      </c>
      <c r="I416" s="59" t="s">
        <v>385</v>
      </c>
      <c r="J416" s="6">
        <v>1382497328</v>
      </c>
      <c r="K416" s="6">
        <v>1382497328</v>
      </c>
      <c r="L416" s="6">
        <v>0</v>
      </c>
      <c r="M416" s="6">
        <v>0</v>
      </c>
    </row>
    <row r="417" spans="1:13" ht="66" x14ac:dyDescent="0.3">
      <c r="A417" s="23" t="s">
        <v>6</v>
      </c>
      <c r="B417" s="18">
        <v>52</v>
      </c>
      <c r="C417" s="18" t="s">
        <v>372</v>
      </c>
      <c r="D417" s="18">
        <v>52030080005</v>
      </c>
      <c r="E417" s="23" t="s">
        <v>1760</v>
      </c>
      <c r="F417" s="58" t="s">
        <v>12</v>
      </c>
      <c r="G417" s="9" t="s">
        <v>13</v>
      </c>
      <c r="H417" s="18" t="s">
        <v>373</v>
      </c>
      <c r="I417" s="59" t="s">
        <v>746</v>
      </c>
      <c r="J417" s="6">
        <v>220032886</v>
      </c>
      <c r="K417" s="6">
        <v>220032886</v>
      </c>
      <c r="L417" s="6">
        <v>0</v>
      </c>
      <c r="M417" s="6">
        <v>0</v>
      </c>
    </row>
    <row r="418" spans="1:13" ht="66" x14ac:dyDescent="0.3">
      <c r="A418" s="23" t="s">
        <v>6</v>
      </c>
      <c r="B418" s="18">
        <v>52</v>
      </c>
      <c r="C418" s="18" t="s">
        <v>372</v>
      </c>
      <c r="D418" s="18">
        <v>52030080005</v>
      </c>
      <c r="E418" s="23" t="s">
        <v>1760</v>
      </c>
      <c r="F418" s="58" t="s">
        <v>52</v>
      </c>
      <c r="G418" s="9" t="s">
        <v>53</v>
      </c>
      <c r="H418" s="18" t="s">
        <v>373</v>
      </c>
      <c r="I418" s="59" t="s">
        <v>381</v>
      </c>
      <c r="J418" s="6">
        <v>344032205</v>
      </c>
      <c r="K418" s="6">
        <v>344032205</v>
      </c>
      <c r="L418" s="6">
        <v>0</v>
      </c>
      <c r="M418" s="6">
        <v>0</v>
      </c>
    </row>
    <row r="419" spans="1:13" ht="66" x14ac:dyDescent="0.3">
      <c r="A419" s="23" t="s">
        <v>6</v>
      </c>
      <c r="B419" s="18">
        <v>52</v>
      </c>
      <c r="C419" s="18" t="s">
        <v>372</v>
      </c>
      <c r="D419" s="18">
        <v>52030080005</v>
      </c>
      <c r="E419" s="23" t="s">
        <v>1760</v>
      </c>
      <c r="F419" s="58" t="s">
        <v>111</v>
      </c>
      <c r="G419" s="9" t="s">
        <v>112</v>
      </c>
      <c r="H419" s="18" t="s">
        <v>373</v>
      </c>
      <c r="I419" s="59" t="s">
        <v>885</v>
      </c>
      <c r="J419" s="6">
        <v>1574511991</v>
      </c>
      <c r="K419" s="6">
        <v>1574511991</v>
      </c>
      <c r="L419" s="6">
        <v>0</v>
      </c>
      <c r="M419" s="6">
        <v>0</v>
      </c>
    </row>
    <row r="420" spans="1:13" ht="66" x14ac:dyDescent="0.3">
      <c r="A420" s="23" t="s">
        <v>6</v>
      </c>
      <c r="B420" s="18">
        <v>52</v>
      </c>
      <c r="C420" s="18" t="s">
        <v>372</v>
      </c>
      <c r="D420" s="18">
        <v>52030080005</v>
      </c>
      <c r="E420" s="23" t="s">
        <v>1760</v>
      </c>
      <c r="F420" s="58" t="s">
        <v>103</v>
      </c>
      <c r="G420" s="9" t="s">
        <v>104</v>
      </c>
      <c r="H420" s="18" t="s">
        <v>373</v>
      </c>
      <c r="I420" s="59" t="s">
        <v>620</v>
      </c>
      <c r="J420" s="6">
        <v>370754890</v>
      </c>
      <c r="K420" s="6">
        <v>370754890</v>
      </c>
      <c r="L420" s="6">
        <v>0</v>
      </c>
      <c r="M420" s="6">
        <v>0</v>
      </c>
    </row>
    <row r="421" spans="1:13" ht="66" x14ac:dyDescent="0.3">
      <c r="A421" s="23" t="s">
        <v>6</v>
      </c>
      <c r="B421" s="18">
        <v>52</v>
      </c>
      <c r="C421" s="18" t="s">
        <v>372</v>
      </c>
      <c r="D421" s="18">
        <v>52030080005</v>
      </c>
      <c r="E421" s="23" t="s">
        <v>1760</v>
      </c>
      <c r="F421" s="58" t="s">
        <v>259</v>
      </c>
      <c r="G421" s="9" t="s">
        <v>260</v>
      </c>
      <c r="H421" s="18" t="s">
        <v>373</v>
      </c>
      <c r="I421" s="59" t="s">
        <v>769</v>
      </c>
      <c r="J421" s="6">
        <v>220000000</v>
      </c>
      <c r="K421" s="6">
        <v>220000000</v>
      </c>
      <c r="L421" s="6">
        <v>0</v>
      </c>
      <c r="M421" s="6">
        <v>0</v>
      </c>
    </row>
    <row r="422" spans="1:13" ht="66" x14ac:dyDescent="0.3">
      <c r="A422" s="23" t="s">
        <v>6</v>
      </c>
      <c r="B422" s="18">
        <v>52</v>
      </c>
      <c r="C422" s="18" t="s">
        <v>372</v>
      </c>
      <c r="D422" s="18">
        <v>52030080005</v>
      </c>
      <c r="E422" s="23" t="s">
        <v>1760</v>
      </c>
      <c r="F422" s="58" t="s">
        <v>253</v>
      </c>
      <c r="G422" s="9" t="s">
        <v>254</v>
      </c>
      <c r="H422" s="18" t="s">
        <v>373</v>
      </c>
      <c r="I422" s="59" t="s">
        <v>886</v>
      </c>
      <c r="J422" s="6">
        <v>45332306</v>
      </c>
      <c r="K422" s="6">
        <v>45332306</v>
      </c>
      <c r="L422" s="6">
        <v>0</v>
      </c>
      <c r="M422" s="6">
        <v>0</v>
      </c>
    </row>
    <row r="423" spans="1:13" ht="66" x14ac:dyDescent="0.3">
      <c r="A423" s="23" t="s">
        <v>6</v>
      </c>
      <c r="B423" s="18">
        <v>52</v>
      </c>
      <c r="C423" s="18" t="s">
        <v>372</v>
      </c>
      <c r="D423" s="18">
        <v>52030080005</v>
      </c>
      <c r="E423" s="23" t="s">
        <v>1760</v>
      </c>
      <c r="F423" s="58" t="s">
        <v>887</v>
      </c>
      <c r="G423" s="9" t="s">
        <v>888</v>
      </c>
      <c r="H423" s="18" t="s">
        <v>326</v>
      </c>
      <c r="I423" s="59" t="s">
        <v>327</v>
      </c>
      <c r="J423" s="6">
        <v>3102554521</v>
      </c>
      <c r="K423" s="6">
        <v>2670517277</v>
      </c>
      <c r="L423" s="6">
        <v>2563313593</v>
      </c>
      <c r="M423" s="6">
        <v>1375744970</v>
      </c>
    </row>
    <row r="424" spans="1:13" ht="66" x14ac:dyDescent="0.3">
      <c r="A424" s="23" t="s">
        <v>6</v>
      </c>
      <c r="B424" s="18">
        <v>52</v>
      </c>
      <c r="C424" s="18" t="s">
        <v>372</v>
      </c>
      <c r="D424" s="18">
        <v>52030080005</v>
      </c>
      <c r="E424" s="23" t="s">
        <v>1760</v>
      </c>
      <c r="F424" s="58" t="s">
        <v>889</v>
      </c>
      <c r="G424" s="9" t="s">
        <v>890</v>
      </c>
      <c r="H424" s="18" t="s">
        <v>326</v>
      </c>
      <c r="I424" s="59" t="s">
        <v>327</v>
      </c>
      <c r="J424" s="6">
        <v>0</v>
      </c>
      <c r="K424" s="6">
        <v>5552244682</v>
      </c>
      <c r="L424" s="6">
        <v>5000000000</v>
      </c>
      <c r="M424" s="6">
        <v>0</v>
      </c>
    </row>
    <row r="425" spans="1:13" ht="66" x14ac:dyDescent="0.3">
      <c r="A425" s="23" t="s">
        <v>6</v>
      </c>
      <c r="B425" s="18">
        <v>52</v>
      </c>
      <c r="C425" s="18" t="s">
        <v>372</v>
      </c>
      <c r="D425" s="18">
        <v>52030080005</v>
      </c>
      <c r="E425" s="23" t="s">
        <v>1760</v>
      </c>
      <c r="F425" s="58" t="s">
        <v>891</v>
      </c>
      <c r="G425" s="9" t="s">
        <v>892</v>
      </c>
      <c r="H425" s="18" t="s">
        <v>326</v>
      </c>
      <c r="I425" s="59" t="s">
        <v>327</v>
      </c>
      <c r="J425" s="6">
        <v>0</v>
      </c>
      <c r="K425" s="6">
        <v>11936313737</v>
      </c>
      <c r="L425" s="6">
        <v>0</v>
      </c>
      <c r="M425" s="6">
        <v>0</v>
      </c>
    </row>
    <row r="426" spans="1:13" ht="66" x14ac:dyDescent="0.3">
      <c r="A426" s="23" t="s">
        <v>6</v>
      </c>
      <c r="B426" s="18">
        <v>52</v>
      </c>
      <c r="C426" s="18" t="s">
        <v>372</v>
      </c>
      <c r="D426" s="18">
        <v>52030080005</v>
      </c>
      <c r="E426" s="23" t="s">
        <v>1760</v>
      </c>
      <c r="F426" s="58" t="s">
        <v>893</v>
      </c>
      <c r="G426" s="9" t="s">
        <v>894</v>
      </c>
      <c r="H426" s="18" t="s">
        <v>326</v>
      </c>
      <c r="I426" s="59" t="s">
        <v>327</v>
      </c>
      <c r="J426" s="6">
        <v>0</v>
      </c>
      <c r="K426" s="6">
        <v>1266145248</v>
      </c>
      <c r="L426" s="6">
        <v>0</v>
      </c>
      <c r="M426" s="6">
        <v>0</v>
      </c>
    </row>
    <row r="427" spans="1:13" ht="66" x14ac:dyDescent="0.3">
      <c r="A427" s="23" t="s">
        <v>6</v>
      </c>
      <c r="B427" s="18">
        <v>52</v>
      </c>
      <c r="C427" s="18" t="s">
        <v>372</v>
      </c>
      <c r="D427" s="18">
        <v>52030080005</v>
      </c>
      <c r="E427" s="23" t="s">
        <v>1760</v>
      </c>
      <c r="F427" s="58" t="s">
        <v>895</v>
      </c>
      <c r="G427" s="9" t="s">
        <v>896</v>
      </c>
      <c r="H427" s="18" t="s">
        <v>326</v>
      </c>
      <c r="I427" s="59" t="s">
        <v>327</v>
      </c>
      <c r="J427" s="6">
        <v>0</v>
      </c>
      <c r="K427" s="6">
        <v>3852905053</v>
      </c>
      <c r="L427" s="6">
        <v>0</v>
      </c>
      <c r="M427" s="6">
        <v>0</v>
      </c>
    </row>
    <row r="428" spans="1:13" ht="66" x14ac:dyDescent="0.3">
      <c r="A428" s="23" t="s">
        <v>6</v>
      </c>
      <c r="B428" s="18">
        <v>52</v>
      </c>
      <c r="C428" s="18" t="s">
        <v>372</v>
      </c>
      <c r="D428" s="18">
        <v>52030080005</v>
      </c>
      <c r="E428" s="23" t="s">
        <v>1760</v>
      </c>
      <c r="F428" s="58" t="s">
        <v>897</v>
      </c>
      <c r="G428" s="9" t="s">
        <v>898</v>
      </c>
      <c r="H428" s="18" t="s">
        <v>326</v>
      </c>
      <c r="I428" s="59" t="s">
        <v>327</v>
      </c>
      <c r="J428" s="6">
        <v>0</v>
      </c>
      <c r="K428" s="6">
        <v>1810779259</v>
      </c>
      <c r="L428" s="6">
        <v>0</v>
      </c>
      <c r="M428" s="6">
        <v>0</v>
      </c>
    </row>
    <row r="429" spans="1:13" ht="33" x14ac:dyDescent="0.3">
      <c r="A429" s="23" t="s">
        <v>6</v>
      </c>
      <c r="B429" s="18">
        <v>52</v>
      </c>
      <c r="C429" s="18" t="s">
        <v>372</v>
      </c>
      <c r="D429" s="18">
        <v>52030080011</v>
      </c>
      <c r="E429" s="23" t="s">
        <v>1761</v>
      </c>
      <c r="F429" s="58" t="s">
        <v>899</v>
      </c>
      <c r="G429" s="9" t="s">
        <v>900</v>
      </c>
      <c r="H429" s="18" t="s">
        <v>326</v>
      </c>
      <c r="I429" s="59" t="s">
        <v>327</v>
      </c>
      <c r="J429" s="6">
        <v>0</v>
      </c>
      <c r="K429" s="6">
        <v>500000000</v>
      </c>
      <c r="L429" s="6">
        <v>0</v>
      </c>
      <c r="M429" s="6">
        <v>0</v>
      </c>
    </row>
    <row r="430" spans="1:13" ht="49.5" x14ac:dyDescent="0.3">
      <c r="A430" s="23" t="s">
        <v>6</v>
      </c>
      <c r="B430" s="18">
        <v>52</v>
      </c>
      <c r="C430" s="18" t="s">
        <v>372</v>
      </c>
      <c r="D430" s="18">
        <v>52030100001</v>
      </c>
      <c r="E430" s="23" t="s">
        <v>1762</v>
      </c>
      <c r="F430" s="58" t="s">
        <v>901</v>
      </c>
      <c r="G430" s="9" t="s">
        <v>902</v>
      </c>
      <c r="H430" s="18" t="s">
        <v>326</v>
      </c>
      <c r="I430" s="59" t="s">
        <v>327</v>
      </c>
      <c r="J430" s="6">
        <v>0</v>
      </c>
      <c r="K430" s="6">
        <v>429180795</v>
      </c>
      <c r="L430" s="6">
        <v>0</v>
      </c>
      <c r="M430" s="6">
        <v>0</v>
      </c>
    </row>
    <row r="431" spans="1:13" ht="49.5" x14ac:dyDescent="0.3">
      <c r="A431" s="23" t="s">
        <v>6</v>
      </c>
      <c r="B431" s="18">
        <v>52</v>
      </c>
      <c r="C431" s="18" t="s">
        <v>372</v>
      </c>
      <c r="D431" s="18">
        <v>52030100006</v>
      </c>
      <c r="E431" s="23" t="s">
        <v>1763</v>
      </c>
      <c r="F431" s="58" t="s">
        <v>903</v>
      </c>
      <c r="G431" s="9" t="s">
        <v>904</v>
      </c>
      <c r="H431" s="18" t="s">
        <v>326</v>
      </c>
      <c r="I431" s="59" t="s">
        <v>327</v>
      </c>
      <c r="J431" s="6">
        <v>911541800</v>
      </c>
      <c r="K431" s="6">
        <v>0</v>
      </c>
      <c r="L431" s="6">
        <v>0</v>
      </c>
      <c r="M431" s="6">
        <v>0</v>
      </c>
    </row>
    <row r="432" spans="1:13" ht="49.5" x14ac:dyDescent="0.3">
      <c r="A432" s="23" t="s">
        <v>6</v>
      </c>
      <c r="B432" s="18">
        <v>52</v>
      </c>
      <c r="C432" s="18" t="s">
        <v>372</v>
      </c>
      <c r="D432" s="18">
        <v>52030100006</v>
      </c>
      <c r="E432" s="23" t="s">
        <v>1763</v>
      </c>
      <c r="F432" s="58" t="s">
        <v>905</v>
      </c>
      <c r="G432" s="9" t="s">
        <v>906</v>
      </c>
      <c r="H432" s="18" t="s">
        <v>326</v>
      </c>
      <c r="I432" s="59" t="s">
        <v>327</v>
      </c>
      <c r="J432" s="6">
        <v>0</v>
      </c>
      <c r="K432" s="6">
        <v>912037546</v>
      </c>
      <c r="L432" s="6">
        <v>266689688</v>
      </c>
      <c r="M432" s="6">
        <v>134837610</v>
      </c>
    </row>
    <row r="433" spans="1:16" ht="49.5" x14ac:dyDescent="0.3">
      <c r="A433" s="23" t="s">
        <v>6</v>
      </c>
      <c r="B433" s="18">
        <v>52</v>
      </c>
      <c r="C433" s="18" t="s">
        <v>372</v>
      </c>
      <c r="D433" s="18">
        <v>52030100007</v>
      </c>
      <c r="E433" s="23" t="s">
        <v>1764</v>
      </c>
      <c r="F433" s="58" t="s">
        <v>907</v>
      </c>
      <c r="G433" s="9" t="s">
        <v>908</v>
      </c>
      <c r="H433" s="18" t="s">
        <v>326</v>
      </c>
      <c r="I433" s="59" t="s">
        <v>327</v>
      </c>
      <c r="J433" s="6">
        <v>1379903767</v>
      </c>
      <c r="K433" s="6">
        <v>839792592</v>
      </c>
      <c r="L433" s="6">
        <v>839792592</v>
      </c>
      <c r="M433" s="6">
        <v>572823863</v>
      </c>
    </row>
    <row r="434" spans="1:16" ht="49.5" x14ac:dyDescent="0.3">
      <c r="A434" s="23" t="s">
        <v>6</v>
      </c>
      <c r="B434" s="18">
        <v>52</v>
      </c>
      <c r="C434" s="18" t="s">
        <v>372</v>
      </c>
      <c r="D434" s="18">
        <v>52030100007</v>
      </c>
      <c r="E434" s="23" t="s">
        <v>1764</v>
      </c>
      <c r="F434" s="58" t="s">
        <v>909</v>
      </c>
      <c r="G434" s="9" t="s">
        <v>910</v>
      </c>
      <c r="H434" s="18" t="s">
        <v>326</v>
      </c>
      <c r="I434" s="59" t="s">
        <v>327</v>
      </c>
      <c r="J434" s="6">
        <v>0</v>
      </c>
      <c r="K434" s="6">
        <v>454334400</v>
      </c>
      <c r="L434" s="6">
        <v>0</v>
      </c>
      <c r="M434" s="6">
        <v>0</v>
      </c>
    </row>
    <row r="435" spans="1:16" ht="49.5" x14ac:dyDescent="0.3">
      <c r="A435" s="23" t="s">
        <v>6</v>
      </c>
      <c r="B435" s="18">
        <v>54</v>
      </c>
      <c r="C435" s="18" t="s">
        <v>323</v>
      </c>
      <c r="D435" s="18">
        <v>54020010005</v>
      </c>
      <c r="E435" s="23" t="s">
        <v>1765</v>
      </c>
      <c r="F435" s="58" t="s">
        <v>911</v>
      </c>
      <c r="G435" s="9" t="s">
        <v>912</v>
      </c>
      <c r="H435" s="18" t="s">
        <v>326</v>
      </c>
      <c r="I435" s="59" t="s">
        <v>327</v>
      </c>
      <c r="J435" s="6">
        <v>3434896736</v>
      </c>
      <c r="K435" s="6">
        <v>6037066251</v>
      </c>
      <c r="L435" s="6">
        <v>5737066251</v>
      </c>
      <c r="M435" s="6">
        <v>4641633074</v>
      </c>
    </row>
    <row r="436" spans="1:16" ht="49.5" x14ac:dyDescent="0.3">
      <c r="A436" s="23" t="s">
        <v>6</v>
      </c>
      <c r="B436" s="18">
        <v>54</v>
      </c>
      <c r="C436" s="18" t="s">
        <v>323</v>
      </c>
      <c r="D436" s="18">
        <v>54020010005</v>
      </c>
      <c r="E436" s="23" t="s">
        <v>1765</v>
      </c>
      <c r="F436" s="58" t="s">
        <v>913</v>
      </c>
      <c r="G436" s="9" t="s">
        <v>914</v>
      </c>
      <c r="H436" s="18" t="s">
        <v>326</v>
      </c>
      <c r="I436" s="59" t="s">
        <v>327</v>
      </c>
      <c r="J436" s="6">
        <v>0</v>
      </c>
      <c r="K436" s="6">
        <v>1593585650</v>
      </c>
      <c r="L436" s="6">
        <v>0</v>
      </c>
      <c r="M436" s="6">
        <v>0</v>
      </c>
    </row>
    <row r="437" spans="1:16" ht="49.5" x14ac:dyDescent="0.3">
      <c r="A437" s="23" t="s">
        <v>6</v>
      </c>
      <c r="B437" s="18">
        <v>54</v>
      </c>
      <c r="C437" s="18" t="s">
        <v>323</v>
      </c>
      <c r="D437" s="18">
        <v>54020020017</v>
      </c>
      <c r="E437" s="23" t="s">
        <v>1766</v>
      </c>
      <c r="F437" s="58" t="s">
        <v>915</v>
      </c>
      <c r="G437" s="9" t="s">
        <v>916</v>
      </c>
      <c r="H437" s="18" t="s">
        <v>326</v>
      </c>
      <c r="I437" s="59" t="s">
        <v>327</v>
      </c>
      <c r="J437" s="6">
        <v>133948447</v>
      </c>
      <c r="K437" s="6">
        <v>47259760</v>
      </c>
      <c r="L437" s="6">
        <v>47259760</v>
      </c>
      <c r="M437" s="6">
        <v>38819820</v>
      </c>
    </row>
    <row r="438" spans="1:16" ht="33" x14ac:dyDescent="0.3">
      <c r="A438" s="24" t="s">
        <v>6</v>
      </c>
      <c r="B438" s="19">
        <v>54</v>
      </c>
      <c r="C438" s="19" t="s">
        <v>323</v>
      </c>
      <c r="D438" s="19">
        <v>54020020017</v>
      </c>
      <c r="E438" s="24" t="s">
        <v>1767</v>
      </c>
      <c r="F438" s="66" t="s">
        <v>917</v>
      </c>
      <c r="G438" s="10" t="s">
        <v>918</v>
      </c>
      <c r="H438" s="19" t="s">
        <v>326</v>
      </c>
      <c r="I438" s="67" t="s">
        <v>327</v>
      </c>
      <c r="J438" s="7">
        <v>0</v>
      </c>
      <c r="K438" s="7">
        <v>86688687</v>
      </c>
      <c r="L438" s="7">
        <v>0</v>
      </c>
      <c r="M438" s="7">
        <v>0</v>
      </c>
    </row>
    <row r="439" spans="1:16" x14ac:dyDescent="0.3">
      <c r="A439" s="44" t="s">
        <v>2013</v>
      </c>
      <c r="B439" s="45"/>
      <c r="C439" s="44"/>
      <c r="D439" s="45"/>
      <c r="E439" s="46"/>
      <c r="F439" s="45"/>
      <c r="G439" s="47"/>
      <c r="H439" s="45"/>
      <c r="I439" s="45"/>
      <c r="J439" s="48">
        <f>SUM(J348:J438)</f>
        <v>53864618586</v>
      </c>
      <c r="K439" s="48">
        <f>SUM(K348:K438)</f>
        <v>76083255520</v>
      </c>
      <c r="L439" s="48">
        <f>SUM(L348:L438)</f>
        <v>34473631975</v>
      </c>
      <c r="M439" s="48">
        <f>SUM(M348:M438)</f>
        <v>20591648810</v>
      </c>
      <c r="N439" s="49"/>
      <c r="O439" s="49"/>
      <c r="P439" s="49"/>
    </row>
    <row r="440" spans="1:16" ht="49.5" x14ac:dyDescent="0.3">
      <c r="A440" s="52" t="s">
        <v>27</v>
      </c>
      <c r="B440" s="53">
        <v>51</v>
      </c>
      <c r="C440" s="53" t="s">
        <v>365</v>
      </c>
      <c r="D440" s="53">
        <v>51020020002</v>
      </c>
      <c r="E440" s="52" t="s">
        <v>1768</v>
      </c>
      <c r="F440" s="54" t="s">
        <v>919</v>
      </c>
      <c r="G440" s="55" t="s">
        <v>920</v>
      </c>
      <c r="H440" s="53" t="s">
        <v>326</v>
      </c>
      <c r="I440" s="56" t="s">
        <v>327</v>
      </c>
      <c r="J440" s="57">
        <v>300000000</v>
      </c>
      <c r="K440" s="57">
        <v>606579832</v>
      </c>
      <c r="L440" s="57">
        <v>573054461</v>
      </c>
      <c r="M440" s="57">
        <v>104977607</v>
      </c>
    </row>
    <row r="441" spans="1:16" ht="49.5" x14ac:dyDescent="0.3">
      <c r="A441" s="23" t="s">
        <v>27</v>
      </c>
      <c r="B441" s="18">
        <v>51</v>
      </c>
      <c r="C441" s="18" t="s">
        <v>365</v>
      </c>
      <c r="D441" s="18">
        <v>51030010003</v>
      </c>
      <c r="E441" s="23" t="s">
        <v>1769</v>
      </c>
      <c r="F441" s="58" t="s">
        <v>921</v>
      </c>
      <c r="G441" s="9" t="s">
        <v>922</v>
      </c>
      <c r="H441" s="18" t="s">
        <v>326</v>
      </c>
      <c r="I441" s="59" t="s">
        <v>327</v>
      </c>
      <c r="J441" s="6">
        <v>1500000000</v>
      </c>
      <c r="K441" s="6">
        <v>1550000000</v>
      </c>
      <c r="L441" s="6">
        <v>1012885482</v>
      </c>
      <c r="M441" s="6">
        <v>481747776</v>
      </c>
    </row>
    <row r="442" spans="1:16" ht="66" x14ac:dyDescent="0.3">
      <c r="A442" s="23" t="s">
        <v>27</v>
      </c>
      <c r="B442" s="18">
        <v>51</v>
      </c>
      <c r="C442" s="18" t="s">
        <v>365</v>
      </c>
      <c r="D442" s="18">
        <v>51040010001</v>
      </c>
      <c r="E442" s="23" t="s">
        <v>1770</v>
      </c>
      <c r="F442" s="58" t="s">
        <v>923</v>
      </c>
      <c r="G442" s="9" t="s">
        <v>924</v>
      </c>
      <c r="H442" s="18" t="s">
        <v>326</v>
      </c>
      <c r="I442" s="59" t="s">
        <v>327</v>
      </c>
      <c r="J442" s="6">
        <v>1000000000</v>
      </c>
      <c r="K442" s="6">
        <v>1221000000</v>
      </c>
      <c r="L442" s="6">
        <v>1185157752</v>
      </c>
      <c r="M442" s="6">
        <v>117985814</v>
      </c>
    </row>
    <row r="443" spans="1:16" ht="66" x14ac:dyDescent="0.3">
      <c r="A443" s="23" t="s">
        <v>27</v>
      </c>
      <c r="B443" s="18">
        <v>51</v>
      </c>
      <c r="C443" s="18" t="s">
        <v>365</v>
      </c>
      <c r="D443" s="18">
        <v>51040010001</v>
      </c>
      <c r="E443" s="23" t="s">
        <v>1770</v>
      </c>
      <c r="F443" s="58" t="s">
        <v>925</v>
      </c>
      <c r="G443" s="9" t="s">
        <v>926</v>
      </c>
      <c r="H443" s="18" t="s">
        <v>326</v>
      </c>
      <c r="I443" s="59" t="s">
        <v>327</v>
      </c>
      <c r="J443" s="6">
        <v>1946730000</v>
      </c>
      <c r="K443" s="6">
        <v>39923546</v>
      </c>
      <c r="L443" s="6">
        <v>39923546</v>
      </c>
      <c r="M443" s="6">
        <v>39923546</v>
      </c>
    </row>
    <row r="444" spans="1:16" ht="66" x14ac:dyDescent="0.3">
      <c r="A444" s="23" t="s">
        <v>27</v>
      </c>
      <c r="B444" s="18">
        <v>51</v>
      </c>
      <c r="C444" s="18" t="s">
        <v>365</v>
      </c>
      <c r="D444" s="18">
        <v>51040010001</v>
      </c>
      <c r="E444" s="23" t="s">
        <v>1770</v>
      </c>
      <c r="F444" s="58" t="s">
        <v>927</v>
      </c>
      <c r="G444" s="9" t="s">
        <v>928</v>
      </c>
      <c r="H444" s="18" t="s">
        <v>326</v>
      </c>
      <c r="I444" s="59" t="s">
        <v>327</v>
      </c>
      <c r="J444" s="6">
        <v>400000000</v>
      </c>
      <c r="K444" s="6">
        <v>696473447</v>
      </c>
      <c r="L444" s="6">
        <v>196783230</v>
      </c>
      <c r="M444" s="6">
        <v>99270907</v>
      </c>
    </row>
    <row r="445" spans="1:16" ht="66" x14ac:dyDescent="0.3">
      <c r="A445" s="23" t="s">
        <v>27</v>
      </c>
      <c r="B445" s="18">
        <v>51</v>
      </c>
      <c r="C445" s="18" t="s">
        <v>365</v>
      </c>
      <c r="D445" s="18">
        <v>51040010001</v>
      </c>
      <c r="E445" s="23" t="s">
        <v>1770</v>
      </c>
      <c r="F445" s="58" t="s">
        <v>929</v>
      </c>
      <c r="G445" s="9" t="s">
        <v>930</v>
      </c>
      <c r="H445" s="18" t="s">
        <v>326</v>
      </c>
      <c r="I445" s="59" t="s">
        <v>327</v>
      </c>
      <c r="J445" s="6">
        <v>300000000</v>
      </c>
      <c r="K445" s="6">
        <v>300000000</v>
      </c>
      <c r="L445" s="6">
        <v>290053781</v>
      </c>
      <c r="M445" s="6">
        <v>34811763</v>
      </c>
    </row>
    <row r="446" spans="1:16" ht="66" x14ac:dyDescent="0.3">
      <c r="A446" s="23" t="s">
        <v>27</v>
      </c>
      <c r="B446" s="18">
        <v>51</v>
      </c>
      <c r="C446" s="18" t="s">
        <v>365</v>
      </c>
      <c r="D446" s="18">
        <v>51040010001</v>
      </c>
      <c r="E446" s="23" t="s">
        <v>1770</v>
      </c>
      <c r="F446" s="58" t="s">
        <v>227</v>
      </c>
      <c r="G446" s="9" t="s">
        <v>228</v>
      </c>
      <c r="H446" s="18" t="s">
        <v>373</v>
      </c>
      <c r="I446" s="59" t="s">
        <v>641</v>
      </c>
      <c r="J446" s="6">
        <v>300000000</v>
      </c>
      <c r="K446" s="6">
        <v>300000000</v>
      </c>
      <c r="L446" s="6">
        <v>0</v>
      </c>
      <c r="M446" s="6">
        <v>0</v>
      </c>
    </row>
    <row r="447" spans="1:16" ht="66" x14ac:dyDescent="0.3">
      <c r="A447" s="23" t="s">
        <v>27</v>
      </c>
      <c r="B447" s="18">
        <v>51</v>
      </c>
      <c r="C447" s="18" t="s">
        <v>365</v>
      </c>
      <c r="D447" s="18">
        <v>51040010001</v>
      </c>
      <c r="E447" s="23" t="s">
        <v>1770</v>
      </c>
      <c r="F447" s="58" t="s">
        <v>202</v>
      </c>
      <c r="G447" s="9" t="s">
        <v>203</v>
      </c>
      <c r="H447" s="18" t="s">
        <v>373</v>
      </c>
      <c r="I447" s="59" t="s">
        <v>376</v>
      </c>
      <c r="J447" s="6">
        <v>200000000</v>
      </c>
      <c r="K447" s="6">
        <v>200000000</v>
      </c>
      <c r="L447" s="6">
        <v>0</v>
      </c>
      <c r="M447" s="6">
        <v>0</v>
      </c>
    </row>
    <row r="448" spans="1:16" ht="66" x14ac:dyDescent="0.3">
      <c r="A448" s="23" t="s">
        <v>27</v>
      </c>
      <c r="B448" s="18">
        <v>51</v>
      </c>
      <c r="C448" s="18" t="s">
        <v>365</v>
      </c>
      <c r="D448" s="18">
        <v>51040010001</v>
      </c>
      <c r="E448" s="23" t="s">
        <v>1770</v>
      </c>
      <c r="F448" s="58" t="s">
        <v>216</v>
      </c>
      <c r="G448" s="9" t="s">
        <v>217</v>
      </c>
      <c r="H448" s="18" t="s">
        <v>373</v>
      </c>
      <c r="I448" s="59" t="s">
        <v>931</v>
      </c>
      <c r="J448" s="6">
        <v>296394000</v>
      </c>
      <c r="K448" s="6">
        <v>296394000</v>
      </c>
      <c r="L448" s="6">
        <v>0</v>
      </c>
      <c r="M448" s="6">
        <v>0</v>
      </c>
    </row>
    <row r="449" spans="1:13" ht="66" x14ac:dyDescent="0.3">
      <c r="A449" s="23" t="s">
        <v>27</v>
      </c>
      <c r="B449" s="18">
        <v>51</v>
      </c>
      <c r="C449" s="18" t="s">
        <v>365</v>
      </c>
      <c r="D449" s="18">
        <v>51040010001</v>
      </c>
      <c r="E449" s="23" t="s">
        <v>1770</v>
      </c>
      <c r="F449" s="58" t="s">
        <v>136</v>
      </c>
      <c r="G449" s="9" t="s">
        <v>137</v>
      </c>
      <c r="H449" s="18" t="s">
        <v>373</v>
      </c>
      <c r="I449" s="59" t="s">
        <v>640</v>
      </c>
      <c r="J449" s="6">
        <v>90000000</v>
      </c>
      <c r="K449" s="6">
        <v>90000000</v>
      </c>
      <c r="L449" s="6">
        <v>0</v>
      </c>
      <c r="M449" s="6">
        <v>0</v>
      </c>
    </row>
    <row r="450" spans="1:13" ht="66" x14ac:dyDescent="0.3">
      <c r="A450" s="23" t="s">
        <v>27</v>
      </c>
      <c r="B450" s="18">
        <v>51</v>
      </c>
      <c r="C450" s="18" t="s">
        <v>365</v>
      </c>
      <c r="D450" s="18">
        <v>51040010001</v>
      </c>
      <c r="E450" s="23" t="s">
        <v>1770</v>
      </c>
      <c r="F450" s="58" t="s">
        <v>93</v>
      </c>
      <c r="G450" s="9" t="s">
        <v>94</v>
      </c>
      <c r="H450" s="18" t="s">
        <v>373</v>
      </c>
      <c r="I450" s="59" t="s">
        <v>620</v>
      </c>
      <c r="J450" s="6">
        <v>176244000</v>
      </c>
      <c r="K450" s="6">
        <v>176244000</v>
      </c>
      <c r="L450" s="6">
        <v>0</v>
      </c>
      <c r="M450" s="6">
        <v>0</v>
      </c>
    </row>
    <row r="451" spans="1:13" ht="49.5" x14ac:dyDescent="0.3">
      <c r="A451" s="23" t="s">
        <v>27</v>
      </c>
      <c r="B451" s="18">
        <v>51</v>
      </c>
      <c r="C451" s="18" t="s">
        <v>365</v>
      </c>
      <c r="D451" s="18">
        <v>51040020001</v>
      </c>
      <c r="E451" s="23" t="s">
        <v>1771</v>
      </c>
      <c r="F451" s="58" t="s">
        <v>58</v>
      </c>
      <c r="G451" s="9" t="s">
        <v>59</v>
      </c>
      <c r="H451" s="18" t="s">
        <v>373</v>
      </c>
      <c r="I451" s="59" t="s">
        <v>884</v>
      </c>
      <c r="J451" s="6">
        <v>179582000</v>
      </c>
      <c r="K451" s="6">
        <v>179582000</v>
      </c>
      <c r="L451" s="6">
        <v>0</v>
      </c>
      <c r="M451" s="6">
        <v>0</v>
      </c>
    </row>
    <row r="452" spans="1:13" ht="49.5" x14ac:dyDescent="0.3">
      <c r="A452" s="23" t="s">
        <v>27</v>
      </c>
      <c r="B452" s="18">
        <v>51</v>
      </c>
      <c r="C452" s="18" t="s">
        <v>365</v>
      </c>
      <c r="D452" s="18">
        <v>51040020001</v>
      </c>
      <c r="E452" s="23" t="s">
        <v>1771</v>
      </c>
      <c r="F452" s="58" t="s">
        <v>25</v>
      </c>
      <c r="G452" s="9" t="s">
        <v>26</v>
      </c>
      <c r="H452" s="18" t="s">
        <v>373</v>
      </c>
      <c r="I452" s="59" t="s">
        <v>781</v>
      </c>
      <c r="J452" s="6">
        <v>342840000</v>
      </c>
      <c r="K452" s="6">
        <v>342840000</v>
      </c>
      <c r="L452" s="6">
        <v>0</v>
      </c>
      <c r="M452" s="6">
        <v>0</v>
      </c>
    </row>
    <row r="453" spans="1:13" ht="49.5" x14ac:dyDescent="0.3">
      <c r="A453" s="23" t="s">
        <v>27</v>
      </c>
      <c r="B453" s="18">
        <v>51</v>
      </c>
      <c r="C453" s="18" t="s">
        <v>365</v>
      </c>
      <c r="D453" s="18">
        <v>51040020001</v>
      </c>
      <c r="E453" s="23" t="s">
        <v>1771</v>
      </c>
      <c r="F453" s="58" t="s">
        <v>126</v>
      </c>
      <c r="G453" s="9" t="s">
        <v>127</v>
      </c>
      <c r="H453" s="18" t="s">
        <v>373</v>
      </c>
      <c r="I453" s="59" t="s">
        <v>778</v>
      </c>
      <c r="J453" s="6">
        <v>217725000</v>
      </c>
      <c r="K453" s="6">
        <v>217725000</v>
      </c>
      <c r="L453" s="6">
        <v>0</v>
      </c>
      <c r="M453" s="6">
        <v>0</v>
      </c>
    </row>
    <row r="454" spans="1:13" ht="49.5" x14ac:dyDescent="0.3">
      <c r="A454" s="23" t="s">
        <v>27</v>
      </c>
      <c r="B454" s="18">
        <v>51</v>
      </c>
      <c r="C454" s="18" t="s">
        <v>365</v>
      </c>
      <c r="D454" s="18">
        <v>51040020001</v>
      </c>
      <c r="E454" s="23" t="s">
        <v>1771</v>
      </c>
      <c r="F454" s="58" t="s">
        <v>69</v>
      </c>
      <c r="G454" s="9" t="s">
        <v>70</v>
      </c>
      <c r="H454" s="18" t="s">
        <v>373</v>
      </c>
      <c r="I454" s="59" t="s">
        <v>639</v>
      </c>
      <c r="J454" s="6">
        <v>157800000</v>
      </c>
      <c r="K454" s="6">
        <v>157800000</v>
      </c>
      <c r="L454" s="6">
        <v>0</v>
      </c>
      <c r="M454" s="6">
        <v>0</v>
      </c>
    </row>
    <row r="455" spans="1:13" ht="49.5" x14ac:dyDescent="0.3">
      <c r="A455" s="23" t="s">
        <v>27</v>
      </c>
      <c r="B455" s="18">
        <v>51</v>
      </c>
      <c r="C455" s="18" t="s">
        <v>365</v>
      </c>
      <c r="D455" s="18">
        <v>51040020001</v>
      </c>
      <c r="E455" s="23" t="s">
        <v>1771</v>
      </c>
      <c r="F455" s="58" t="s">
        <v>249</v>
      </c>
      <c r="G455" s="9" t="s">
        <v>250</v>
      </c>
      <c r="H455" s="18" t="s">
        <v>373</v>
      </c>
      <c r="I455" s="59" t="s">
        <v>768</v>
      </c>
      <c r="J455" s="6">
        <v>203357311</v>
      </c>
      <c r="K455" s="6">
        <v>203357311</v>
      </c>
      <c r="L455" s="6">
        <v>0</v>
      </c>
      <c r="M455" s="6">
        <v>0</v>
      </c>
    </row>
    <row r="456" spans="1:13" ht="49.5" x14ac:dyDescent="0.3">
      <c r="A456" s="23" t="s">
        <v>27</v>
      </c>
      <c r="B456" s="18">
        <v>51</v>
      </c>
      <c r="C456" s="18" t="s">
        <v>365</v>
      </c>
      <c r="D456" s="18">
        <v>51040020001</v>
      </c>
      <c r="E456" s="23" t="s">
        <v>1771</v>
      </c>
      <c r="F456" s="58" t="s">
        <v>95</v>
      </c>
      <c r="G456" s="9" t="s">
        <v>96</v>
      </c>
      <c r="H456" s="18" t="s">
        <v>373</v>
      </c>
      <c r="I456" s="59" t="s">
        <v>620</v>
      </c>
      <c r="J456" s="6">
        <v>160649000</v>
      </c>
      <c r="K456" s="6">
        <v>160649000</v>
      </c>
      <c r="L456" s="6">
        <v>0</v>
      </c>
      <c r="M456" s="6">
        <v>0</v>
      </c>
    </row>
    <row r="457" spans="1:13" ht="49.5" x14ac:dyDescent="0.3">
      <c r="A457" s="23" t="s">
        <v>27</v>
      </c>
      <c r="B457" s="18">
        <v>51</v>
      </c>
      <c r="C457" s="18" t="s">
        <v>365</v>
      </c>
      <c r="D457" s="18">
        <v>51040020001</v>
      </c>
      <c r="E457" s="23" t="s">
        <v>1771</v>
      </c>
      <c r="F457" s="58" t="s">
        <v>268</v>
      </c>
      <c r="G457" s="9" t="s">
        <v>269</v>
      </c>
      <c r="H457" s="18" t="s">
        <v>373</v>
      </c>
      <c r="I457" s="59" t="s">
        <v>854</v>
      </c>
      <c r="J457" s="6">
        <v>78425000</v>
      </c>
      <c r="K457" s="6">
        <v>78425000</v>
      </c>
      <c r="L457" s="6">
        <v>0</v>
      </c>
      <c r="M457" s="6">
        <v>0</v>
      </c>
    </row>
    <row r="458" spans="1:13" ht="49.5" x14ac:dyDescent="0.3">
      <c r="A458" s="23" t="s">
        <v>27</v>
      </c>
      <c r="B458" s="18">
        <v>51</v>
      </c>
      <c r="C458" s="18" t="s">
        <v>365</v>
      </c>
      <c r="D458" s="18">
        <v>51040020001</v>
      </c>
      <c r="E458" s="23" t="s">
        <v>1771</v>
      </c>
      <c r="F458" s="58" t="s">
        <v>932</v>
      </c>
      <c r="G458" s="9" t="s">
        <v>933</v>
      </c>
      <c r="H458" s="18" t="s">
        <v>326</v>
      </c>
      <c r="I458" s="59" t="s">
        <v>327</v>
      </c>
      <c r="J458" s="6">
        <v>1000000000</v>
      </c>
      <c r="K458" s="6">
        <v>1026644388</v>
      </c>
      <c r="L458" s="6">
        <v>221938144</v>
      </c>
      <c r="M458" s="6">
        <v>167260244</v>
      </c>
    </row>
    <row r="459" spans="1:13" ht="49.5" x14ac:dyDescent="0.3">
      <c r="A459" s="23" t="s">
        <v>27</v>
      </c>
      <c r="B459" s="18">
        <v>51</v>
      </c>
      <c r="C459" s="18" t="s">
        <v>365</v>
      </c>
      <c r="D459" s="18">
        <v>51040020003</v>
      </c>
      <c r="E459" s="23" t="s">
        <v>1772</v>
      </c>
      <c r="F459" s="58" t="s">
        <v>934</v>
      </c>
      <c r="G459" s="9" t="s">
        <v>935</v>
      </c>
      <c r="H459" s="18" t="s">
        <v>326</v>
      </c>
      <c r="I459" s="59" t="s">
        <v>327</v>
      </c>
      <c r="J459" s="6">
        <v>250000000</v>
      </c>
      <c r="K459" s="6">
        <v>767746463</v>
      </c>
      <c r="L459" s="6">
        <v>647693010</v>
      </c>
      <c r="M459" s="6">
        <v>29838654</v>
      </c>
    </row>
    <row r="460" spans="1:13" ht="33" x14ac:dyDescent="0.3">
      <c r="A460" s="23" t="s">
        <v>27</v>
      </c>
      <c r="B460" s="18">
        <v>51</v>
      </c>
      <c r="C460" s="18" t="s">
        <v>365</v>
      </c>
      <c r="D460" s="18">
        <v>51050010008</v>
      </c>
      <c r="E460" s="23" t="s">
        <v>1773</v>
      </c>
      <c r="F460" s="58" t="s">
        <v>936</v>
      </c>
      <c r="G460" s="9" t="s">
        <v>937</v>
      </c>
      <c r="H460" s="18" t="s">
        <v>326</v>
      </c>
      <c r="I460" s="59" t="s">
        <v>327</v>
      </c>
      <c r="J460" s="6">
        <v>1000000000</v>
      </c>
      <c r="K460" s="6">
        <v>5362021654</v>
      </c>
      <c r="L460" s="6">
        <v>487030744</v>
      </c>
      <c r="M460" s="6">
        <v>134504670</v>
      </c>
    </row>
    <row r="461" spans="1:13" ht="49.5" x14ac:dyDescent="0.3">
      <c r="A461" s="23" t="s">
        <v>27</v>
      </c>
      <c r="B461" s="18">
        <v>51</v>
      </c>
      <c r="C461" s="18" t="s">
        <v>365</v>
      </c>
      <c r="D461" s="18">
        <v>51050020002</v>
      </c>
      <c r="E461" s="23" t="s">
        <v>1774</v>
      </c>
      <c r="F461" s="58" t="s">
        <v>938</v>
      </c>
      <c r="G461" s="9" t="s">
        <v>939</v>
      </c>
      <c r="H461" s="18" t="s">
        <v>326</v>
      </c>
      <c r="I461" s="59" t="s">
        <v>327</v>
      </c>
      <c r="J461" s="6">
        <v>300000000</v>
      </c>
      <c r="K461" s="6">
        <v>300000000</v>
      </c>
      <c r="L461" s="6">
        <v>220611346</v>
      </c>
      <c r="M461" s="6">
        <v>104435289</v>
      </c>
    </row>
    <row r="462" spans="1:13" ht="33" x14ac:dyDescent="0.3">
      <c r="A462" s="23" t="s">
        <v>27</v>
      </c>
      <c r="B462" s="18">
        <v>51</v>
      </c>
      <c r="C462" s="18" t="s">
        <v>365</v>
      </c>
      <c r="D462" s="18">
        <v>51050020003</v>
      </c>
      <c r="E462" s="23" t="s">
        <v>1775</v>
      </c>
      <c r="F462" s="58" t="s">
        <v>940</v>
      </c>
      <c r="G462" s="9" t="s">
        <v>941</v>
      </c>
      <c r="H462" s="18" t="s">
        <v>326</v>
      </c>
      <c r="I462" s="59" t="s">
        <v>327</v>
      </c>
      <c r="J462" s="6">
        <v>518400000</v>
      </c>
      <c r="K462" s="6">
        <v>578076000</v>
      </c>
      <c r="L462" s="6">
        <v>369164602</v>
      </c>
      <c r="M462" s="6">
        <v>144791590</v>
      </c>
    </row>
    <row r="463" spans="1:13" ht="49.5" x14ac:dyDescent="0.3">
      <c r="A463" s="23" t="s">
        <v>27</v>
      </c>
      <c r="B463" s="18">
        <v>51</v>
      </c>
      <c r="C463" s="18" t="s">
        <v>365</v>
      </c>
      <c r="D463" s="18">
        <v>51050020006</v>
      </c>
      <c r="E463" s="23" t="s">
        <v>1776</v>
      </c>
      <c r="F463" s="58" t="s">
        <v>942</v>
      </c>
      <c r="G463" s="9" t="s">
        <v>943</v>
      </c>
      <c r="H463" s="18" t="s">
        <v>326</v>
      </c>
      <c r="I463" s="59" t="s">
        <v>327</v>
      </c>
      <c r="J463" s="6">
        <v>2000000000</v>
      </c>
      <c r="K463" s="6">
        <v>0</v>
      </c>
      <c r="L463" s="6">
        <v>0</v>
      </c>
      <c r="M463" s="6">
        <v>0</v>
      </c>
    </row>
    <row r="464" spans="1:13" ht="66" x14ac:dyDescent="0.3">
      <c r="A464" s="23" t="s">
        <v>27</v>
      </c>
      <c r="B464" s="18">
        <v>53</v>
      </c>
      <c r="C464" s="18" t="s">
        <v>386</v>
      </c>
      <c r="D464" s="18">
        <v>53020020002</v>
      </c>
      <c r="E464" s="23" t="s">
        <v>1777</v>
      </c>
      <c r="F464" s="58" t="s">
        <v>944</v>
      </c>
      <c r="G464" s="9" t="s">
        <v>945</v>
      </c>
      <c r="H464" s="18" t="s">
        <v>326</v>
      </c>
      <c r="I464" s="59" t="s">
        <v>327</v>
      </c>
      <c r="J464" s="6">
        <v>0</v>
      </c>
      <c r="K464" s="6">
        <v>998644772</v>
      </c>
      <c r="L464" s="6">
        <v>951056216</v>
      </c>
      <c r="M464" s="6">
        <v>325510091</v>
      </c>
    </row>
    <row r="465" spans="1:16" ht="49.5" x14ac:dyDescent="0.3">
      <c r="A465" s="23" t="s">
        <v>27</v>
      </c>
      <c r="B465" s="18">
        <v>53</v>
      </c>
      <c r="C465" s="18" t="s">
        <v>386</v>
      </c>
      <c r="D465" s="18">
        <v>53020020004</v>
      </c>
      <c r="E465" s="23" t="s">
        <v>1778</v>
      </c>
      <c r="F465" s="58" t="s">
        <v>946</v>
      </c>
      <c r="G465" s="9" t="s">
        <v>947</v>
      </c>
      <c r="H465" s="18" t="s">
        <v>326</v>
      </c>
      <c r="I465" s="59" t="s">
        <v>327</v>
      </c>
      <c r="J465" s="6">
        <v>200000000</v>
      </c>
      <c r="K465" s="6">
        <v>152411444</v>
      </c>
      <c r="L465" s="6">
        <v>124265560</v>
      </c>
      <c r="M465" s="6">
        <v>96119676</v>
      </c>
    </row>
    <row r="466" spans="1:16" ht="49.5" x14ac:dyDescent="0.3">
      <c r="A466" s="23" t="s">
        <v>27</v>
      </c>
      <c r="B466" s="18">
        <v>54</v>
      </c>
      <c r="C466" s="18" t="s">
        <v>323</v>
      </c>
      <c r="D466" s="18">
        <v>54020010026</v>
      </c>
      <c r="E466" s="23" t="s">
        <v>1779</v>
      </c>
      <c r="F466" s="58" t="s">
        <v>948</v>
      </c>
      <c r="G466" s="9" t="s">
        <v>949</v>
      </c>
      <c r="H466" s="18" t="s">
        <v>326</v>
      </c>
      <c r="I466" s="59" t="s">
        <v>327</v>
      </c>
      <c r="J466" s="6">
        <v>500000000</v>
      </c>
      <c r="K466" s="6">
        <v>1632432907</v>
      </c>
      <c r="L466" s="6">
        <v>908017386</v>
      </c>
      <c r="M466" s="6">
        <v>641990722</v>
      </c>
    </row>
    <row r="467" spans="1:16" ht="33" x14ac:dyDescent="0.3">
      <c r="A467" s="23" t="s">
        <v>27</v>
      </c>
      <c r="B467" s="18">
        <v>54</v>
      </c>
      <c r="C467" s="18" t="s">
        <v>323</v>
      </c>
      <c r="D467" s="18">
        <v>54020010026</v>
      </c>
      <c r="E467" s="23" t="s">
        <v>1779</v>
      </c>
      <c r="F467" s="58" t="s">
        <v>950</v>
      </c>
      <c r="G467" s="9" t="s">
        <v>951</v>
      </c>
      <c r="H467" s="18" t="s">
        <v>326</v>
      </c>
      <c r="I467" s="59" t="s">
        <v>327</v>
      </c>
      <c r="J467" s="6">
        <v>284870000</v>
      </c>
      <c r="K467" s="6">
        <v>212608763</v>
      </c>
      <c r="L467" s="6">
        <v>212608763</v>
      </c>
      <c r="M467" s="6">
        <v>160789221</v>
      </c>
    </row>
    <row r="468" spans="1:16" ht="49.5" x14ac:dyDescent="0.3">
      <c r="A468" s="24" t="s">
        <v>27</v>
      </c>
      <c r="B468" s="19">
        <v>54</v>
      </c>
      <c r="C468" s="19" t="s">
        <v>323</v>
      </c>
      <c r="D468" s="19">
        <v>54020020014</v>
      </c>
      <c r="E468" s="24" t="s">
        <v>1780</v>
      </c>
      <c r="F468" s="66" t="s">
        <v>952</v>
      </c>
      <c r="G468" s="10" t="s">
        <v>953</v>
      </c>
      <c r="H468" s="19" t="s">
        <v>326</v>
      </c>
      <c r="I468" s="67" t="s">
        <v>327</v>
      </c>
      <c r="J468" s="7">
        <v>500000000</v>
      </c>
      <c r="K468" s="7">
        <v>579000000</v>
      </c>
      <c r="L468" s="7">
        <v>423520545</v>
      </c>
      <c r="M468" s="7">
        <v>268063052</v>
      </c>
    </row>
    <row r="469" spans="1:16" x14ac:dyDescent="0.3">
      <c r="A469" s="44" t="s">
        <v>2014</v>
      </c>
      <c r="B469" s="45"/>
      <c r="C469" s="44"/>
      <c r="D469" s="45"/>
      <c r="E469" s="46"/>
      <c r="F469" s="45"/>
      <c r="G469" s="47"/>
      <c r="H469" s="45"/>
      <c r="I469" s="45"/>
      <c r="J469" s="48">
        <f>SUM(J440:J468)</f>
        <v>14403016311</v>
      </c>
      <c r="K469" s="48">
        <f>SUM(K440:K468)</f>
        <v>18426579527</v>
      </c>
      <c r="L469" s="48">
        <f>SUM(L440:L468)</f>
        <v>7863764568</v>
      </c>
      <c r="M469" s="48">
        <f>SUM(M440:M468)</f>
        <v>2952020622</v>
      </c>
      <c r="N469" s="49"/>
      <c r="O469" s="49"/>
      <c r="P469" s="49"/>
    </row>
    <row r="470" spans="1:16" ht="49.5" x14ac:dyDescent="0.3">
      <c r="A470" s="52" t="s">
        <v>34</v>
      </c>
      <c r="B470" s="53">
        <v>52</v>
      </c>
      <c r="C470" s="53" t="s">
        <v>372</v>
      </c>
      <c r="D470" s="53">
        <v>52030080002</v>
      </c>
      <c r="E470" s="52" t="s">
        <v>1781</v>
      </c>
      <c r="F470" s="54" t="s">
        <v>954</v>
      </c>
      <c r="G470" s="55" t="s">
        <v>955</v>
      </c>
      <c r="H470" s="53" t="s">
        <v>326</v>
      </c>
      <c r="I470" s="56" t="s">
        <v>327</v>
      </c>
      <c r="J470" s="57">
        <v>269919718</v>
      </c>
      <c r="K470" s="57">
        <v>27352100</v>
      </c>
      <c r="L470" s="57">
        <v>27352100</v>
      </c>
      <c r="M470" s="57">
        <v>22378991</v>
      </c>
    </row>
    <row r="471" spans="1:16" ht="49.5" x14ac:dyDescent="0.3">
      <c r="A471" s="23" t="s">
        <v>34</v>
      </c>
      <c r="B471" s="18">
        <v>52</v>
      </c>
      <c r="C471" s="18" t="s">
        <v>372</v>
      </c>
      <c r="D471" s="18">
        <v>52030080002</v>
      </c>
      <c r="E471" s="23" t="s">
        <v>1781</v>
      </c>
      <c r="F471" s="58" t="s">
        <v>956</v>
      </c>
      <c r="G471" s="9" t="s">
        <v>957</v>
      </c>
      <c r="H471" s="18" t="s">
        <v>326</v>
      </c>
      <c r="I471" s="59" t="s">
        <v>327</v>
      </c>
      <c r="J471" s="6">
        <v>0</v>
      </c>
      <c r="K471" s="6">
        <v>172276296</v>
      </c>
      <c r="L471" s="6">
        <v>0</v>
      </c>
      <c r="M471" s="6">
        <v>0</v>
      </c>
    </row>
    <row r="472" spans="1:16" ht="49.5" x14ac:dyDescent="0.3">
      <c r="A472" s="23" t="s">
        <v>34</v>
      </c>
      <c r="B472" s="18">
        <v>52</v>
      </c>
      <c r="C472" s="18" t="s">
        <v>372</v>
      </c>
      <c r="D472" s="18">
        <v>52030080003</v>
      </c>
      <c r="E472" s="23" t="s">
        <v>1782</v>
      </c>
      <c r="F472" s="58" t="s">
        <v>32</v>
      </c>
      <c r="G472" s="9" t="s">
        <v>33</v>
      </c>
      <c r="H472" s="18" t="s">
        <v>373</v>
      </c>
      <c r="I472" s="59" t="s">
        <v>781</v>
      </c>
      <c r="J472" s="6">
        <v>97130421</v>
      </c>
      <c r="K472" s="6">
        <v>97130421</v>
      </c>
      <c r="L472" s="6">
        <v>0</v>
      </c>
      <c r="M472" s="6">
        <v>0</v>
      </c>
    </row>
    <row r="473" spans="1:16" ht="49.5" x14ac:dyDescent="0.3">
      <c r="A473" s="23" t="s">
        <v>34</v>
      </c>
      <c r="B473" s="18">
        <v>52</v>
      </c>
      <c r="C473" s="18" t="s">
        <v>372</v>
      </c>
      <c r="D473" s="18">
        <v>52030080003</v>
      </c>
      <c r="E473" s="23" t="s">
        <v>1782</v>
      </c>
      <c r="F473" s="58" t="s">
        <v>188</v>
      </c>
      <c r="G473" s="9" t="s">
        <v>189</v>
      </c>
      <c r="H473" s="18" t="s">
        <v>373</v>
      </c>
      <c r="I473" s="59" t="s">
        <v>375</v>
      </c>
      <c r="J473" s="6">
        <v>300000000</v>
      </c>
      <c r="K473" s="6">
        <v>300000000</v>
      </c>
      <c r="L473" s="6">
        <v>0</v>
      </c>
      <c r="M473" s="6">
        <v>0</v>
      </c>
    </row>
    <row r="474" spans="1:16" ht="49.5" x14ac:dyDescent="0.3">
      <c r="A474" s="23" t="s">
        <v>34</v>
      </c>
      <c r="B474" s="18">
        <v>52</v>
      </c>
      <c r="C474" s="18" t="s">
        <v>372</v>
      </c>
      <c r="D474" s="18">
        <v>52030080003</v>
      </c>
      <c r="E474" s="23" t="s">
        <v>1782</v>
      </c>
      <c r="F474" s="58" t="s">
        <v>958</v>
      </c>
      <c r="G474" s="9" t="s">
        <v>959</v>
      </c>
      <c r="H474" s="18" t="s">
        <v>326</v>
      </c>
      <c r="I474" s="59" t="s">
        <v>327</v>
      </c>
      <c r="J474" s="6">
        <v>254803300</v>
      </c>
      <c r="K474" s="6">
        <v>25319820</v>
      </c>
      <c r="L474" s="6">
        <v>25319820</v>
      </c>
      <c r="M474" s="6">
        <v>21099850</v>
      </c>
    </row>
    <row r="475" spans="1:16" ht="49.5" x14ac:dyDescent="0.3">
      <c r="A475" s="23" t="s">
        <v>34</v>
      </c>
      <c r="B475" s="18">
        <v>52</v>
      </c>
      <c r="C475" s="18" t="s">
        <v>372</v>
      </c>
      <c r="D475" s="18">
        <v>52030080003</v>
      </c>
      <c r="E475" s="23" t="s">
        <v>1782</v>
      </c>
      <c r="F475" s="58" t="s">
        <v>960</v>
      </c>
      <c r="G475" s="9" t="s">
        <v>961</v>
      </c>
      <c r="H475" s="18" t="s">
        <v>326</v>
      </c>
      <c r="I475" s="59" t="s">
        <v>327</v>
      </c>
      <c r="J475" s="6">
        <v>0</v>
      </c>
      <c r="K475" s="6">
        <v>285894053</v>
      </c>
      <c r="L475" s="6">
        <v>0</v>
      </c>
      <c r="M475" s="6">
        <v>0</v>
      </c>
    </row>
    <row r="476" spans="1:16" ht="33" x14ac:dyDescent="0.3">
      <c r="A476" s="23" t="s">
        <v>34</v>
      </c>
      <c r="B476" s="18">
        <v>54</v>
      </c>
      <c r="C476" s="18" t="s">
        <v>323</v>
      </c>
      <c r="D476" s="18">
        <v>54010010012</v>
      </c>
      <c r="E476" s="23" t="s">
        <v>1783</v>
      </c>
      <c r="F476" s="58" t="s">
        <v>962</v>
      </c>
      <c r="G476" s="9" t="s">
        <v>963</v>
      </c>
      <c r="H476" s="18" t="s">
        <v>326</v>
      </c>
      <c r="I476" s="59" t="s">
        <v>327</v>
      </c>
      <c r="J476" s="6">
        <v>0</v>
      </c>
      <c r="K476" s="6">
        <v>970544113</v>
      </c>
      <c r="L476" s="6">
        <v>0</v>
      </c>
      <c r="M476" s="6">
        <v>0</v>
      </c>
    </row>
    <row r="477" spans="1:16" ht="66" x14ac:dyDescent="0.3">
      <c r="A477" s="23" t="s">
        <v>34</v>
      </c>
      <c r="B477" s="18">
        <v>54</v>
      </c>
      <c r="C477" s="18" t="s">
        <v>323</v>
      </c>
      <c r="D477" s="18">
        <v>54020010028</v>
      </c>
      <c r="E477" s="23" t="s">
        <v>1784</v>
      </c>
      <c r="F477" s="58" t="s">
        <v>964</v>
      </c>
      <c r="G477" s="9" t="s">
        <v>965</v>
      </c>
      <c r="H477" s="18" t="s">
        <v>326</v>
      </c>
      <c r="I477" s="59" t="s">
        <v>327</v>
      </c>
      <c r="J477" s="6">
        <v>1086000000</v>
      </c>
      <c r="K477" s="6">
        <v>987555372</v>
      </c>
      <c r="L477" s="6">
        <v>987555372</v>
      </c>
      <c r="M477" s="6">
        <v>787959983</v>
      </c>
    </row>
    <row r="478" spans="1:16" ht="49.5" x14ac:dyDescent="0.3">
      <c r="A478" s="23" t="s">
        <v>34</v>
      </c>
      <c r="B478" s="18">
        <v>54</v>
      </c>
      <c r="C478" s="18" t="s">
        <v>323</v>
      </c>
      <c r="D478" s="18">
        <v>54020010028</v>
      </c>
      <c r="E478" s="23" t="s">
        <v>1784</v>
      </c>
      <c r="F478" s="58" t="s">
        <v>966</v>
      </c>
      <c r="G478" s="9" t="s">
        <v>967</v>
      </c>
      <c r="H478" s="18" t="s">
        <v>326</v>
      </c>
      <c r="I478" s="59" t="s">
        <v>327</v>
      </c>
      <c r="J478" s="6">
        <v>0</v>
      </c>
      <c r="K478" s="6">
        <v>543200910</v>
      </c>
      <c r="L478" s="6">
        <v>0</v>
      </c>
      <c r="M478" s="6">
        <v>0</v>
      </c>
    </row>
    <row r="479" spans="1:16" ht="49.5" x14ac:dyDescent="0.3">
      <c r="A479" s="23" t="s">
        <v>34</v>
      </c>
      <c r="B479" s="18">
        <v>54</v>
      </c>
      <c r="C479" s="18" t="s">
        <v>323</v>
      </c>
      <c r="D479" s="18">
        <v>54020030006</v>
      </c>
      <c r="E479" s="23" t="s">
        <v>1785</v>
      </c>
      <c r="F479" s="58" t="s">
        <v>968</v>
      </c>
      <c r="G479" s="9" t="s">
        <v>969</v>
      </c>
      <c r="H479" s="18" t="s">
        <v>326</v>
      </c>
      <c r="I479" s="59" t="s">
        <v>327</v>
      </c>
      <c r="J479" s="6">
        <v>2017277514</v>
      </c>
      <c r="K479" s="6">
        <v>1739764658</v>
      </c>
      <c r="L479" s="6">
        <v>1215637812</v>
      </c>
      <c r="M479" s="6">
        <v>1059605168</v>
      </c>
    </row>
    <row r="480" spans="1:16" ht="66" x14ac:dyDescent="0.3">
      <c r="A480" s="23" t="s">
        <v>34</v>
      </c>
      <c r="B480" s="18">
        <v>54</v>
      </c>
      <c r="C480" s="18" t="s">
        <v>323</v>
      </c>
      <c r="D480" s="18">
        <v>54020030006</v>
      </c>
      <c r="E480" s="23" t="s">
        <v>1785</v>
      </c>
      <c r="F480" s="58" t="s">
        <v>970</v>
      </c>
      <c r="G480" s="9" t="s">
        <v>971</v>
      </c>
      <c r="H480" s="18" t="s">
        <v>326</v>
      </c>
      <c r="I480" s="59" t="s">
        <v>327</v>
      </c>
      <c r="J480" s="6">
        <v>0</v>
      </c>
      <c r="K480" s="6">
        <v>472385381</v>
      </c>
      <c r="L480" s="6">
        <v>0</v>
      </c>
      <c r="M480" s="6">
        <v>0</v>
      </c>
    </row>
    <row r="481" spans="1:13" ht="49.5" x14ac:dyDescent="0.3">
      <c r="A481" s="23" t="s">
        <v>34</v>
      </c>
      <c r="B481" s="18">
        <v>54</v>
      </c>
      <c r="C481" s="18" t="s">
        <v>323</v>
      </c>
      <c r="D481" s="18">
        <v>54030010001</v>
      </c>
      <c r="E481" s="23" t="s">
        <v>1786</v>
      </c>
      <c r="F481" s="58" t="s">
        <v>972</v>
      </c>
      <c r="G481" s="9" t="s">
        <v>973</v>
      </c>
      <c r="H481" s="18" t="s">
        <v>326</v>
      </c>
      <c r="I481" s="59" t="s">
        <v>327</v>
      </c>
      <c r="J481" s="6">
        <v>165600000</v>
      </c>
      <c r="K481" s="6">
        <v>145186093</v>
      </c>
      <c r="L481" s="6">
        <v>145186093</v>
      </c>
      <c r="M481" s="6">
        <v>120098192</v>
      </c>
    </row>
    <row r="482" spans="1:13" ht="49.5" x14ac:dyDescent="0.3">
      <c r="A482" s="23" t="s">
        <v>34</v>
      </c>
      <c r="B482" s="18">
        <v>54</v>
      </c>
      <c r="C482" s="18" t="s">
        <v>323</v>
      </c>
      <c r="D482" s="18">
        <v>54030010001</v>
      </c>
      <c r="E482" s="23" t="s">
        <v>1786</v>
      </c>
      <c r="F482" s="58" t="s">
        <v>974</v>
      </c>
      <c r="G482" s="9" t="s">
        <v>975</v>
      </c>
      <c r="H482" s="18" t="s">
        <v>326</v>
      </c>
      <c r="I482" s="59" t="s">
        <v>327</v>
      </c>
      <c r="J482" s="6">
        <v>305450500</v>
      </c>
      <c r="K482" s="6">
        <v>316533925</v>
      </c>
      <c r="L482" s="6">
        <v>316533925</v>
      </c>
      <c r="M482" s="6">
        <v>251957310</v>
      </c>
    </row>
    <row r="483" spans="1:13" ht="33" x14ac:dyDescent="0.3">
      <c r="A483" s="23" t="s">
        <v>34</v>
      </c>
      <c r="B483" s="18">
        <v>54</v>
      </c>
      <c r="C483" s="18" t="s">
        <v>323</v>
      </c>
      <c r="D483" s="18">
        <v>54030010001</v>
      </c>
      <c r="E483" s="23" t="s">
        <v>1786</v>
      </c>
      <c r="F483" s="58" t="s">
        <v>976</v>
      </c>
      <c r="G483" s="9" t="s">
        <v>977</v>
      </c>
      <c r="H483" s="18" t="s">
        <v>326</v>
      </c>
      <c r="I483" s="59" t="s">
        <v>327</v>
      </c>
      <c r="J483" s="6">
        <v>139800000</v>
      </c>
      <c r="K483" s="6">
        <v>0</v>
      </c>
      <c r="L483" s="6">
        <v>0</v>
      </c>
      <c r="M483" s="6">
        <v>0</v>
      </c>
    </row>
    <row r="484" spans="1:13" ht="49.5" x14ac:dyDescent="0.3">
      <c r="A484" s="23" t="s">
        <v>34</v>
      </c>
      <c r="B484" s="18">
        <v>54</v>
      </c>
      <c r="C484" s="18" t="s">
        <v>323</v>
      </c>
      <c r="D484" s="18">
        <v>54030010001</v>
      </c>
      <c r="E484" s="23" t="s">
        <v>1786</v>
      </c>
      <c r="F484" s="58" t="s">
        <v>978</v>
      </c>
      <c r="G484" s="9" t="s">
        <v>979</v>
      </c>
      <c r="H484" s="18" t="s">
        <v>326</v>
      </c>
      <c r="I484" s="59" t="s">
        <v>327</v>
      </c>
      <c r="J484" s="6">
        <v>134720000</v>
      </c>
      <c r="K484" s="6">
        <v>68925376</v>
      </c>
      <c r="L484" s="6">
        <v>68925376</v>
      </c>
      <c r="M484" s="6">
        <v>56762778</v>
      </c>
    </row>
    <row r="485" spans="1:13" ht="33" x14ac:dyDescent="0.3">
      <c r="A485" s="23" t="s">
        <v>34</v>
      </c>
      <c r="B485" s="18">
        <v>54</v>
      </c>
      <c r="C485" s="18" t="s">
        <v>323</v>
      </c>
      <c r="D485" s="18">
        <v>54030010001</v>
      </c>
      <c r="E485" s="23" t="s">
        <v>1786</v>
      </c>
      <c r="F485" s="58" t="s">
        <v>980</v>
      </c>
      <c r="G485" s="9" t="s">
        <v>981</v>
      </c>
      <c r="H485" s="18" t="s">
        <v>326</v>
      </c>
      <c r="I485" s="59" t="s">
        <v>327</v>
      </c>
      <c r="J485" s="6">
        <v>0</v>
      </c>
      <c r="K485" s="6">
        <v>440951133</v>
      </c>
      <c r="L485" s="6">
        <v>0</v>
      </c>
      <c r="M485" s="6">
        <v>0</v>
      </c>
    </row>
    <row r="486" spans="1:13" ht="33" x14ac:dyDescent="0.3">
      <c r="A486" s="23" t="s">
        <v>34</v>
      </c>
      <c r="B486" s="18">
        <v>54</v>
      </c>
      <c r="C486" s="18" t="s">
        <v>323</v>
      </c>
      <c r="D486" s="18">
        <v>54030010001</v>
      </c>
      <c r="E486" s="23" t="s">
        <v>1786</v>
      </c>
      <c r="F486" s="58" t="s">
        <v>982</v>
      </c>
      <c r="G486" s="9" t="s">
        <v>983</v>
      </c>
      <c r="H486" s="18" t="s">
        <v>326</v>
      </c>
      <c r="I486" s="59" t="s">
        <v>327</v>
      </c>
      <c r="J486" s="6">
        <v>0</v>
      </c>
      <c r="K486" s="6">
        <v>278905344</v>
      </c>
      <c r="L486" s="6">
        <v>0</v>
      </c>
      <c r="M486" s="6">
        <v>0</v>
      </c>
    </row>
    <row r="487" spans="1:13" ht="33" x14ac:dyDescent="0.3">
      <c r="A487" s="23" t="s">
        <v>34</v>
      </c>
      <c r="B487" s="18">
        <v>54</v>
      </c>
      <c r="C487" s="18" t="s">
        <v>323</v>
      </c>
      <c r="D487" s="18">
        <v>54030010001</v>
      </c>
      <c r="E487" s="23" t="s">
        <v>1786</v>
      </c>
      <c r="F487" s="58" t="s">
        <v>984</v>
      </c>
      <c r="G487" s="9" t="s">
        <v>985</v>
      </c>
      <c r="H487" s="18" t="s">
        <v>326</v>
      </c>
      <c r="I487" s="59" t="s">
        <v>327</v>
      </c>
      <c r="J487" s="6">
        <v>0</v>
      </c>
      <c r="K487" s="6">
        <v>514782908</v>
      </c>
      <c r="L487" s="6">
        <v>0</v>
      </c>
      <c r="M487" s="6">
        <v>0</v>
      </c>
    </row>
    <row r="488" spans="1:13" ht="49.5" x14ac:dyDescent="0.3">
      <c r="A488" s="23" t="s">
        <v>34</v>
      </c>
      <c r="B488" s="18">
        <v>54</v>
      </c>
      <c r="C488" s="18" t="s">
        <v>323</v>
      </c>
      <c r="D488" s="18">
        <v>54030010002</v>
      </c>
      <c r="E488" s="23" t="s">
        <v>1787</v>
      </c>
      <c r="F488" s="58" t="s">
        <v>986</v>
      </c>
      <c r="G488" s="9" t="s">
        <v>987</v>
      </c>
      <c r="H488" s="18" t="s">
        <v>326</v>
      </c>
      <c r="I488" s="59" t="s">
        <v>327</v>
      </c>
      <c r="J488" s="6">
        <v>75834860</v>
      </c>
      <c r="K488" s="6">
        <v>45745429</v>
      </c>
      <c r="L488" s="6">
        <v>45745429</v>
      </c>
      <c r="M488" s="6">
        <v>40772320</v>
      </c>
    </row>
    <row r="489" spans="1:13" ht="49.5" x14ac:dyDescent="0.3">
      <c r="A489" s="23" t="s">
        <v>34</v>
      </c>
      <c r="B489" s="18">
        <v>54</v>
      </c>
      <c r="C489" s="18" t="s">
        <v>323</v>
      </c>
      <c r="D489" s="18">
        <v>54030010002</v>
      </c>
      <c r="E489" s="23" t="s">
        <v>1787</v>
      </c>
      <c r="F489" s="58" t="s">
        <v>988</v>
      </c>
      <c r="G489" s="9" t="s">
        <v>989</v>
      </c>
      <c r="H489" s="18" t="s">
        <v>326</v>
      </c>
      <c r="I489" s="59" t="s">
        <v>327</v>
      </c>
      <c r="J489" s="6">
        <v>150503600</v>
      </c>
      <c r="K489" s="6">
        <v>83860458</v>
      </c>
      <c r="L489" s="6">
        <v>83827970</v>
      </c>
      <c r="M489" s="6">
        <v>59983346</v>
      </c>
    </row>
    <row r="490" spans="1:13" ht="66" x14ac:dyDescent="0.3">
      <c r="A490" s="23" t="s">
        <v>34</v>
      </c>
      <c r="B490" s="18">
        <v>54</v>
      </c>
      <c r="C490" s="18" t="s">
        <v>323</v>
      </c>
      <c r="D490" s="18">
        <v>54030010002</v>
      </c>
      <c r="E490" s="23" t="s">
        <v>1787</v>
      </c>
      <c r="F490" s="58" t="s">
        <v>990</v>
      </c>
      <c r="G490" s="9" t="s">
        <v>991</v>
      </c>
      <c r="H490" s="18" t="s">
        <v>326</v>
      </c>
      <c r="I490" s="59" t="s">
        <v>327</v>
      </c>
      <c r="J490" s="6">
        <v>786562336</v>
      </c>
      <c r="K490" s="6">
        <v>466514463</v>
      </c>
      <c r="L490" s="6">
        <v>466514463</v>
      </c>
      <c r="M490" s="6">
        <v>396817415</v>
      </c>
    </row>
    <row r="491" spans="1:13" ht="66" x14ac:dyDescent="0.3">
      <c r="A491" s="23" t="s">
        <v>34</v>
      </c>
      <c r="B491" s="18">
        <v>54</v>
      </c>
      <c r="C491" s="18" t="s">
        <v>323</v>
      </c>
      <c r="D491" s="18">
        <v>54030010002</v>
      </c>
      <c r="E491" s="23" t="s">
        <v>1787</v>
      </c>
      <c r="F491" s="58" t="s">
        <v>992</v>
      </c>
      <c r="G491" s="9" t="s">
        <v>993</v>
      </c>
      <c r="H491" s="18" t="s">
        <v>326</v>
      </c>
      <c r="I491" s="59" t="s">
        <v>327</v>
      </c>
      <c r="J491" s="6">
        <v>0</v>
      </c>
      <c r="K491" s="6">
        <v>209164623</v>
      </c>
      <c r="L491" s="6">
        <v>0</v>
      </c>
      <c r="M491" s="6">
        <v>0</v>
      </c>
    </row>
    <row r="492" spans="1:13" ht="33" x14ac:dyDescent="0.3">
      <c r="A492" s="23" t="s">
        <v>34</v>
      </c>
      <c r="B492" s="18">
        <v>54</v>
      </c>
      <c r="C492" s="18" t="s">
        <v>323</v>
      </c>
      <c r="D492" s="18">
        <v>54030010004</v>
      </c>
      <c r="E492" s="23" t="s">
        <v>1788</v>
      </c>
      <c r="F492" s="58" t="s">
        <v>994</v>
      </c>
      <c r="G492" s="9" t="s">
        <v>995</v>
      </c>
      <c r="H492" s="18" t="s">
        <v>326</v>
      </c>
      <c r="I492" s="59" t="s">
        <v>327</v>
      </c>
      <c r="J492" s="6">
        <v>1468302102</v>
      </c>
      <c r="K492" s="6">
        <v>770802511</v>
      </c>
      <c r="L492" s="6">
        <v>770802511</v>
      </c>
      <c r="M492" s="6">
        <v>617492729</v>
      </c>
    </row>
    <row r="493" spans="1:13" ht="33" x14ac:dyDescent="0.3">
      <c r="A493" s="23" t="s">
        <v>34</v>
      </c>
      <c r="B493" s="18">
        <v>54</v>
      </c>
      <c r="C493" s="18" t="s">
        <v>323</v>
      </c>
      <c r="D493" s="18">
        <v>54030010004</v>
      </c>
      <c r="E493" s="23" t="s">
        <v>1789</v>
      </c>
      <c r="F493" s="58" t="s">
        <v>994</v>
      </c>
      <c r="G493" s="9" t="s">
        <v>995</v>
      </c>
      <c r="H493" s="18" t="s">
        <v>326</v>
      </c>
      <c r="I493" s="59" t="s">
        <v>327</v>
      </c>
      <c r="J493" s="6">
        <v>333600000</v>
      </c>
      <c r="K493" s="6">
        <v>39784872</v>
      </c>
      <c r="L493" s="6">
        <v>39784872</v>
      </c>
      <c r="M493" s="6">
        <v>34811763</v>
      </c>
    </row>
    <row r="494" spans="1:13" ht="49.5" x14ac:dyDescent="0.3">
      <c r="A494" s="23" t="s">
        <v>34</v>
      </c>
      <c r="B494" s="18">
        <v>54</v>
      </c>
      <c r="C494" s="18" t="s">
        <v>323</v>
      </c>
      <c r="D494" s="18">
        <v>54030010005</v>
      </c>
      <c r="E494" s="23" t="s">
        <v>1790</v>
      </c>
      <c r="F494" s="58" t="s">
        <v>996</v>
      </c>
      <c r="G494" s="9" t="s">
        <v>997</v>
      </c>
      <c r="H494" s="18" t="s">
        <v>326</v>
      </c>
      <c r="I494" s="59" t="s">
        <v>327</v>
      </c>
      <c r="J494" s="6">
        <v>1422443806</v>
      </c>
      <c r="K494" s="6">
        <v>814861424</v>
      </c>
      <c r="L494" s="6">
        <v>814861424</v>
      </c>
      <c r="M494" s="6">
        <v>614059811</v>
      </c>
    </row>
    <row r="495" spans="1:13" ht="49.5" x14ac:dyDescent="0.3">
      <c r="A495" s="23" t="s">
        <v>34</v>
      </c>
      <c r="B495" s="18">
        <v>54</v>
      </c>
      <c r="C495" s="18" t="s">
        <v>323</v>
      </c>
      <c r="D495" s="18">
        <v>54030010005</v>
      </c>
      <c r="E495" s="23" t="s">
        <v>1790</v>
      </c>
      <c r="F495" s="58" t="s">
        <v>998</v>
      </c>
      <c r="G495" s="9" t="s">
        <v>999</v>
      </c>
      <c r="H495" s="18" t="s">
        <v>326</v>
      </c>
      <c r="I495" s="59" t="s">
        <v>327</v>
      </c>
      <c r="J495" s="6">
        <v>0</v>
      </c>
      <c r="K495" s="6">
        <v>825413055</v>
      </c>
      <c r="L495" s="6">
        <v>0</v>
      </c>
      <c r="M495" s="6">
        <v>0</v>
      </c>
    </row>
    <row r="496" spans="1:13" ht="49.5" x14ac:dyDescent="0.3">
      <c r="A496" s="23" t="s">
        <v>34</v>
      </c>
      <c r="B496" s="18">
        <v>54</v>
      </c>
      <c r="C496" s="18" t="s">
        <v>323</v>
      </c>
      <c r="D496" s="18">
        <v>54030010006</v>
      </c>
      <c r="E496" s="23" t="s">
        <v>1791</v>
      </c>
      <c r="F496" s="58" t="s">
        <v>1000</v>
      </c>
      <c r="G496" s="9" t="s">
        <v>1001</v>
      </c>
      <c r="H496" s="18" t="s">
        <v>326</v>
      </c>
      <c r="I496" s="59" t="s">
        <v>327</v>
      </c>
      <c r="J496" s="6">
        <v>100050000</v>
      </c>
      <c r="K496" s="6">
        <v>0</v>
      </c>
      <c r="L496" s="6">
        <v>0</v>
      </c>
      <c r="M496" s="6">
        <v>0</v>
      </c>
    </row>
    <row r="497" spans="1:16" ht="49.5" x14ac:dyDescent="0.3">
      <c r="A497" s="23" t="s">
        <v>34</v>
      </c>
      <c r="B497" s="18">
        <v>54</v>
      </c>
      <c r="C497" s="18" t="s">
        <v>323</v>
      </c>
      <c r="D497" s="18">
        <v>54030010006</v>
      </c>
      <c r="E497" s="23" t="s">
        <v>1791</v>
      </c>
      <c r="F497" s="58" t="s">
        <v>1002</v>
      </c>
      <c r="G497" s="9" t="s">
        <v>1003</v>
      </c>
      <c r="H497" s="18" t="s">
        <v>326</v>
      </c>
      <c r="I497" s="59" t="s">
        <v>327</v>
      </c>
      <c r="J497" s="6">
        <v>1299950000</v>
      </c>
      <c r="K497" s="6">
        <v>1224860092</v>
      </c>
      <c r="L497" s="6">
        <v>909019426</v>
      </c>
      <c r="M497" s="6">
        <v>682900770</v>
      </c>
    </row>
    <row r="498" spans="1:16" ht="49.5" x14ac:dyDescent="0.3">
      <c r="A498" s="23" t="s">
        <v>34</v>
      </c>
      <c r="B498" s="18">
        <v>54</v>
      </c>
      <c r="C498" s="18" t="s">
        <v>323</v>
      </c>
      <c r="D498" s="18">
        <v>54030010006</v>
      </c>
      <c r="E498" s="23" t="s">
        <v>1791</v>
      </c>
      <c r="F498" s="58" t="s">
        <v>1004</v>
      </c>
      <c r="G498" s="9" t="s">
        <v>1005</v>
      </c>
      <c r="H498" s="18" t="s">
        <v>326</v>
      </c>
      <c r="I498" s="59" t="s">
        <v>327</v>
      </c>
      <c r="J498" s="6">
        <v>0</v>
      </c>
      <c r="K498" s="6">
        <v>40233327</v>
      </c>
      <c r="L498" s="6">
        <v>0</v>
      </c>
      <c r="M498" s="6">
        <v>0</v>
      </c>
    </row>
    <row r="499" spans="1:16" ht="33" x14ac:dyDescent="0.3">
      <c r="A499" s="24" t="s">
        <v>34</v>
      </c>
      <c r="B499" s="19">
        <v>99</v>
      </c>
      <c r="C499" s="19" t="s">
        <v>1006</v>
      </c>
      <c r="D499" s="19">
        <v>99999999999</v>
      </c>
      <c r="E499" s="24" t="s">
        <v>1006</v>
      </c>
      <c r="F499" s="66" t="s">
        <v>39</v>
      </c>
      <c r="G499" s="10" t="s">
        <v>40</v>
      </c>
      <c r="H499" s="19" t="s">
        <v>373</v>
      </c>
      <c r="I499" s="67" t="s">
        <v>1007</v>
      </c>
      <c r="J499" s="7">
        <v>1683278326</v>
      </c>
      <c r="K499" s="7">
        <v>1683278326</v>
      </c>
      <c r="L499" s="7">
        <v>0</v>
      </c>
      <c r="M499" s="7">
        <v>0</v>
      </c>
    </row>
    <row r="500" spans="1:16" ht="33" x14ac:dyDescent="0.3">
      <c r="A500" s="44" t="s">
        <v>2015</v>
      </c>
      <c r="B500" s="45"/>
      <c r="C500" s="44"/>
      <c r="D500" s="45"/>
      <c r="E500" s="46"/>
      <c r="F500" s="45"/>
      <c r="G500" s="47"/>
      <c r="H500" s="45"/>
      <c r="I500" s="45"/>
      <c r="J500" s="48">
        <f>SUM(J470:J499)</f>
        <v>12091226483</v>
      </c>
      <c r="K500" s="48">
        <f>SUM(K470:K499)</f>
        <v>13591226483</v>
      </c>
      <c r="L500" s="48">
        <f>SUM(L470:L499)</f>
        <v>5917066593</v>
      </c>
      <c r="M500" s="48">
        <f>SUM(M470:M499)</f>
        <v>4766700426</v>
      </c>
      <c r="N500" s="49"/>
      <c r="O500" s="49"/>
      <c r="P500" s="49"/>
    </row>
    <row r="501" spans="1:16" ht="49.5" x14ac:dyDescent="0.3">
      <c r="A501" s="52" t="s">
        <v>18</v>
      </c>
      <c r="B501" s="53">
        <v>51</v>
      </c>
      <c r="C501" s="53" t="s">
        <v>365</v>
      </c>
      <c r="D501" s="53">
        <v>51010010010</v>
      </c>
      <c r="E501" s="52" t="s">
        <v>1792</v>
      </c>
      <c r="F501" s="54" t="s">
        <v>1008</v>
      </c>
      <c r="G501" s="55" t="s">
        <v>1009</v>
      </c>
      <c r="H501" s="53" t="s">
        <v>326</v>
      </c>
      <c r="I501" s="56" t="s">
        <v>327</v>
      </c>
      <c r="J501" s="57">
        <v>0</v>
      </c>
      <c r="K501" s="57">
        <v>1549119600</v>
      </c>
      <c r="L501" s="57">
        <v>0</v>
      </c>
      <c r="M501" s="57">
        <v>0</v>
      </c>
    </row>
    <row r="502" spans="1:16" ht="49.5" x14ac:dyDescent="0.3">
      <c r="A502" s="23" t="s">
        <v>18</v>
      </c>
      <c r="B502" s="18">
        <v>51</v>
      </c>
      <c r="C502" s="18" t="s">
        <v>365</v>
      </c>
      <c r="D502" s="18">
        <v>51010010028</v>
      </c>
      <c r="E502" s="23" t="s">
        <v>1793</v>
      </c>
      <c r="F502" s="58" t="s">
        <v>1010</v>
      </c>
      <c r="G502" s="9" t="s">
        <v>1011</v>
      </c>
      <c r="H502" s="18" t="s">
        <v>326</v>
      </c>
      <c r="I502" s="59" t="s">
        <v>327</v>
      </c>
      <c r="J502" s="6">
        <v>2646204223</v>
      </c>
      <c r="K502" s="6">
        <v>1766629342</v>
      </c>
      <c r="L502" s="6">
        <v>1766629000</v>
      </c>
      <c r="M502" s="6">
        <v>0</v>
      </c>
    </row>
    <row r="503" spans="1:16" ht="33" x14ac:dyDescent="0.3">
      <c r="A503" s="23" t="s">
        <v>18</v>
      </c>
      <c r="B503" s="18">
        <v>52</v>
      </c>
      <c r="C503" s="18" t="s">
        <v>372</v>
      </c>
      <c r="D503" s="18">
        <v>52010010015</v>
      </c>
      <c r="E503" s="23" t="s">
        <v>1794</v>
      </c>
      <c r="F503" s="58" t="s">
        <v>1012</v>
      </c>
      <c r="G503" s="9" t="s">
        <v>1013</v>
      </c>
      <c r="H503" s="18" t="s">
        <v>326</v>
      </c>
      <c r="I503" s="59" t="s">
        <v>327</v>
      </c>
      <c r="J503" s="6">
        <v>0</v>
      </c>
      <c r="K503" s="6">
        <v>83813542</v>
      </c>
      <c r="L503" s="6">
        <v>0</v>
      </c>
      <c r="M503" s="6">
        <v>0</v>
      </c>
    </row>
    <row r="504" spans="1:16" ht="82.5" x14ac:dyDescent="0.3">
      <c r="A504" s="23" t="s">
        <v>18</v>
      </c>
      <c r="B504" s="18">
        <v>52</v>
      </c>
      <c r="C504" s="18" t="s">
        <v>372</v>
      </c>
      <c r="D504" s="18">
        <v>52010020003</v>
      </c>
      <c r="E504" s="23" t="s">
        <v>1795</v>
      </c>
      <c r="F504" s="58" t="s">
        <v>1014</v>
      </c>
      <c r="G504" s="9" t="s">
        <v>1015</v>
      </c>
      <c r="H504" s="18" t="s">
        <v>326</v>
      </c>
      <c r="I504" s="59" t="s">
        <v>327</v>
      </c>
      <c r="J504" s="6">
        <v>0</v>
      </c>
      <c r="K504" s="6">
        <v>100000000</v>
      </c>
      <c r="L504" s="6">
        <v>0</v>
      </c>
      <c r="M504" s="6">
        <v>0</v>
      </c>
    </row>
    <row r="505" spans="1:16" ht="49.5" x14ac:dyDescent="0.3">
      <c r="A505" s="23" t="s">
        <v>18</v>
      </c>
      <c r="B505" s="18">
        <v>52</v>
      </c>
      <c r="C505" s="18" t="s">
        <v>372</v>
      </c>
      <c r="D505" s="18">
        <v>52010020004</v>
      </c>
      <c r="E505" s="23" t="s">
        <v>1796</v>
      </c>
      <c r="F505" s="58" t="s">
        <v>1016</v>
      </c>
      <c r="G505" s="9" t="s">
        <v>1017</v>
      </c>
      <c r="H505" s="18" t="s">
        <v>326</v>
      </c>
      <c r="I505" s="59" t="s">
        <v>327</v>
      </c>
      <c r="J505" s="6">
        <v>0</v>
      </c>
      <c r="K505" s="6">
        <v>764697330</v>
      </c>
      <c r="L505" s="6">
        <v>0</v>
      </c>
      <c r="M505" s="6">
        <v>0</v>
      </c>
    </row>
    <row r="506" spans="1:16" ht="66" x14ac:dyDescent="0.3">
      <c r="A506" s="23" t="s">
        <v>18</v>
      </c>
      <c r="B506" s="18">
        <v>52</v>
      </c>
      <c r="C506" s="18" t="s">
        <v>372</v>
      </c>
      <c r="D506" s="18">
        <v>52010020006</v>
      </c>
      <c r="E506" s="23" t="s">
        <v>1797</v>
      </c>
      <c r="F506" s="58" t="s">
        <v>1018</v>
      </c>
      <c r="G506" s="9" t="s">
        <v>1019</v>
      </c>
      <c r="H506" s="18" t="s">
        <v>326</v>
      </c>
      <c r="I506" s="59" t="s">
        <v>327</v>
      </c>
      <c r="J506" s="6">
        <v>50000000</v>
      </c>
      <c r="K506" s="6">
        <v>0</v>
      </c>
      <c r="L506" s="6">
        <v>0</v>
      </c>
      <c r="M506" s="6">
        <v>0</v>
      </c>
    </row>
    <row r="507" spans="1:16" ht="66" x14ac:dyDescent="0.3">
      <c r="A507" s="23" t="s">
        <v>18</v>
      </c>
      <c r="B507" s="18">
        <v>52</v>
      </c>
      <c r="C507" s="18" t="s">
        <v>372</v>
      </c>
      <c r="D507" s="18">
        <v>52010020006</v>
      </c>
      <c r="E507" s="23" t="s">
        <v>1798</v>
      </c>
      <c r="F507" s="58" t="s">
        <v>1020</v>
      </c>
      <c r="G507" s="9" t="s">
        <v>1021</v>
      </c>
      <c r="H507" s="18" t="s">
        <v>326</v>
      </c>
      <c r="I507" s="59" t="s">
        <v>327</v>
      </c>
      <c r="J507" s="6">
        <v>0</v>
      </c>
      <c r="K507" s="6">
        <v>47915766</v>
      </c>
      <c r="L507" s="6">
        <v>0</v>
      </c>
      <c r="M507" s="6">
        <v>0</v>
      </c>
    </row>
    <row r="508" spans="1:16" ht="49.5" x14ac:dyDescent="0.3">
      <c r="A508" s="23" t="s">
        <v>18</v>
      </c>
      <c r="B508" s="18">
        <v>52</v>
      </c>
      <c r="C508" s="18" t="s">
        <v>372</v>
      </c>
      <c r="D508" s="18">
        <v>52010040008</v>
      </c>
      <c r="E508" s="23" t="s">
        <v>1799</v>
      </c>
      <c r="F508" s="58" t="s">
        <v>1022</v>
      </c>
      <c r="G508" s="9" t="s">
        <v>1023</v>
      </c>
      <c r="H508" s="18" t="s">
        <v>326</v>
      </c>
      <c r="I508" s="59" t="s">
        <v>327</v>
      </c>
      <c r="J508" s="6">
        <v>4851000000</v>
      </c>
      <c r="K508" s="6">
        <v>0</v>
      </c>
      <c r="L508" s="6">
        <v>0</v>
      </c>
      <c r="M508" s="6">
        <v>0</v>
      </c>
    </row>
    <row r="509" spans="1:16" ht="49.5" x14ac:dyDescent="0.3">
      <c r="A509" s="23" t="s">
        <v>18</v>
      </c>
      <c r="B509" s="18">
        <v>52</v>
      </c>
      <c r="C509" s="18" t="s">
        <v>372</v>
      </c>
      <c r="D509" s="18">
        <v>52010040008</v>
      </c>
      <c r="E509" s="23" t="s">
        <v>1799</v>
      </c>
      <c r="F509" s="58" t="s">
        <v>1024</v>
      </c>
      <c r="G509" s="9" t="s">
        <v>1025</v>
      </c>
      <c r="H509" s="18" t="s">
        <v>326</v>
      </c>
      <c r="I509" s="59" t="s">
        <v>327</v>
      </c>
      <c r="J509" s="6">
        <v>236925700</v>
      </c>
      <c r="K509" s="6">
        <v>0</v>
      </c>
      <c r="L509" s="6">
        <v>0</v>
      </c>
      <c r="M509" s="6">
        <v>0</v>
      </c>
    </row>
    <row r="510" spans="1:16" ht="49.5" x14ac:dyDescent="0.3">
      <c r="A510" s="23" t="s">
        <v>18</v>
      </c>
      <c r="B510" s="18">
        <v>52</v>
      </c>
      <c r="C510" s="18" t="s">
        <v>372</v>
      </c>
      <c r="D510" s="18">
        <v>52010040008</v>
      </c>
      <c r="E510" s="23" t="s">
        <v>1800</v>
      </c>
      <c r="F510" s="58" t="s">
        <v>1024</v>
      </c>
      <c r="G510" s="9" t="s">
        <v>1025</v>
      </c>
      <c r="H510" s="18" t="s">
        <v>326</v>
      </c>
      <c r="I510" s="59" t="s">
        <v>327</v>
      </c>
      <c r="J510" s="6">
        <v>0</v>
      </c>
      <c r="K510" s="6">
        <v>222925700</v>
      </c>
      <c r="L510" s="6">
        <v>0</v>
      </c>
      <c r="M510" s="6">
        <v>0</v>
      </c>
    </row>
    <row r="511" spans="1:16" ht="66" x14ac:dyDescent="0.3">
      <c r="A511" s="23" t="s">
        <v>18</v>
      </c>
      <c r="B511" s="18">
        <v>52</v>
      </c>
      <c r="C511" s="18" t="s">
        <v>372</v>
      </c>
      <c r="D511" s="18">
        <v>52010050009</v>
      </c>
      <c r="E511" s="23" t="s">
        <v>1801</v>
      </c>
      <c r="F511" s="58" t="s">
        <v>1026</v>
      </c>
      <c r="G511" s="9" t="s">
        <v>1027</v>
      </c>
      <c r="H511" s="18" t="s">
        <v>326</v>
      </c>
      <c r="I511" s="59" t="s">
        <v>327</v>
      </c>
      <c r="J511" s="6">
        <v>574774000</v>
      </c>
      <c r="K511" s="6">
        <v>0</v>
      </c>
      <c r="L511" s="6">
        <v>0</v>
      </c>
      <c r="M511" s="6">
        <v>0</v>
      </c>
    </row>
    <row r="512" spans="1:16" ht="66" x14ac:dyDescent="0.3">
      <c r="A512" s="23" t="s">
        <v>18</v>
      </c>
      <c r="B512" s="18">
        <v>52</v>
      </c>
      <c r="C512" s="18" t="s">
        <v>372</v>
      </c>
      <c r="D512" s="18">
        <v>52010050009</v>
      </c>
      <c r="E512" s="23" t="s">
        <v>1802</v>
      </c>
      <c r="F512" s="58" t="s">
        <v>1026</v>
      </c>
      <c r="G512" s="9" t="s">
        <v>1027</v>
      </c>
      <c r="H512" s="18" t="s">
        <v>326</v>
      </c>
      <c r="I512" s="59" t="s">
        <v>327</v>
      </c>
      <c r="J512" s="6">
        <v>0</v>
      </c>
      <c r="K512" s="6">
        <v>17563980</v>
      </c>
      <c r="L512" s="6">
        <v>0</v>
      </c>
      <c r="M512" s="6">
        <v>0</v>
      </c>
    </row>
    <row r="513" spans="1:13" ht="33" x14ac:dyDescent="0.3">
      <c r="A513" s="23" t="s">
        <v>18</v>
      </c>
      <c r="B513" s="18">
        <v>52</v>
      </c>
      <c r="C513" s="18" t="s">
        <v>372</v>
      </c>
      <c r="D513" s="18">
        <v>52020010010</v>
      </c>
      <c r="E513" s="23" t="s">
        <v>1803</v>
      </c>
      <c r="F513" s="58" t="s">
        <v>1028</v>
      </c>
      <c r="G513" s="9" t="s">
        <v>1029</v>
      </c>
      <c r="H513" s="18" t="s">
        <v>326</v>
      </c>
      <c r="I513" s="59" t="s">
        <v>327</v>
      </c>
      <c r="J513" s="6">
        <v>0</v>
      </c>
      <c r="K513" s="6">
        <v>248000000</v>
      </c>
      <c r="L513" s="6">
        <v>0</v>
      </c>
      <c r="M513" s="6">
        <v>0</v>
      </c>
    </row>
    <row r="514" spans="1:13" ht="49.5" x14ac:dyDescent="0.3">
      <c r="A514" s="23" t="s">
        <v>18</v>
      </c>
      <c r="B514" s="18">
        <v>52</v>
      </c>
      <c r="C514" s="18" t="s">
        <v>372</v>
      </c>
      <c r="D514" s="18">
        <v>52020010011</v>
      </c>
      <c r="E514" s="23" t="s">
        <v>1804</v>
      </c>
      <c r="F514" s="58" t="s">
        <v>1030</v>
      </c>
      <c r="G514" s="9" t="s">
        <v>1031</v>
      </c>
      <c r="H514" s="18" t="s">
        <v>326</v>
      </c>
      <c r="I514" s="59" t="s">
        <v>327</v>
      </c>
      <c r="J514" s="6">
        <v>700000000</v>
      </c>
      <c r="K514" s="6">
        <v>0</v>
      </c>
      <c r="L514" s="6">
        <v>0</v>
      </c>
      <c r="M514" s="6">
        <v>0</v>
      </c>
    </row>
    <row r="515" spans="1:13" ht="49.5" x14ac:dyDescent="0.3">
      <c r="A515" s="23" t="s">
        <v>18</v>
      </c>
      <c r="B515" s="18">
        <v>52</v>
      </c>
      <c r="C515" s="18" t="s">
        <v>372</v>
      </c>
      <c r="D515" s="18">
        <v>52020010011</v>
      </c>
      <c r="E515" s="23" t="s">
        <v>1805</v>
      </c>
      <c r="F515" s="58" t="s">
        <v>1030</v>
      </c>
      <c r="G515" s="9" t="s">
        <v>1031</v>
      </c>
      <c r="H515" s="18" t="s">
        <v>326</v>
      </c>
      <c r="I515" s="59" t="s">
        <v>327</v>
      </c>
      <c r="J515" s="6">
        <v>0</v>
      </c>
      <c r="K515" s="6">
        <v>700000000</v>
      </c>
      <c r="L515" s="6">
        <v>0</v>
      </c>
      <c r="M515" s="6">
        <v>0</v>
      </c>
    </row>
    <row r="516" spans="1:13" ht="49.5" x14ac:dyDescent="0.3">
      <c r="A516" s="23" t="s">
        <v>18</v>
      </c>
      <c r="B516" s="18">
        <v>52</v>
      </c>
      <c r="C516" s="18" t="s">
        <v>372</v>
      </c>
      <c r="D516" s="18">
        <v>52020020002</v>
      </c>
      <c r="E516" s="23" t="s">
        <v>1806</v>
      </c>
      <c r="F516" s="58" t="s">
        <v>1032</v>
      </c>
      <c r="G516" s="9" t="s">
        <v>1033</v>
      </c>
      <c r="H516" s="18" t="s">
        <v>326</v>
      </c>
      <c r="I516" s="59" t="s">
        <v>327</v>
      </c>
      <c r="J516" s="6">
        <v>203404255</v>
      </c>
      <c r="K516" s="6">
        <v>203404255</v>
      </c>
      <c r="L516" s="6">
        <v>199604255</v>
      </c>
      <c r="M516" s="6">
        <v>0</v>
      </c>
    </row>
    <row r="517" spans="1:13" ht="49.5" x14ac:dyDescent="0.3">
      <c r="A517" s="23" t="s">
        <v>18</v>
      </c>
      <c r="B517" s="18">
        <v>52</v>
      </c>
      <c r="C517" s="18" t="s">
        <v>372</v>
      </c>
      <c r="D517" s="18">
        <v>52020020002</v>
      </c>
      <c r="E517" s="23" t="s">
        <v>1806</v>
      </c>
      <c r="F517" s="58" t="s">
        <v>1034</v>
      </c>
      <c r="G517" s="9" t="s">
        <v>1035</v>
      </c>
      <c r="H517" s="18" t="s">
        <v>326</v>
      </c>
      <c r="I517" s="59" t="s">
        <v>327</v>
      </c>
      <c r="J517" s="6">
        <v>727318462</v>
      </c>
      <c r="K517" s="6">
        <v>678492730</v>
      </c>
      <c r="L517" s="6">
        <v>647492730</v>
      </c>
      <c r="M517" s="6">
        <v>0</v>
      </c>
    </row>
    <row r="518" spans="1:13" ht="82.5" x14ac:dyDescent="0.3">
      <c r="A518" s="23" t="s">
        <v>18</v>
      </c>
      <c r="B518" s="18">
        <v>52</v>
      </c>
      <c r="C518" s="18" t="s">
        <v>372</v>
      </c>
      <c r="D518" s="18">
        <v>52020050006</v>
      </c>
      <c r="E518" s="23" t="s">
        <v>1807</v>
      </c>
      <c r="F518" s="58" t="s">
        <v>1036</v>
      </c>
      <c r="G518" s="9" t="s">
        <v>1037</v>
      </c>
      <c r="H518" s="18" t="s">
        <v>326</v>
      </c>
      <c r="I518" s="59" t="s">
        <v>327</v>
      </c>
      <c r="J518" s="6">
        <v>2442649950</v>
      </c>
      <c r="K518" s="6">
        <v>3210626718</v>
      </c>
      <c r="L518" s="6">
        <v>2576026718</v>
      </c>
      <c r="M518" s="6">
        <v>1312107632</v>
      </c>
    </row>
    <row r="519" spans="1:13" ht="49.5" x14ac:dyDescent="0.3">
      <c r="A519" s="23" t="s">
        <v>18</v>
      </c>
      <c r="B519" s="18">
        <v>52</v>
      </c>
      <c r="C519" s="18" t="s">
        <v>372</v>
      </c>
      <c r="D519" s="18">
        <v>52020060001</v>
      </c>
      <c r="E519" s="23" t="s">
        <v>1808</v>
      </c>
      <c r="F519" s="58" t="s">
        <v>1038</v>
      </c>
      <c r="G519" s="9" t="s">
        <v>1039</v>
      </c>
      <c r="H519" s="18" t="s">
        <v>326</v>
      </c>
      <c r="I519" s="59" t="s">
        <v>327</v>
      </c>
      <c r="J519" s="6">
        <v>290750000</v>
      </c>
      <c r="K519" s="6">
        <v>0</v>
      </c>
      <c r="L519" s="6">
        <v>0</v>
      </c>
      <c r="M519" s="6">
        <v>0</v>
      </c>
    </row>
    <row r="520" spans="1:13" ht="66" x14ac:dyDescent="0.3">
      <c r="A520" s="23" t="s">
        <v>18</v>
      </c>
      <c r="B520" s="18">
        <v>52</v>
      </c>
      <c r="C520" s="18" t="s">
        <v>372</v>
      </c>
      <c r="D520" s="18">
        <v>52020060001</v>
      </c>
      <c r="E520" s="23" t="s">
        <v>1809</v>
      </c>
      <c r="F520" s="58" t="s">
        <v>1040</v>
      </c>
      <c r="G520" s="9" t="s">
        <v>1041</v>
      </c>
      <c r="H520" s="18" t="s">
        <v>326</v>
      </c>
      <c r="I520" s="59" t="s">
        <v>327</v>
      </c>
      <c r="J520" s="6">
        <v>0</v>
      </c>
      <c r="K520" s="6">
        <v>181375200</v>
      </c>
      <c r="L520" s="6">
        <v>0</v>
      </c>
      <c r="M520" s="6">
        <v>0</v>
      </c>
    </row>
    <row r="521" spans="1:13" ht="49.5" x14ac:dyDescent="0.3">
      <c r="A521" s="23" t="s">
        <v>18</v>
      </c>
      <c r="B521" s="18">
        <v>52</v>
      </c>
      <c r="C521" s="18" t="s">
        <v>372</v>
      </c>
      <c r="D521" s="18">
        <v>52020070006</v>
      </c>
      <c r="E521" s="23" t="s">
        <v>1810</v>
      </c>
      <c r="F521" s="58" t="s">
        <v>1042</v>
      </c>
      <c r="G521" s="9" t="s">
        <v>1043</v>
      </c>
      <c r="H521" s="18" t="s">
        <v>326</v>
      </c>
      <c r="I521" s="59" t="s">
        <v>327</v>
      </c>
      <c r="J521" s="6">
        <v>78402500</v>
      </c>
      <c r="K521" s="6">
        <v>24000000</v>
      </c>
      <c r="L521" s="6">
        <v>24000000</v>
      </c>
      <c r="M521" s="6">
        <v>0</v>
      </c>
    </row>
    <row r="522" spans="1:13" ht="49.5" x14ac:dyDescent="0.3">
      <c r="A522" s="23" t="s">
        <v>18</v>
      </c>
      <c r="B522" s="18">
        <v>52</v>
      </c>
      <c r="C522" s="18" t="s">
        <v>372</v>
      </c>
      <c r="D522" s="18">
        <v>52020070006</v>
      </c>
      <c r="E522" s="23" t="s">
        <v>1810</v>
      </c>
      <c r="F522" s="58" t="s">
        <v>1044</v>
      </c>
      <c r="G522" s="9" t="s">
        <v>1045</v>
      </c>
      <c r="H522" s="18" t="s">
        <v>326</v>
      </c>
      <c r="I522" s="59" t="s">
        <v>327</v>
      </c>
      <c r="J522" s="6">
        <v>0</v>
      </c>
      <c r="K522" s="6">
        <v>54402500</v>
      </c>
      <c r="L522" s="6">
        <v>0</v>
      </c>
      <c r="M522" s="6">
        <v>0</v>
      </c>
    </row>
    <row r="523" spans="1:13" ht="33" x14ac:dyDescent="0.3">
      <c r="A523" s="23" t="s">
        <v>18</v>
      </c>
      <c r="B523" s="18">
        <v>52</v>
      </c>
      <c r="C523" s="18" t="s">
        <v>372</v>
      </c>
      <c r="D523" s="18">
        <v>52030080008</v>
      </c>
      <c r="E523" s="23" t="s">
        <v>1811</v>
      </c>
      <c r="F523" s="58" t="s">
        <v>172</v>
      </c>
      <c r="G523" s="9" t="s">
        <v>173</v>
      </c>
      <c r="H523" s="18" t="s">
        <v>373</v>
      </c>
      <c r="I523" s="59" t="s">
        <v>384</v>
      </c>
      <c r="J523" s="6">
        <v>245802485</v>
      </c>
      <c r="K523" s="6">
        <v>0</v>
      </c>
      <c r="L523" s="6">
        <v>0</v>
      </c>
      <c r="M523" s="6">
        <v>0</v>
      </c>
    </row>
    <row r="524" spans="1:13" ht="49.5" x14ac:dyDescent="0.3">
      <c r="A524" s="23" t="s">
        <v>18</v>
      </c>
      <c r="B524" s="18">
        <v>52</v>
      </c>
      <c r="C524" s="18" t="s">
        <v>372</v>
      </c>
      <c r="D524" s="18">
        <v>52030080008</v>
      </c>
      <c r="E524" s="23" t="s">
        <v>1811</v>
      </c>
      <c r="F524" s="58" t="s">
        <v>23</v>
      </c>
      <c r="G524" s="9" t="s">
        <v>24</v>
      </c>
      <c r="H524" s="18" t="s">
        <v>373</v>
      </c>
      <c r="I524" s="59" t="s">
        <v>883</v>
      </c>
      <c r="J524" s="6">
        <v>475209715</v>
      </c>
      <c r="K524" s="6">
        <v>475209715</v>
      </c>
      <c r="L524" s="6">
        <v>475209714</v>
      </c>
      <c r="M524" s="6">
        <v>0</v>
      </c>
    </row>
    <row r="525" spans="1:13" ht="33" x14ac:dyDescent="0.3">
      <c r="A525" s="23" t="s">
        <v>18</v>
      </c>
      <c r="B525" s="18">
        <v>52</v>
      </c>
      <c r="C525" s="18" t="s">
        <v>372</v>
      </c>
      <c r="D525" s="18">
        <v>52030080008</v>
      </c>
      <c r="E525" s="23" t="s">
        <v>1811</v>
      </c>
      <c r="F525" s="58" t="s">
        <v>54</v>
      </c>
      <c r="G525" s="9" t="s">
        <v>55</v>
      </c>
      <c r="H525" s="18" t="s">
        <v>373</v>
      </c>
      <c r="I525" s="59" t="s">
        <v>381</v>
      </c>
      <c r="J525" s="6">
        <v>180000000</v>
      </c>
      <c r="K525" s="6">
        <v>0</v>
      </c>
      <c r="L525" s="6">
        <v>0</v>
      </c>
      <c r="M525" s="6">
        <v>0</v>
      </c>
    </row>
    <row r="526" spans="1:13" ht="49.5" x14ac:dyDescent="0.3">
      <c r="A526" s="23" t="s">
        <v>18</v>
      </c>
      <c r="B526" s="18">
        <v>52</v>
      </c>
      <c r="C526" s="18" t="s">
        <v>372</v>
      </c>
      <c r="D526" s="18">
        <v>52030080008</v>
      </c>
      <c r="E526" s="23" t="s">
        <v>1811</v>
      </c>
      <c r="F526" s="58" t="s">
        <v>174</v>
      </c>
      <c r="G526" s="9" t="s">
        <v>175</v>
      </c>
      <c r="H526" s="18" t="s">
        <v>373</v>
      </c>
      <c r="I526" s="59" t="s">
        <v>384</v>
      </c>
      <c r="J526" s="6">
        <v>130920057</v>
      </c>
      <c r="K526" s="6">
        <v>130920057</v>
      </c>
      <c r="L526" s="6">
        <v>130920057</v>
      </c>
      <c r="M526" s="6">
        <v>0</v>
      </c>
    </row>
    <row r="527" spans="1:13" ht="49.5" x14ac:dyDescent="0.3">
      <c r="A527" s="23" t="s">
        <v>18</v>
      </c>
      <c r="B527" s="18">
        <v>52</v>
      </c>
      <c r="C527" s="18" t="s">
        <v>372</v>
      </c>
      <c r="D527" s="18">
        <v>52030080008</v>
      </c>
      <c r="E527" s="23" t="s">
        <v>1811</v>
      </c>
      <c r="F527" s="58" t="s">
        <v>77</v>
      </c>
      <c r="G527" s="9" t="s">
        <v>78</v>
      </c>
      <c r="H527" s="18" t="s">
        <v>373</v>
      </c>
      <c r="I527" s="59" t="s">
        <v>639</v>
      </c>
      <c r="J527" s="6">
        <v>400000000</v>
      </c>
      <c r="K527" s="6">
        <v>0</v>
      </c>
      <c r="L527" s="6">
        <v>0</v>
      </c>
      <c r="M527" s="6">
        <v>0</v>
      </c>
    </row>
    <row r="528" spans="1:13" ht="33" x14ac:dyDescent="0.3">
      <c r="A528" s="23" t="s">
        <v>18</v>
      </c>
      <c r="B528" s="18">
        <v>52</v>
      </c>
      <c r="C528" s="18" t="s">
        <v>372</v>
      </c>
      <c r="D528" s="18">
        <v>52030080008</v>
      </c>
      <c r="E528" s="23" t="s">
        <v>1811</v>
      </c>
      <c r="F528" s="58" t="s">
        <v>35</v>
      </c>
      <c r="G528" s="9" t="s">
        <v>36</v>
      </c>
      <c r="H528" s="18" t="s">
        <v>373</v>
      </c>
      <c r="I528" s="59" t="s">
        <v>781</v>
      </c>
      <c r="J528" s="6">
        <v>555000000</v>
      </c>
      <c r="K528" s="6">
        <v>0</v>
      </c>
      <c r="L528" s="6">
        <v>0</v>
      </c>
      <c r="M528" s="6">
        <v>0</v>
      </c>
    </row>
    <row r="529" spans="1:13" ht="33" x14ac:dyDescent="0.3">
      <c r="A529" s="23" t="s">
        <v>18</v>
      </c>
      <c r="B529" s="18">
        <v>52</v>
      </c>
      <c r="C529" s="18" t="s">
        <v>372</v>
      </c>
      <c r="D529" s="18">
        <v>52030080008</v>
      </c>
      <c r="E529" s="23" t="s">
        <v>1811</v>
      </c>
      <c r="F529" s="58" t="s">
        <v>16</v>
      </c>
      <c r="G529" s="9" t="s">
        <v>17</v>
      </c>
      <c r="H529" s="18" t="s">
        <v>373</v>
      </c>
      <c r="I529" s="59" t="s">
        <v>746</v>
      </c>
      <c r="J529" s="6">
        <v>715000000</v>
      </c>
      <c r="K529" s="6">
        <v>715000000</v>
      </c>
      <c r="L529" s="6">
        <v>547570535</v>
      </c>
      <c r="M529" s="6">
        <v>0</v>
      </c>
    </row>
    <row r="530" spans="1:13" ht="33" x14ac:dyDescent="0.3">
      <c r="A530" s="23" t="s">
        <v>18</v>
      </c>
      <c r="B530" s="18">
        <v>52</v>
      </c>
      <c r="C530" s="18" t="s">
        <v>372</v>
      </c>
      <c r="D530" s="18">
        <v>52030080008</v>
      </c>
      <c r="E530" s="23" t="s">
        <v>1811</v>
      </c>
      <c r="F530" s="58" t="s">
        <v>221</v>
      </c>
      <c r="G530" s="9" t="s">
        <v>222</v>
      </c>
      <c r="H530" s="18" t="s">
        <v>373</v>
      </c>
      <c r="I530" s="59" t="s">
        <v>931</v>
      </c>
      <c r="J530" s="6">
        <v>320000000</v>
      </c>
      <c r="K530" s="6">
        <v>320000000</v>
      </c>
      <c r="L530" s="6">
        <v>306625950</v>
      </c>
      <c r="M530" s="6">
        <v>0</v>
      </c>
    </row>
    <row r="531" spans="1:13" ht="33" x14ac:dyDescent="0.3">
      <c r="A531" s="23" t="s">
        <v>18</v>
      </c>
      <c r="B531" s="18">
        <v>52</v>
      </c>
      <c r="C531" s="18" t="s">
        <v>372</v>
      </c>
      <c r="D531" s="18">
        <v>52030080008</v>
      </c>
      <c r="E531" s="23" t="s">
        <v>1811</v>
      </c>
      <c r="F531" s="58" t="s">
        <v>235</v>
      </c>
      <c r="G531" s="9" t="s">
        <v>236</v>
      </c>
      <c r="H531" s="18" t="s">
        <v>373</v>
      </c>
      <c r="I531" s="59" t="s">
        <v>641</v>
      </c>
      <c r="J531" s="6">
        <v>280000000</v>
      </c>
      <c r="K531" s="6">
        <v>0</v>
      </c>
      <c r="L531" s="6">
        <v>0</v>
      </c>
      <c r="M531" s="6">
        <v>0</v>
      </c>
    </row>
    <row r="532" spans="1:13" ht="33" x14ac:dyDescent="0.3">
      <c r="A532" s="23" t="s">
        <v>18</v>
      </c>
      <c r="B532" s="18">
        <v>52</v>
      </c>
      <c r="C532" s="18" t="s">
        <v>372</v>
      </c>
      <c r="D532" s="18">
        <v>52030080008</v>
      </c>
      <c r="E532" s="23" t="s">
        <v>1811</v>
      </c>
      <c r="F532" s="58" t="s">
        <v>81</v>
      </c>
      <c r="G532" s="9" t="s">
        <v>82</v>
      </c>
      <c r="H532" s="18" t="s">
        <v>373</v>
      </c>
      <c r="I532" s="59" t="s">
        <v>374</v>
      </c>
      <c r="J532" s="6">
        <v>520000000</v>
      </c>
      <c r="K532" s="6">
        <v>520000000</v>
      </c>
      <c r="L532" s="6">
        <v>24761905</v>
      </c>
      <c r="M532" s="6">
        <v>0</v>
      </c>
    </row>
    <row r="533" spans="1:13" ht="33" x14ac:dyDescent="0.3">
      <c r="A533" s="23" t="s">
        <v>18</v>
      </c>
      <c r="B533" s="18">
        <v>52</v>
      </c>
      <c r="C533" s="18" t="s">
        <v>372</v>
      </c>
      <c r="D533" s="18">
        <v>52030080008</v>
      </c>
      <c r="E533" s="23" t="s">
        <v>1811</v>
      </c>
      <c r="F533" s="58" t="s">
        <v>89</v>
      </c>
      <c r="G533" s="9" t="s">
        <v>90</v>
      </c>
      <c r="H533" s="18" t="s">
        <v>373</v>
      </c>
      <c r="I533" s="59" t="s">
        <v>764</v>
      </c>
      <c r="J533" s="6">
        <v>1200000000</v>
      </c>
      <c r="K533" s="6">
        <v>0</v>
      </c>
      <c r="L533" s="6">
        <v>0</v>
      </c>
      <c r="M533" s="6">
        <v>0</v>
      </c>
    </row>
    <row r="534" spans="1:13" ht="33" x14ac:dyDescent="0.3">
      <c r="A534" s="23" t="s">
        <v>18</v>
      </c>
      <c r="B534" s="18">
        <v>52</v>
      </c>
      <c r="C534" s="18" t="s">
        <v>372</v>
      </c>
      <c r="D534" s="18">
        <v>52030080008</v>
      </c>
      <c r="E534" s="23" t="s">
        <v>1811</v>
      </c>
      <c r="F534" s="58" t="s">
        <v>214</v>
      </c>
      <c r="G534" s="9" t="s">
        <v>215</v>
      </c>
      <c r="H534" s="18" t="s">
        <v>373</v>
      </c>
      <c r="I534" s="59" t="s">
        <v>376</v>
      </c>
      <c r="J534" s="6">
        <v>488131351</v>
      </c>
      <c r="K534" s="6">
        <v>425334678</v>
      </c>
      <c r="L534" s="6">
        <v>282624314</v>
      </c>
      <c r="M534" s="6">
        <v>0</v>
      </c>
    </row>
    <row r="535" spans="1:13" ht="49.5" x14ac:dyDescent="0.3">
      <c r="A535" s="23" t="s">
        <v>18</v>
      </c>
      <c r="B535" s="18">
        <v>52</v>
      </c>
      <c r="C535" s="18" t="s">
        <v>372</v>
      </c>
      <c r="D535" s="18">
        <v>52030080008</v>
      </c>
      <c r="E535" s="23" t="s">
        <v>1811</v>
      </c>
      <c r="F535" s="58" t="s">
        <v>105</v>
      </c>
      <c r="G535" s="9" t="s">
        <v>106</v>
      </c>
      <c r="H535" s="18" t="s">
        <v>373</v>
      </c>
      <c r="I535" s="59" t="s">
        <v>620</v>
      </c>
      <c r="J535" s="6">
        <v>144791866</v>
      </c>
      <c r="K535" s="6">
        <v>144791866</v>
      </c>
      <c r="L535" s="6">
        <v>144791866</v>
      </c>
      <c r="M535" s="6">
        <v>0</v>
      </c>
    </row>
    <row r="536" spans="1:13" ht="33" x14ac:dyDescent="0.3">
      <c r="A536" s="23" t="s">
        <v>18</v>
      </c>
      <c r="B536" s="18">
        <v>52</v>
      </c>
      <c r="C536" s="18" t="s">
        <v>372</v>
      </c>
      <c r="D536" s="18">
        <v>52030080008</v>
      </c>
      <c r="E536" s="23" t="s">
        <v>1811</v>
      </c>
      <c r="F536" s="58" t="s">
        <v>245</v>
      </c>
      <c r="G536" s="9" t="s">
        <v>246</v>
      </c>
      <c r="H536" s="18" t="s">
        <v>373</v>
      </c>
      <c r="I536" s="59" t="s">
        <v>751</v>
      </c>
      <c r="J536" s="6">
        <v>179496964</v>
      </c>
      <c r="K536" s="6">
        <v>0</v>
      </c>
      <c r="L536" s="6">
        <v>0</v>
      </c>
      <c r="M536" s="6">
        <v>0</v>
      </c>
    </row>
    <row r="537" spans="1:13" ht="33" x14ac:dyDescent="0.3">
      <c r="A537" s="23" t="s">
        <v>18</v>
      </c>
      <c r="B537" s="18">
        <v>52</v>
      </c>
      <c r="C537" s="18" t="s">
        <v>372</v>
      </c>
      <c r="D537" s="18">
        <v>52030080008</v>
      </c>
      <c r="E537" s="23" t="s">
        <v>1811</v>
      </c>
      <c r="F537" s="58" t="s">
        <v>294</v>
      </c>
      <c r="G537" s="9" t="s">
        <v>295</v>
      </c>
      <c r="H537" s="18" t="s">
        <v>373</v>
      </c>
      <c r="I537" s="59" t="s">
        <v>1046</v>
      </c>
      <c r="J537" s="6">
        <v>277645770</v>
      </c>
      <c r="K537" s="6">
        <v>0</v>
      </c>
      <c r="L537" s="6">
        <v>0</v>
      </c>
      <c r="M537" s="6">
        <v>0</v>
      </c>
    </row>
    <row r="538" spans="1:13" ht="33" x14ac:dyDescent="0.3">
      <c r="A538" s="23" t="s">
        <v>18</v>
      </c>
      <c r="B538" s="18">
        <v>52</v>
      </c>
      <c r="C538" s="18" t="s">
        <v>372</v>
      </c>
      <c r="D538" s="18">
        <v>52030080008</v>
      </c>
      <c r="E538" s="23" t="s">
        <v>1811</v>
      </c>
      <c r="F538" s="58" t="s">
        <v>255</v>
      </c>
      <c r="G538" s="9" t="s">
        <v>256</v>
      </c>
      <c r="H538" s="18" t="s">
        <v>373</v>
      </c>
      <c r="I538" s="59" t="s">
        <v>886</v>
      </c>
      <c r="J538" s="6">
        <v>182000000</v>
      </c>
      <c r="K538" s="6">
        <v>0</v>
      </c>
      <c r="L538" s="6">
        <v>0</v>
      </c>
      <c r="M538" s="6">
        <v>0</v>
      </c>
    </row>
    <row r="539" spans="1:13" ht="33" x14ac:dyDescent="0.3">
      <c r="A539" s="23" t="s">
        <v>18</v>
      </c>
      <c r="B539" s="18">
        <v>52</v>
      </c>
      <c r="C539" s="18" t="s">
        <v>372</v>
      </c>
      <c r="D539" s="18">
        <v>52030080008</v>
      </c>
      <c r="E539" s="23" t="s">
        <v>1811</v>
      </c>
      <c r="F539" s="58" t="s">
        <v>288</v>
      </c>
      <c r="G539" s="9" t="s">
        <v>289</v>
      </c>
      <c r="H539" s="18" t="s">
        <v>373</v>
      </c>
      <c r="I539" s="59" t="s">
        <v>1047</v>
      </c>
      <c r="J539" s="6">
        <v>242035813</v>
      </c>
      <c r="K539" s="6">
        <v>0</v>
      </c>
      <c r="L539" s="6">
        <v>0</v>
      </c>
      <c r="M539" s="6">
        <v>0</v>
      </c>
    </row>
    <row r="540" spans="1:13" ht="33" x14ac:dyDescent="0.3">
      <c r="A540" s="23" t="s">
        <v>18</v>
      </c>
      <c r="B540" s="18">
        <v>52</v>
      </c>
      <c r="C540" s="18" t="s">
        <v>372</v>
      </c>
      <c r="D540" s="18">
        <v>52030080008</v>
      </c>
      <c r="E540" s="23" t="s">
        <v>1811</v>
      </c>
      <c r="F540" s="58" t="s">
        <v>263</v>
      </c>
      <c r="G540" s="9" t="s">
        <v>264</v>
      </c>
      <c r="H540" s="18" t="s">
        <v>373</v>
      </c>
      <c r="I540" s="59" t="s">
        <v>1048</v>
      </c>
      <c r="J540" s="6">
        <v>100000000</v>
      </c>
      <c r="K540" s="6">
        <v>100000000</v>
      </c>
      <c r="L540" s="6">
        <v>100000000</v>
      </c>
      <c r="M540" s="6">
        <v>4761687</v>
      </c>
    </row>
    <row r="541" spans="1:13" ht="33" x14ac:dyDescent="0.3">
      <c r="A541" s="23" t="s">
        <v>18</v>
      </c>
      <c r="B541" s="18">
        <v>52</v>
      </c>
      <c r="C541" s="18" t="s">
        <v>372</v>
      </c>
      <c r="D541" s="18">
        <v>52030080008</v>
      </c>
      <c r="E541" s="23" t="s">
        <v>1811</v>
      </c>
      <c r="F541" s="58" t="s">
        <v>298</v>
      </c>
      <c r="G541" s="9" t="s">
        <v>299</v>
      </c>
      <c r="H541" s="18" t="s">
        <v>373</v>
      </c>
      <c r="I541" s="59" t="s">
        <v>1049</v>
      </c>
      <c r="J541" s="6">
        <v>278033814</v>
      </c>
      <c r="K541" s="6">
        <v>0</v>
      </c>
      <c r="L541" s="6">
        <v>0</v>
      </c>
      <c r="M541" s="6">
        <v>0</v>
      </c>
    </row>
    <row r="542" spans="1:13" ht="33" x14ac:dyDescent="0.3">
      <c r="A542" s="23" t="s">
        <v>18</v>
      </c>
      <c r="B542" s="18">
        <v>52</v>
      </c>
      <c r="C542" s="18" t="s">
        <v>372</v>
      </c>
      <c r="D542" s="18">
        <v>52030080008</v>
      </c>
      <c r="E542" s="23" t="s">
        <v>1812</v>
      </c>
      <c r="F542" s="58" t="s">
        <v>1022</v>
      </c>
      <c r="G542" s="9" t="s">
        <v>1023</v>
      </c>
      <c r="H542" s="18" t="s">
        <v>326</v>
      </c>
      <c r="I542" s="59" t="s">
        <v>327</v>
      </c>
      <c r="J542" s="6">
        <v>2485879813</v>
      </c>
      <c r="K542" s="6">
        <v>9093017072</v>
      </c>
      <c r="L542" s="6">
        <v>1716809992</v>
      </c>
      <c r="M542" s="6">
        <v>71288801</v>
      </c>
    </row>
    <row r="543" spans="1:13" ht="33" x14ac:dyDescent="0.3">
      <c r="A543" s="23" t="s">
        <v>18</v>
      </c>
      <c r="B543" s="18">
        <v>52</v>
      </c>
      <c r="C543" s="18" t="s">
        <v>372</v>
      </c>
      <c r="D543" s="18">
        <v>52030080008</v>
      </c>
      <c r="E543" s="23" t="s">
        <v>1812</v>
      </c>
      <c r="F543" s="58" t="s">
        <v>172</v>
      </c>
      <c r="G543" s="9" t="s">
        <v>173</v>
      </c>
      <c r="H543" s="18" t="s">
        <v>373</v>
      </c>
      <c r="I543" s="59" t="s">
        <v>384</v>
      </c>
      <c r="J543" s="6">
        <v>0</v>
      </c>
      <c r="K543" s="6">
        <v>245802485</v>
      </c>
      <c r="L543" s="6">
        <v>0</v>
      </c>
      <c r="M543" s="6">
        <v>0</v>
      </c>
    </row>
    <row r="544" spans="1:13" ht="33" x14ac:dyDescent="0.3">
      <c r="A544" s="23" t="s">
        <v>18</v>
      </c>
      <c r="B544" s="18">
        <v>52</v>
      </c>
      <c r="C544" s="18" t="s">
        <v>372</v>
      </c>
      <c r="D544" s="18">
        <v>52030080008</v>
      </c>
      <c r="E544" s="23" t="s">
        <v>1812</v>
      </c>
      <c r="F544" s="58" t="s">
        <v>54</v>
      </c>
      <c r="G544" s="9" t="s">
        <v>55</v>
      </c>
      <c r="H544" s="18" t="s">
        <v>373</v>
      </c>
      <c r="I544" s="59" t="s">
        <v>381</v>
      </c>
      <c r="J544" s="6">
        <v>0</v>
      </c>
      <c r="K544" s="6">
        <v>180000000</v>
      </c>
      <c r="L544" s="6">
        <v>0</v>
      </c>
      <c r="M544" s="6">
        <v>0</v>
      </c>
    </row>
    <row r="545" spans="1:13" ht="49.5" x14ac:dyDescent="0.3">
      <c r="A545" s="23" t="s">
        <v>18</v>
      </c>
      <c r="B545" s="18">
        <v>52</v>
      </c>
      <c r="C545" s="18" t="s">
        <v>372</v>
      </c>
      <c r="D545" s="18">
        <v>52030080008</v>
      </c>
      <c r="E545" s="23" t="s">
        <v>1812</v>
      </c>
      <c r="F545" s="58" t="s">
        <v>77</v>
      </c>
      <c r="G545" s="9" t="s">
        <v>78</v>
      </c>
      <c r="H545" s="18" t="s">
        <v>373</v>
      </c>
      <c r="I545" s="59" t="s">
        <v>639</v>
      </c>
      <c r="J545" s="6">
        <v>0</v>
      </c>
      <c r="K545" s="6">
        <v>400000000</v>
      </c>
      <c r="L545" s="6">
        <v>0</v>
      </c>
      <c r="M545" s="6">
        <v>0</v>
      </c>
    </row>
    <row r="546" spans="1:13" ht="33" x14ac:dyDescent="0.3">
      <c r="A546" s="23" t="s">
        <v>18</v>
      </c>
      <c r="B546" s="18">
        <v>52</v>
      </c>
      <c r="C546" s="18" t="s">
        <v>372</v>
      </c>
      <c r="D546" s="18">
        <v>52030080008</v>
      </c>
      <c r="E546" s="23" t="s">
        <v>1812</v>
      </c>
      <c r="F546" s="58" t="s">
        <v>35</v>
      </c>
      <c r="G546" s="9" t="s">
        <v>36</v>
      </c>
      <c r="H546" s="18" t="s">
        <v>373</v>
      </c>
      <c r="I546" s="59" t="s">
        <v>781</v>
      </c>
      <c r="J546" s="6">
        <v>0</v>
      </c>
      <c r="K546" s="6">
        <v>555000000</v>
      </c>
      <c r="L546" s="6">
        <v>0</v>
      </c>
      <c r="M546" s="6">
        <v>0</v>
      </c>
    </row>
    <row r="547" spans="1:13" ht="33" x14ac:dyDescent="0.3">
      <c r="A547" s="23" t="s">
        <v>18</v>
      </c>
      <c r="B547" s="18">
        <v>52</v>
      </c>
      <c r="C547" s="18" t="s">
        <v>372</v>
      </c>
      <c r="D547" s="18">
        <v>52030080008</v>
      </c>
      <c r="E547" s="23" t="s">
        <v>1812</v>
      </c>
      <c r="F547" s="58" t="s">
        <v>235</v>
      </c>
      <c r="G547" s="9" t="s">
        <v>236</v>
      </c>
      <c r="H547" s="18" t="s">
        <v>373</v>
      </c>
      <c r="I547" s="59" t="s">
        <v>641</v>
      </c>
      <c r="J547" s="6">
        <v>0</v>
      </c>
      <c r="K547" s="6">
        <v>280000000</v>
      </c>
      <c r="L547" s="6">
        <v>0</v>
      </c>
      <c r="M547" s="6">
        <v>0</v>
      </c>
    </row>
    <row r="548" spans="1:13" ht="33" x14ac:dyDescent="0.3">
      <c r="A548" s="23" t="s">
        <v>18</v>
      </c>
      <c r="B548" s="18">
        <v>52</v>
      </c>
      <c r="C548" s="18" t="s">
        <v>372</v>
      </c>
      <c r="D548" s="18">
        <v>52030080008</v>
      </c>
      <c r="E548" s="23" t="s">
        <v>1812</v>
      </c>
      <c r="F548" s="58" t="s">
        <v>89</v>
      </c>
      <c r="G548" s="9" t="s">
        <v>90</v>
      </c>
      <c r="H548" s="18" t="s">
        <v>373</v>
      </c>
      <c r="I548" s="59" t="s">
        <v>764</v>
      </c>
      <c r="J548" s="6">
        <v>0</v>
      </c>
      <c r="K548" s="6">
        <v>1200000000</v>
      </c>
      <c r="L548" s="6">
        <v>0</v>
      </c>
      <c r="M548" s="6">
        <v>0</v>
      </c>
    </row>
    <row r="549" spans="1:13" ht="33" x14ac:dyDescent="0.3">
      <c r="A549" s="23" t="s">
        <v>18</v>
      </c>
      <c r="B549" s="18">
        <v>52</v>
      </c>
      <c r="C549" s="18" t="s">
        <v>372</v>
      </c>
      <c r="D549" s="18">
        <v>52030080008</v>
      </c>
      <c r="E549" s="23" t="s">
        <v>1812</v>
      </c>
      <c r="F549" s="58" t="s">
        <v>214</v>
      </c>
      <c r="G549" s="9" t="s">
        <v>215</v>
      </c>
      <c r="H549" s="18" t="s">
        <v>373</v>
      </c>
      <c r="I549" s="59" t="s">
        <v>376</v>
      </c>
      <c r="J549" s="6">
        <v>0</v>
      </c>
      <c r="K549" s="6">
        <v>62796673</v>
      </c>
      <c r="L549" s="6">
        <v>0</v>
      </c>
      <c r="M549" s="6">
        <v>0</v>
      </c>
    </row>
    <row r="550" spans="1:13" ht="33" x14ac:dyDescent="0.3">
      <c r="A550" s="23" t="s">
        <v>18</v>
      </c>
      <c r="B550" s="18">
        <v>52</v>
      </c>
      <c r="C550" s="18" t="s">
        <v>372</v>
      </c>
      <c r="D550" s="18">
        <v>52030080008</v>
      </c>
      <c r="E550" s="23" t="s">
        <v>1812</v>
      </c>
      <c r="F550" s="58" t="s">
        <v>245</v>
      </c>
      <c r="G550" s="9" t="s">
        <v>246</v>
      </c>
      <c r="H550" s="18" t="s">
        <v>373</v>
      </c>
      <c r="I550" s="59" t="s">
        <v>751</v>
      </c>
      <c r="J550" s="6">
        <v>0</v>
      </c>
      <c r="K550" s="6">
        <v>179496964</v>
      </c>
      <c r="L550" s="6">
        <v>0</v>
      </c>
      <c r="M550" s="6">
        <v>0</v>
      </c>
    </row>
    <row r="551" spans="1:13" ht="33" x14ac:dyDescent="0.3">
      <c r="A551" s="23" t="s">
        <v>18</v>
      </c>
      <c r="B551" s="18">
        <v>52</v>
      </c>
      <c r="C551" s="18" t="s">
        <v>372</v>
      </c>
      <c r="D551" s="18">
        <v>52030080008</v>
      </c>
      <c r="E551" s="23" t="s">
        <v>1812</v>
      </c>
      <c r="F551" s="58" t="s">
        <v>294</v>
      </c>
      <c r="G551" s="9" t="s">
        <v>295</v>
      </c>
      <c r="H551" s="18" t="s">
        <v>373</v>
      </c>
      <c r="I551" s="59" t="s">
        <v>1046</v>
      </c>
      <c r="J551" s="6">
        <v>0</v>
      </c>
      <c r="K551" s="6">
        <v>277645770</v>
      </c>
      <c r="L551" s="6">
        <v>0</v>
      </c>
      <c r="M551" s="6">
        <v>0</v>
      </c>
    </row>
    <row r="552" spans="1:13" ht="33" x14ac:dyDescent="0.3">
      <c r="A552" s="23" t="s">
        <v>18</v>
      </c>
      <c r="B552" s="18">
        <v>52</v>
      </c>
      <c r="C552" s="18" t="s">
        <v>372</v>
      </c>
      <c r="D552" s="18">
        <v>52030080008</v>
      </c>
      <c r="E552" s="23" t="s">
        <v>1812</v>
      </c>
      <c r="F552" s="58" t="s">
        <v>255</v>
      </c>
      <c r="G552" s="9" t="s">
        <v>256</v>
      </c>
      <c r="H552" s="18" t="s">
        <v>373</v>
      </c>
      <c r="I552" s="59" t="s">
        <v>886</v>
      </c>
      <c r="J552" s="6">
        <v>0</v>
      </c>
      <c r="K552" s="6">
        <v>182000000</v>
      </c>
      <c r="L552" s="6">
        <v>0</v>
      </c>
      <c r="M552" s="6">
        <v>0</v>
      </c>
    </row>
    <row r="553" spans="1:13" ht="33" x14ac:dyDescent="0.3">
      <c r="A553" s="23" t="s">
        <v>18</v>
      </c>
      <c r="B553" s="18">
        <v>52</v>
      </c>
      <c r="C553" s="18" t="s">
        <v>372</v>
      </c>
      <c r="D553" s="18">
        <v>52030080008</v>
      </c>
      <c r="E553" s="23" t="s">
        <v>1812</v>
      </c>
      <c r="F553" s="58" t="s">
        <v>288</v>
      </c>
      <c r="G553" s="9" t="s">
        <v>289</v>
      </c>
      <c r="H553" s="18" t="s">
        <v>373</v>
      </c>
      <c r="I553" s="59" t="s">
        <v>1047</v>
      </c>
      <c r="J553" s="6">
        <v>0</v>
      </c>
      <c r="K553" s="6">
        <v>242035813</v>
      </c>
      <c r="L553" s="6">
        <v>0</v>
      </c>
      <c r="M553" s="6">
        <v>0</v>
      </c>
    </row>
    <row r="554" spans="1:13" ht="33" x14ac:dyDescent="0.3">
      <c r="A554" s="23" t="s">
        <v>18</v>
      </c>
      <c r="B554" s="18">
        <v>52</v>
      </c>
      <c r="C554" s="18" t="s">
        <v>372</v>
      </c>
      <c r="D554" s="18">
        <v>52030080008</v>
      </c>
      <c r="E554" s="23" t="s">
        <v>1812</v>
      </c>
      <c r="F554" s="58" t="s">
        <v>298</v>
      </c>
      <c r="G554" s="9" t="s">
        <v>299</v>
      </c>
      <c r="H554" s="18" t="s">
        <v>373</v>
      </c>
      <c r="I554" s="59" t="s">
        <v>1049</v>
      </c>
      <c r="J554" s="6">
        <v>0</v>
      </c>
      <c r="K554" s="6">
        <v>278033814</v>
      </c>
      <c r="L554" s="6">
        <v>0</v>
      </c>
      <c r="M554" s="6">
        <v>0</v>
      </c>
    </row>
    <row r="555" spans="1:13" ht="49.5" x14ac:dyDescent="0.3">
      <c r="A555" s="23" t="s">
        <v>18</v>
      </c>
      <c r="B555" s="18">
        <v>52</v>
      </c>
      <c r="C555" s="18" t="s">
        <v>372</v>
      </c>
      <c r="D555" s="18">
        <v>52030080009</v>
      </c>
      <c r="E555" s="23" t="s">
        <v>1813</v>
      </c>
      <c r="F555" s="58" t="s">
        <v>1050</v>
      </c>
      <c r="G555" s="9" t="s">
        <v>1051</v>
      </c>
      <c r="H555" s="18" t="s">
        <v>326</v>
      </c>
      <c r="I555" s="59" t="s">
        <v>327</v>
      </c>
      <c r="J555" s="6">
        <v>3713722451</v>
      </c>
      <c r="K555" s="6">
        <v>16605629164</v>
      </c>
      <c r="L555" s="6">
        <v>13349204277</v>
      </c>
      <c r="M555" s="6">
        <v>508633668</v>
      </c>
    </row>
    <row r="556" spans="1:13" ht="49.5" x14ac:dyDescent="0.3">
      <c r="A556" s="23" t="s">
        <v>18</v>
      </c>
      <c r="B556" s="18">
        <v>52</v>
      </c>
      <c r="C556" s="18" t="s">
        <v>372</v>
      </c>
      <c r="D556" s="18">
        <v>52030080009</v>
      </c>
      <c r="E556" s="23" t="s">
        <v>1814</v>
      </c>
      <c r="F556" s="58" t="s">
        <v>1050</v>
      </c>
      <c r="G556" s="9" t="s">
        <v>1051</v>
      </c>
      <c r="H556" s="18" t="s">
        <v>326</v>
      </c>
      <c r="I556" s="59" t="s">
        <v>327</v>
      </c>
      <c r="J556" s="6">
        <v>0</v>
      </c>
      <c r="K556" s="6">
        <v>1307540440</v>
      </c>
      <c r="L556" s="6">
        <v>0</v>
      </c>
      <c r="M556" s="6">
        <v>0</v>
      </c>
    </row>
    <row r="557" spans="1:13" ht="33" x14ac:dyDescent="0.3">
      <c r="A557" s="23" t="s">
        <v>18</v>
      </c>
      <c r="B557" s="18">
        <v>52</v>
      </c>
      <c r="C557" s="18" t="s">
        <v>372</v>
      </c>
      <c r="D557" s="18">
        <v>52040010001</v>
      </c>
      <c r="E557" s="23" t="s">
        <v>1815</v>
      </c>
      <c r="F557" s="58" t="s">
        <v>1052</v>
      </c>
      <c r="G557" s="9" t="s">
        <v>1053</v>
      </c>
      <c r="H557" s="18" t="s">
        <v>326</v>
      </c>
      <c r="I557" s="59" t="s">
        <v>327</v>
      </c>
      <c r="J557" s="6">
        <v>425242000</v>
      </c>
      <c r="K557" s="6">
        <v>0</v>
      </c>
      <c r="L557" s="6">
        <v>0</v>
      </c>
      <c r="M557" s="6">
        <v>0</v>
      </c>
    </row>
    <row r="558" spans="1:13" ht="49.5" x14ac:dyDescent="0.3">
      <c r="A558" s="23" t="s">
        <v>18</v>
      </c>
      <c r="B558" s="18">
        <v>52</v>
      </c>
      <c r="C558" s="18" t="s">
        <v>372</v>
      </c>
      <c r="D558" s="18">
        <v>52040010002</v>
      </c>
      <c r="E558" s="23" t="s">
        <v>1816</v>
      </c>
      <c r="F558" s="58" t="s">
        <v>1054</v>
      </c>
      <c r="G558" s="9" t="s">
        <v>1055</v>
      </c>
      <c r="H558" s="18" t="s">
        <v>326</v>
      </c>
      <c r="I558" s="59" t="s">
        <v>327</v>
      </c>
      <c r="J558" s="6">
        <v>547969128</v>
      </c>
      <c r="K558" s="6">
        <v>1956081282</v>
      </c>
      <c r="L558" s="6">
        <v>1012428473</v>
      </c>
      <c r="M558" s="6">
        <v>678423316</v>
      </c>
    </row>
    <row r="559" spans="1:13" ht="49.5" x14ac:dyDescent="0.3">
      <c r="A559" s="23" t="s">
        <v>18</v>
      </c>
      <c r="B559" s="18">
        <v>52</v>
      </c>
      <c r="C559" s="18" t="s">
        <v>372</v>
      </c>
      <c r="D559" s="18">
        <v>52040010002</v>
      </c>
      <c r="E559" s="23" t="s">
        <v>1816</v>
      </c>
      <c r="F559" s="58" t="s">
        <v>1056</v>
      </c>
      <c r="G559" s="9" t="s">
        <v>1057</v>
      </c>
      <c r="H559" s="18" t="s">
        <v>326</v>
      </c>
      <c r="I559" s="59" t="s">
        <v>327</v>
      </c>
      <c r="J559" s="6">
        <v>249722969</v>
      </c>
      <c r="K559" s="6">
        <v>0</v>
      </c>
      <c r="L559" s="6">
        <v>0</v>
      </c>
      <c r="M559" s="6">
        <v>0</v>
      </c>
    </row>
    <row r="560" spans="1:13" ht="66" x14ac:dyDescent="0.3">
      <c r="A560" s="23" t="s">
        <v>18</v>
      </c>
      <c r="B560" s="18">
        <v>52</v>
      </c>
      <c r="C560" s="18" t="s">
        <v>372</v>
      </c>
      <c r="D560" s="18">
        <v>52040010002</v>
      </c>
      <c r="E560" s="23" t="s">
        <v>1816</v>
      </c>
      <c r="F560" s="58" t="s">
        <v>1058</v>
      </c>
      <c r="G560" s="9" t="s">
        <v>1059</v>
      </c>
      <c r="H560" s="18" t="s">
        <v>326</v>
      </c>
      <c r="I560" s="59" t="s">
        <v>327</v>
      </c>
      <c r="J560" s="6">
        <v>491723560648</v>
      </c>
      <c r="K560" s="6">
        <v>349862027946</v>
      </c>
      <c r="L560" s="6">
        <v>348113740396</v>
      </c>
      <c r="M560" s="6">
        <v>331035845922</v>
      </c>
    </row>
    <row r="561" spans="1:13" ht="49.5" x14ac:dyDescent="0.3">
      <c r="A561" s="23" t="s">
        <v>18</v>
      </c>
      <c r="B561" s="18">
        <v>52</v>
      </c>
      <c r="C561" s="18" t="s">
        <v>372</v>
      </c>
      <c r="D561" s="18">
        <v>52040010002</v>
      </c>
      <c r="E561" s="23" t="s">
        <v>1816</v>
      </c>
      <c r="F561" s="58" t="s">
        <v>1060</v>
      </c>
      <c r="G561" s="9" t="s">
        <v>1061</v>
      </c>
      <c r="H561" s="18" t="s">
        <v>326</v>
      </c>
      <c r="I561" s="59" t="s">
        <v>327</v>
      </c>
      <c r="J561" s="6">
        <v>95011000</v>
      </c>
      <c r="K561" s="6">
        <v>0</v>
      </c>
      <c r="L561" s="6">
        <v>0</v>
      </c>
      <c r="M561" s="6">
        <v>0</v>
      </c>
    </row>
    <row r="562" spans="1:13" ht="33" x14ac:dyDescent="0.3">
      <c r="A562" s="23" t="s">
        <v>18</v>
      </c>
      <c r="B562" s="18">
        <v>52</v>
      </c>
      <c r="C562" s="18" t="s">
        <v>372</v>
      </c>
      <c r="D562" s="18">
        <v>52040010002</v>
      </c>
      <c r="E562" s="23" t="s">
        <v>1816</v>
      </c>
      <c r="F562" s="58" t="s">
        <v>1062</v>
      </c>
      <c r="G562" s="9" t="s">
        <v>1063</v>
      </c>
      <c r="H562" s="18" t="s">
        <v>326</v>
      </c>
      <c r="I562" s="59" t="s">
        <v>327</v>
      </c>
      <c r="J562" s="6">
        <v>14584912341</v>
      </c>
      <c r="K562" s="6">
        <v>13745894410</v>
      </c>
      <c r="L562" s="6">
        <v>13745894410</v>
      </c>
      <c r="M562" s="6">
        <v>1253202163</v>
      </c>
    </row>
    <row r="563" spans="1:13" ht="33" x14ac:dyDescent="0.3">
      <c r="A563" s="23" t="s">
        <v>18</v>
      </c>
      <c r="B563" s="18">
        <v>52</v>
      </c>
      <c r="C563" s="18" t="s">
        <v>372</v>
      </c>
      <c r="D563" s="18">
        <v>52040010002</v>
      </c>
      <c r="E563" s="23" t="s">
        <v>1816</v>
      </c>
      <c r="F563" s="58" t="s">
        <v>1064</v>
      </c>
      <c r="G563" s="9" t="s">
        <v>1065</v>
      </c>
      <c r="H563" s="18" t="s">
        <v>326</v>
      </c>
      <c r="I563" s="59" t="s">
        <v>327</v>
      </c>
      <c r="J563" s="6">
        <v>106282464249</v>
      </c>
      <c r="K563" s="6">
        <v>105042760047</v>
      </c>
      <c r="L563" s="6">
        <v>105042760047</v>
      </c>
      <c r="M563" s="6">
        <v>60530907919</v>
      </c>
    </row>
    <row r="564" spans="1:13" ht="49.5" x14ac:dyDescent="0.3">
      <c r="A564" s="23" t="s">
        <v>18</v>
      </c>
      <c r="B564" s="18">
        <v>52</v>
      </c>
      <c r="C564" s="18" t="s">
        <v>372</v>
      </c>
      <c r="D564" s="18">
        <v>52040010002</v>
      </c>
      <c r="E564" s="23" t="s">
        <v>1817</v>
      </c>
      <c r="F564" s="58" t="s">
        <v>1054</v>
      </c>
      <c r="G564" s="9" t="s">
        <v>1055</v>
      </c>
      <c r="H564" s="18" t="s">
        <v>326</v>
      </c>
      <c r="I564" s="59" t="s">
        <v>327</v>
      </c>
      <c r="J564" s="6">
        <v>0</v>
      </c>
      <c r="K564" s="6">
        <v>37341708</v>
      </c>
      <c r="L564" s="6">
        <v>0</v>
      </c>
      <c r="M564" s="6">
        <v>0</v>
      </c>
    </row>
    <row r="565" spans="1:13" ht="49.5" x14ac:dyDescent="0.3">
      <c r="A565" s="23" t="s">
        <v>18</v>
      </c>
      <c r="B565" s="18">
        <v>52</v>
      </c>
      <c r="C565" s="18" t="s">
        <v>372</v>
      </c>
      <c r="D565" s="18">
        <v>52040010002</v>
      </c>
      <c r="E565" s="23" t="s">
        <v>1817</v>
      </c>
      <c r="F565" s="58" t="s">
        <v>1056</v>
      </c>
      <c r="G565" s="9" t="s">
        <v>1057</v>
      </c>
      <c r="H565" s="18" t="s">
        <v>326</v>
      </c>
      <c r="I565" s="59" t="s">
        <v>327</v>
      </c>
      <c r="J565" s="6">
        <v>0</v>
      </c>
      <c r="K565" s="6">
        <v>249722969</v>
      </c>
      <c r="L565" s="6">
        <v>0</v>
      </c>
      <c r="M565" s="6">
        <v>0</v>
      </c>
    </row>
    <row r="566" spans="1:13" ht="66" x14ac:dyDescent="0.3">
      <c r="A566" s="23" t="s">
        <v>18</v>
      </c>
      <c r="B566" s="18">
        <v>52</v>
      </c>
      <c r="C566" s="18" t="s">
        <v>372</v>
      </c>
      <c r="D566" s="18">
        <v>52040010002</v>
      </c>
      <c r="E566" s="23" t="s">
        <v>1817</v>
      </c>
      <c r="F566" s="58" t="s">
        <v>1058</v>
      </c>
      <c r="G566" s="9" t="s">
        <v>1059</v>
      </c>
      <c r="H566" s="18" t="s">
        <v>326</v>
      </c>
      <c r="I566" s="59" t="s">
        <v>327</v>
      </c>
      <c r="J566" s="6">
        <v>0</v>
      </c>
      <c r="K566" s="6">
        <v>180696940479</v>
      </c>
      <c r="L566" s="6">
        <v>38540590319</v>
      </c>
      <c r="M566" s="6">
        <v>38270378975</v>
      </c>
    </row>
    <row r="567" spans="1:13" ht="33" x14ac:dyDescent="0.3">
      <c r="A567" s="23" t="s">
        <v>18</v>
      </c>
      <c r="B567" s="18">
        <v>52</v>
      </c>
      <c r="C567" s="18" t="s">
        <v>372</v>
      </c>
      <c r="D567" s="18">
        <v>52040010002</v>
      </c>
      <c r="E567" s="23" t="s">
        <v>1817</v>
      </c>
      <c r="F567" s="58" t="s">
        <v>1062</v>
      </c>
      <c r="G567" s="9" t="s">
        <v>1063</v>
      </c>
      <c r="H567" s="18" t="s">
        <v>326</v>
      </c>
      <c r="I567" s="59" t="s">
        <v>327</v>
      </c>
      <c r="J567" s="6">
        <v>0</v>
      </c>
      <c r="K567" s="6">
        <v>3803054112</v>
      </c>
      <c r="L567" s="6">
        <v>0</v>
      </c>
      <c r="M567" s="6">
        <v>0</v>
      </c>
    </row>
    <row r="568" spans="1:13" ht="33" x14ac:dyDescent="0.3">
      <c r="A568" s="23" t="s">
        <v>18</v>
      </c>
      <c r="B568" s="18">
        <v>52</v>
      </c>
      <c r="C568" s="18" t="s">
        <v>372</v>
      </c>
      <c r="D568" s="18">
        <v>52040010002</v>
      </c>
      <c r="E568" s="23" t="s">
        <v>1817</v>
      </c>
      <c r="F568" s="58" t="s">
        <v>1064</v>
      </c>
      <c r="G568" s="9" t="s">
        <v>1065</v>
      </c>
      <c r="H568" s="18" t="s">
        <v>326</v>
      </c>
      <c r="I568" s="59" t="s">
        <v>327</v>
      </c>
      <c r="J568" s="6">
        <v>0</v>
      </c>
      <c r="K568" s="6">
        <v>1334704202</v>
      </c>
      <c r="L568" s="6">
        <v>0</v>
      </c>
      <c r="M568" s="6">
        <v>0</v>
      </c>
    </row>
    <row r="569" spans="1:13" ht="66" x14ac:dyDescent="0.3">
      <c r="A569" s="23" t="s">
        <v>18</v>
      </c>
      <c r="B569" s="18">
        <v>52</v>
      </c>
      <c r="C569" s="18" t="s">
        <v>372</v>
      </c>
      <c r="D569" s="18">
        <v>52040010003</v>
      </c>
      <c r="E569" s="23" t="s">
        <v>1818</v>
      </c>
      <c r="F569" s="58" t="s">
        <v>1066</v>
      </c>
      <c r="G569" s="9" t="s">
        <v>1067</v>
      </c>
      <c r="H569" s="18" t="s">
        <v>326</v>
      </c>
      <c r="I569" s="59" t="s">
        <v>327</v>
      </c>
      <c r="J569" s="6">
        <v>36080000</v>
      </c>
      <c r="K569" s="6">
        <v>0</v>
      </c>
      <c r="L569" s="6">
        <v>0</v>
      </c>
      <c r="M569" s="6">
        <v>0</v>
      </c>
    </row>
    <row r="570" spans="1:13" ht="66" x14ac:dyDescent="0.3">
      <c r="A570" s="23" t="s">
        <v>18</v>
      </c>
      <c r="B570" s="18">
        <v>52</v>
      </c>
      <c r="C570" s="18" t="s">
        <v>372</v>
      </c>
      <c r="D570" s="18">
        <v>52040010003</v>
      </c>
      <c r="E570" s="23" t="s">
        <v>1818</v>
      </c>
      <c r="F570" s="58" t="s">
        <v>1068</v>
      </c>
      <c r="G570" s="9" t="s">
        <v>1069</v>
      </c>
      <c r="H570" s="18" t="s">
        <v>326</v>
      </c>
      <c r="I570" s="59" t="s">
        <v>327</v>
      </c>
      <c r="J570" s="6">
        <v>1230932000</v>
      </c>
      <c r="K570" s="6">
        <v>827452000</v>
      </c>
      <c r="L570" s="6">
        <v>827452000</v>
      </c>
      <c r="M570" s="6">
        <v>0</v>
      </c>
    </row>
    <row r="571" spans="1:13" ht="66" x14ac:dyDescent="0.3">
      <c r="A571" s="23" t="s">
        <v>18</v>
      </c>
      <c r="B571" s="18">
        <v>52</v>
      </c>
      <c r="C571" s="18" t="s">
        <v>372</v>
      </c>
      <c r="D571" s="18">
        <v>52040010003</v>
      </c>
      <c r="E571" s="23" t="s">
        <v>1818</v>
      </c>
      <c r="F571" s="58" t="s">
        <v>1070</v>
      </c>
      <c r="G571" s="9" t="s">
        <v>1071</v>
      </c>
      <c r="H571" s="18" t="s">
        <v>326</v>
      </c>
      <c r="I571" s="59" t="s">
        <v>327</v>
      </c>
      <c r="J571" s="6">
        <v>375847981</v>
      </c>
      <c r="K571" s="6">
        <v>280577981</v>
      </c>
      <c r="L571" s="6">
        <v>8864926</v>
      </c>
      <c r="M571" s="6">
        <v>8864926</v>
      </c>
    </row>
    <row r="572" spans="1:13" ht="66" x14ac:dyDescent="0.3">
      <c r="A572" s="23" t="s">
        <v>18</v>
      </c>
      <c r="B572" s="18">
        <v>52</v>
      </c>
      <c r="C572" s="18" t="s">
        <v>372</v>
      </c>
      <c r="D572" s="18">
        <v>52040010003</v>
      </c>
      <c r="E572" s="23" t="s">
        <v>1819</v>
      </c>
      <c r="F572" s="58" t="s">
        <v>1068</v>
      </c>
      <c r="G572" s="9" t="s">
        <v>1069</v>
      </c>
      <c r="H572" s="18" t="s">
        <v>326</v>
      </c>
      <c r="I572" s="59" t="s">
        <v>327</v>
      </c>
      <c r="J572" s="6">
        <v>0</v>
      </c>
      <c r="K572" s="6">
        <v>497980000</v>
      </c>
      <c r="L572" s="6">
        <v>0</v>
      </c>
      <c r="M572" s="6">
        <v>0</v>
      </c>
    </row>
    <row r="573" spans="1:13" ht="33" x14ac:dyDescent="0.3">
      <c r="A573" s="23" t="s">
        <v>18</v>
      </c>
      <c r="B573" s="18">
        <v>52</v>
      </c>
      <c r="C573" s="18" t="s">
        <v>372</v>
      </c>
      <c r="D573" s="18">
        <v>52040010004</v>
      </c>
      <c r="E573" s="23" t="s">
        <v>1820</v>
      </c>
      <c r="F573" s="58" t="s">
        <v>1072</v>
      </c>
      <c r="G573" s="9" t="s">
        <v>1073</v>
      </c>
      <c r="H573" s="18" t="s">
        <v>326</v>
      </c>
      <c r="I573" s="59" t="s">
        <v>327</v>
      </c>
      <c r="J573" s="6">
        <v>12550581968</v>
      </c>
      <c r="K573" s="6">
        <v>8728865524</v>
      </c>
      <c r="L573" s="6">
        <v>7211868610</v>
      </c>
      <c r="M573" s="6">
        <v>2863897283</v>
      </c>
    </row>
    <row r="574" spans="1:13" ht="33" x14ac:dyDescent="0.3">
      <c r="A574" s="23" t="s">
        <v>18</v>
      </c>
      <c r="B574" s="18">
        <v>52</v>
      </c>
      <c r="C574" s="18" t="s">
        <v>372</v>
      </c>
      <c r="D574" s="18">
        <v>52040010004</v>
      </c>
      <c r="E574" s="23" t="s">
        <v>1820</v>
      </c>
      <c r="F574" s="58" t="s">
        <v>1074</v>
      </c>
      <c r="G574" s="9" t="s">
        <v>1075</v>
      </c>
      <c r="H574" s="18" t="s">
        <v>326</v>
      </c>
      <c r="I574" s="59" t="s">
        <v>327</v>
      </c>
      <c r="J574" s="6">
        <v>485740876</v>
      </c>
      <c r="K574" s="6">
        <v>0</v>
      </c>
      <c r="L574" s="6">
        <v>0</v>
      </c>
      <c r="M574" s="6">
        <v>0</v>
      </c>
    </row>
    <row r="575" spans="1:13" ht="33" x14ac:dyDescent="0.3">
      <c r="A575" s="23" t="s">
        <v>18</v>
      </c>
      <c r="B575" s="18">
        <v>52</v>
      </c>
      <c r="C575" s="18" t="s">
        <v>372</v>
      </c>
      <c r="D575" s="18">
        <v>52040010004</v>
      </c>
      <c r="E575" s="23" t="s">
        <v>1821</v>
      </c>
      <c r="F575" s="58" t="s">
        <v>1072</v>
      </c>
      <c r="G575" s="9" t="s">
        <v>1073</v>
      </c>
      <c r="H575" s="18" t="s">
        <v>326</v>
      </c>
      <c r="I575" s="59" t="s">
        <v>327</v>
      </c>
      <c r="J575" s="6">
        <v>0</v>
      </c>
      <c r="K575" s="6">
        <v>7613025244</v>
      </c>
      <c r="L575" s="6">
        <v>0</v>
      </c>
      <c r="M575" s="6">
        <v>0</v>
      </c>
    </row>
    <row r="576" spans="1:13" ht="33" x14ac:dyDescent="0.3">
      <c r="A576" s="23" t="s">
        <v>18</v>
      </c>
      <c r="B576" s="18">
        <v>52</v>
      </c>
      <c r="C576" s="18" t="s">
        <v>372</v>
      </c>
      <c r="D576" s="18">
        <v>52040010005</v>
      </c>
      <c r="E576" s="23" t="s">
        <v>1822</v>
      </c>
      <c r="F576" s="58" t="s">
        <v>1076</v>
      </c>
      <c r="G576" s="9" t="s">
        <v>1077</v>
      </c>
      <c r="H576" s="18" t="s">
        <v>326</v>
      </c>
      <c r="I576" s="59" t="s">
        <v>327</v>
      </c>
      <c r="J576" s="6">
        <v>1397324000</v>
      </c>
      <c r="K576" s="6">
        <v>0</v>
      </c>
      <c r="L576" s="6">
        <v>0</v>
      </c>
      <c r="M576" s="6">
        <v>0</v>
      </c>
    </row>
    <row r="577" spans="1:13" ht="33" x14ac:dyDescent="0.3">
      <c r="A577" s="23" t="s">
        <v>18</v>
      </c>
      <c r="B577" s="18">
        <v>52</v>
      </c>
      <c r="C577" s="18" t="s">
        <v>372</v>
      </c>
      <c r="D577" s="18">
        <v>52040010005</v>
      </c>
      <c r="E577" s="23" t="s">
        <v>1822</v>
      </c>
      <c r="F577" s="58" t="s">
        <v>19</v>
      </c>
      <c r="G577" s="9" t="s">
        <v>20</v>
      </c>
      <c r="H577" s="18" t="s">
        <v>373</v>
      </c>
      <c r="I577" s="59" t="s">
        <v>746</v>
      </c>
      <c r="J577" s="6">
        <v>497838400</v>
      </c>
      <c r="K577" s="6">
        <v>0</v>
      </c>
      <c r="L577" s="6">
        <v>0</v>
      </c>
      <c r="M577" s="6">
        <v>0</v>
      </c>
    </row>
    <row r="578" spans="1:13" ht="33" x14ac:dyDescent="0.3">
      <c r="A578" s="23" t="s">
        <v>18</v>
      </c>
      <c r="B578" s="18">
        <v>52</v>
      </c>
      <c r="C578" s="18" t="s">
        <v>372</v>
      </c>
      <c r="D578" s="18">
        <v>52040010005</v>
      </c>
      <c r="E578" s="23" t="s">
        <v>1822</v>
      </c>
      <c r="F578" s="58" t="s">
        <v>146</v>
      </c>
      <c r="G578" s="9" t="s">
        <v>147</v>
      </c>
      <c r="H578" s="18" t="s">
        <v>373</v>
      </c>
      <c r="I578" s="59" t="s">
        <v>640</v>
      </c>
      <c r="J578" s="6">
        <v>411589577</v>
      </c>
      <c r="K578" s="6">
        <v>0</v>
      </c>
      <c r="L578" s="6">
        <v>0</v>
      </c>
      <c r="M578" s="6">
        <v>0</v>
      </c>
    </row>
    <row r="579" spans="1:13" ht="33" x14ac:dyDescent="0.3">
      <c r="A579" s="23" t="s">
        <v>18</v>
      </c>
      <c r="B579" s="18">
        <v>52</v>
      </c>
      <c r="C579" s="18" t="s">
        <v>372</v>
      </c>
      <c r="D579" s="18">
        <v>52040010005</v>
      </c>
      <c r="E579" s="23" t="s">
        <v>1822</v>
      </c>
      <c r="F579" s="58" t="s">
        <v>198</v>
      </c>
      <c r="G579" s="9" t="s">
        <v>199</v>
      </c>
      <c r="H579" s="18" t="s">
        <v>373</v>
      </c>
      <c r="I579" s="59" t="s">
        <v>385</v>
      </c>
      <c r="J579" s="6">
        <v>233161060</v>
      </c>
      <c r="K579" s="6">
        <v>0</v>
      </c>
      <c r="L579" s="6">
        <v>0</v>
      </c>
      <c r="M579" s="6">
        <v>0</v>
      </c>
    </row>
    <row r="580" spans="1:13" ht="33" x14ac:dyDescent="0.3">
      <c r="A580" s="23" t="s">
        <v>18</v>
      </c>
      <c r="B580" s="18">
        <v>52</v>
      </c>
      <c r="C580" s="18" t="s">
        <v>372</v>
      </c>
      <c r="D580" s="18">
        <v>52040010005</v>
      </c>
      <c r="E580" s="23" t="s">
        <v>1822</v>
      </c>
      <c r="F580" s="58" t="s">
        <v>83</v>
      </c>
      <c r="G580" s="9" t="s">
        <v>84</v>
      </c>
      <c r="H580" s="18" t="s">
        <v>373</v>
      </c>
      <c r="I580" s="59" t="s">
        <v>374</v>
      </c>
      <c r="J580" s="6">
        <v>418510200</v>
      </c>
      <c r="K580" s="6">
        <v>0</v>
      </c>
      <c r="L580" s="6">
        <v>0</v>
      </c>
      <c r="M580" s="6">
        <v>0</v>
      </c>
    </row>
    <row r="581" spans="1:13" ht="33" x14ac:dyDescent="0.3">
      <c r="A581" s="23" t="s">
        <v>18</v>
      </c>
      <c r="B581" s="18">
        <v>52</v>
      </c>
      <c r="C581" s="18" t="s">
        <v>372</v>
      </c>
      <c r="D581" s="18">
        <v>52040010005</v>
      </c>
      <c r="E581" s="23" t="s">
        <v>1822</v>
      </c>
      <c r="F581" s="58" t="s">
        <v>107</v>
      </c>
      <c r="G581" s="9" t="s">
        <v>108</v>
      </c>
      <c r="H581" s="18" t="s">
        <v>373</v>
      </c>
      <c r="I581" s="59" t="s">
        <v>620</v>
      </c>
      <c r="J581" s="6">
        <v>124800000</v>
      </c>
      <c r="K581" s="6">
        <v>0</v>
      </c>
      <c r="L581" s="6">
        <v>0</v>
      </c>
      <c r="M581" s="6">
        <v>0</v>
      </c>
    </row>
    <row r="582" spans="1:13" ht="33" x14ac:dyDescent="0.3">
      <c r="A582" s="23" t="s">
        <v>18</v>
      </c>
      <c r="B582" s="18">
        <v>52</v>
      </c>
      <c r="C582" s="18" t="s">
        <v>372</v>
      </c>
      <c r="D582" s="18">
        <v>52040010005</v>
      </c>
      <c r="E582" s="23" t="s">
        <v>1822</v>
      </c>
      <c r="F582" s="58" t="s">
        <v>272</v>
      </c>
      <c r="G582" s="9" t="s">
        <v>273</v>
      </c>
      <c r="H582" s="18" t="s">
        <v>373</v>
      </c>
      <c r="I582" s="59" t="s">
        <v>854</v>
      </c>
      <c r="J582" s="6">
        <v>126575000</v>
      </c>
      <c r="K582" s="6">
        <v>0</v>
      </c>
      <c r="L582" s="6">
        <v>0</v>
      </c>
      <c r="M582" s="6">
        <v>0</v>
      </c>
    </row>
    <row r="583" spans="1:13" ht="33" x14ac:dyDescent="0.3">
      <c r="A583" s="23" t="s">
        <v>18</v>
      </c>
      <c r="B583" s="18">
        <v>52</v>
      </c>
      <c r="C583" s="18" t="s">
        <v>372</v>
      </c>
      <c r="D583" s="18">
        <v>52040010005</v>
      </c>
      <c r="E583" s="23" t="s">
        <v>1822</v>
      </c>
      <c r="F583" s="58" t="s">
        <v>292</v>
      </c>
      <c r="G583" s="9" t="s">
        <v>293</v>
      </c>
      <c r="H583" s="18" t="s">
        <v>373</v>
      </c>
      <c r="I583" s="59" t="s">
        <v>1078</v>
      </c>
      <c r="J583" s="6">
        <v>187980000</v>
      </c>
      <c r="K583" s="6">
        <v>0</v>
      </c>
      <c r="L583" s="6">
        <v>0</v>
      </c>
      <c r="M583" s="6">
        <v>0</v>
      </c>
    </row>
    <row r="584" spans="1:13" ht="33" x14ac:dyDescent="0.3">
      <c r="A584" s="23" t="s">
        <v>18</v>
      </c>
      <c r="B584" s="18">
        <v>52</v>
      </c>
      <c r="C584" s="18" t="s">
        <v>372</v>
      </c>
      <c r="D584" s="18">
        <v>52040010005</v>
      </c>
      <c r="E584" s="23" t="s">
        <v>1823</v>
      </c>
      <c r="F584" s="58" t="s">
        <v>1076</v>
      </c>
      <c r="G584" s="9" t="s">
        <v>1077</v>
      </c>
      <c r="H584" s="18" t="s">
        <v>326</v>
      </c>
      <c r="I584" s="59" t="s">
        <v>327</v>
      </c>
      <c r="J584" s="6">
        <v>0</v>
      </c>
      <c r="K584" s="6">
        <v>1580964000</v>
      </c>
      <c r="L584" s="6">
        <v>0</v>
      </c>
      <c r="M584" s="6">
        <v>0</v>
      </c>
    </row>
    <row r="585" spans="1:13" ht="33" x14ac:dyDescent="0.3">
      <c r="A585" s="23" t="s">
        <v>18</v>
      </c>
      <c r="B585" s="18">
        <v>52</v>
      </c>
      <c r="C585" s="18" t="s">
        <v>372</v>
      </c>
      <c r="D585" s="18">
        <v>52040010005</v>
      </c>
      <c r="E585" s="23" t="s">
        <v>1823</v>
      </c>
      <c r="F585" s="58" t="s">
        <v>19</v>
      </c>
      <c r="G585" s="9" t="s">
        <v>20</v>
      </c>
      <c r="H585" s="18" t="s">
        <v>373</v>
      </c>
      <c r="I585" s="59" t="s">
        <v>746</v>
      </c>
      <c r="J585" s="6">
        <v>0</v>
      </c>
      <c r="K585" s="6">
        <v>497838400</v>
      </c>
      <c r="L585" s="6">
        <v>0</v>
      </c>
      <c r="M585" s="6">
        <v>0</v>
      </c>
    </row>
    <row r="586" spans="1:13" ht="33" x14ac:dyDescent="0.3">
      <c r="A586" s="23" t="s">
        <v>18</v>
      </c>
      <c r="B586" s="18">
        <v>52</v>
      </c>
      <c r="C586" s="18" t="s">
        <v>372</v>
      </c>
      <c r="D586" s="18">
        <v>52040010005</v>
      </c>
      <c r="E586" s="23" t="s">
        <v>1823</v>
      </c>
      <c r="F586" s="58" t="s">
        <v>146</v>
      </c>
      <c r="G586" s="9" t="s">
        <v>147</v>
      </c>
      <c r="H586" s="18" t="s">
        <v>373</v>
      </c>
      <c r="I586" s="59" t="s">
        <v>640</v>
      </c>
      <c r="J586" s="6">
        <v>0</v>
      </c>
      <c r="K586" s="6">
        <v>411589577</v>
      </c>
      <c r="L586" s="6">
        <v>0</v>
      </c>
      <c r="M586" s="6">
        <v>0</v>
      </c>
    </row>
    <row r="587" spans="1:13" ht="33" x14ac:dyDescent="0.3">
      <c r="A587" s="23" t="s">
        <v>18</v>
      </c>
      <c r="B587" s="18">
        <v>52</v>
      </c>
      <c r="C587" s="18" t="s">
        <v>372</v>
      </c>
      <c r="D587" s="18">
        <v>52040010005</v>
      </c>
      <c r="E587" s="23" t="s">
        <v>1823</v>
      </c>
      <c r="F587" s="58" t="s">
        <v>198</v>
      </c>
      <c r="G587" s="9" t="s">
        <v>199</v>
      </c>
      <c r="H587" s="18" t="s">
        <v>373</v>
      </c>
      <c r="I587" s="59" t="s">
        <v>385</v>
      </c>
      <c r="J587" s="6">
        <v>0</v>
      </c>
      <c r="K587" s="6">
        <v>233161060</v>
      </c>
      <c r="L587" s="6">
        <v>0</v>
      </c>
      <c r="M587" s="6">
        <v>0</v>
      </c>
    </row>
    <row r="588" spans="1:13" ht="33" x14ac:dyDescent="0.3">
      <c r="A588" s="23" t="s">
        <v>18</v>
      </c>
      <c r="B588" s="18">
        <v>52</v>
      </c>
      <c r="C588" s="18" t="s">
        <v>372</v>
      </c>
      <c r="D588" s="18">
        <v>52040010005</v>
      </c>
      <c r="E588" s="23" t="s">
        <v>1823</v>
      </c>
      <c r="F588" s="58" t="s">
        <v>83</v>
      </c>
      <c r="G588" s="9" t="s">
        <v>84</v>
      </c>
      <c r="H588" s="18" t="s">
        <v>373</v>
      </c>
      <c r="I588" s="59" t="s">
        <v>374</v>
      </c>
      <c r="J588" s="6">
        <v>0</v>
      </c>
      <c r="K588" s="6">
        <v>418510200</v>
      </c>
      <c r="L588" s="6">
        <v>0</v>
      </c>
      <c r="M588" s="6">
        <v>0</v>
      </c>
    </row>
    <row r="589" spans="1:13" ht="33" x14ac:dyDescent="0.3">
      <c r="A589" s="23" t="s">
        <v>18</v>
      </c>
      <c r="B589" s="18">
        <v>52</v>
      </c>
      <c r="C589" s="18" t="s">
        <v>372</v>
      </c>
      <c r="D589" s="18">
        <v>52040010005</v>
      </c>
      <c r="E589" s="23" t="s">
        <v>1823</v>
      </c>
      <c r="F589" s="58" t="s">
        <v>107</v>
      </c>
      <c r="G589" s="9" t="s">
        <v>108</v>
      </c>
      <c r="H589" s="18" t="s">
        <v>373</v>
      </c>
      <c r="I589" s="59" t="s">
        <v>620</v>
      </c>
      <c r="J589" s="6">
        <v>0</v>
      </c>
      <c r="K589" s="6">
        <v>124800000</v>
      </c>
      <c r="L589" s="6">
        <v>0</v>
      </c>
      <c r="M589" s="6">
        <v>0</v>
      </c>
    </row>
    <row r="590" spans="1:13" ht="33" x14ac:dyDescent="0.3">
      <c r="A590" s="23" t="s">
        <v>18</v>
      </c>
      <c r="B590" s="18">
        <v>52</v>
      </c>
      <c r="C590" s="18" t="s">
        <v>372</v>
      </c>
      <c r="D590" s="18">
        <v>52040010005</v>
      </c>
      <c r="E590" s="23" t="s">
        <v>1823</v>
      </c>
      <c r="F590" s="58" t="s">
        <v>272</v>
      </c>
      <c r="G590" s="9" t="s">
        <v>273</v>
      </c>
      <c r="H590" s="18" t="s">
        <v>373</v>
      </c>
      <c r="I590" s="59" t="s">
        <v>854</v>
      </c>
      <c r="J590" s="6">
        <v>0</v>
      </c>
      <c r="K590" s="6">
        <v>126575000</v>
      </c>
      <c r="L590" s="6">
        <v>0</v>
      </c>
      <c r="M590" s="6">
        <v>0</v>
      </c>
    </row>
    <row r="591" spans="1:13" ht="33" x14ac:dyDescent="0.3">
      <c r="A591" s="23" t="s">
        <v>18</v>
      </c>
      <c r="B591" s="18">
        <v>52</v>
      </c>
      <c r="C591" s="18" t="s">
        <v>372</v>
      </c>
      <c r="D591" s="18">
        <v>52040010005</v>
      </c>
      <c r="E591" s="23" t="s">
        <v>1823</v>
      </c>
      <c r="F591" s="58" t="s">
        <v>292</v>
      </c>
      <c r="G591" s="9" t="s">
        <v>293</v>
      </c>
      <c r="H591" s="18" t="s">
        <v>373</v>
      </c>
      <c r="I591" s="59" t="s">
        <v>1078</v>
      </c>
      <c r="J591" s="6">
        <v>0</v>
      </c>
      <c r="K591" s="6">
        <v>187980000</v>
      </c>
      <c r="L591" s="6">
        <v>0</v>
      </c>
      <c r="M591" s="6">
        <v>0</v>
      </c>
    </row>
    <row r="592" spans="1:13" ht="33" x14ac:dyDescent="0.3">
      <c r="A592" s="23" t="s">
        <v>18</v>
      </c>
      <c r="B592" s="18">
        <v>52</v>
      </c>
      <c r="C592" s="18" t="s">
        <v>372</v>
      </c>
      <c r="D592" s="18">
        <v>52040010006</v>
      </c>
      <c r="E592" s="23" t="s">
        <v>1824</v>
      </c>
      <c r="F592" s="58" t="s">
        <v>1079</v>
      </c>
      <c r="G592" s="9" t="s">
        <v>1080</v>
      </c>
      <c r="H592" s="18" t="s">
        <v>326</v>
      </c>
      <c r="I592" s="59" t="s">
        <v>327</v>
      </c>
      <c r="J592" s="6">
        <v>36801570000</v>
      </c>
      <c r="K592" s="6">
        <v>62965578968</v>
      </c>
      <c r="L592" s="6">
        <v>37169622696</v>
      </c>
      <c r="M592" s="6">
        <v>28225799272</v>
      </c>
    </row>
    <row r="593" spans="1:16" ht="33" x14ac:dyDescent="0.3">
      <c r="A593" s="23" t="s">
        <v>18</v>
      </c>
      <c r="B593" s="18">
        <v>52</v>
      </c>
      <c r="C593" s="18" t="s">
        <v>372</v>
      </c>
      <c r="D593" s="18">
        <v>52040010006</v>
      </c>
      <c r="E593" s="23" t="s">
        <v>1825</v>
      </c>
      <c r="F593" s="58" t="s">
        <v>1079</v>
      </c>
      <c r="G593" s="9" t="s">
        <v>1080</v>
      </c>
      <c r="H593" s="18" t="s">
        <v>326</v>
      </c>
      <c r="I593" s="59" t="s">
        <v>327</v>
      </c>
      <c r="J593" s="6">
        <v>0</v>
      </c>
      <c r="K593" s="6">
        <v>5570156791</v>
      </c>
      <c r="L593" s="6">
        <v>0</v>
      </c>
      <c r="M593" s="6">
        <v>0</v>
      </c>
    </row>
    <row r="594" spans="1:16" ht="66" x14ac:dyDescent="0.3">
      <c r="A594" s="23" t="s">
        <v>18</v>
      </c>
      <c r="B594" s="18">
        <v>52</v>
      </c>
      <c r="C594" s="18" t="s">
        <v>372</v>
      </c>
      <c r="D594" s="18">
        <v>52040020002</v>
      </c>
      <c r="E594" s="23" t="s">
        <v>1826</v>
      </c>
      <c r="F594" s="58" t="s">
        <v>1081</v>
      </c>
      <c r="G594" s="9" t="s">
        <v>1082</v>
      </c>
      <c r="H594" s="18" t="s">
        <v>326</v>
      </c>
      <c r="I594" s="59" t="s">
        <v>327</v>
      </c>
      <c r="J594" s="6">
        <v>1457662521</v>
      </c>
      <c r="K594" s="6">
        <v>347162521</v>
      </c>
      <c r="L594" s="6">
        <v>347162521</v>
      </c>
      <c r="M594" s="6">
        <v>0</v>
      </c>
    </row>
    <row r="595" spans="1:16" ht="66" x14ac:dyDescent="0.3">
      <c r="A595" s="23" t="s">
        <v>18</v>
      </c>
      <c r="B595" s="18">
        <v>52</v>
      </c>
      <c r="C595" s="18" t="s">
        <v>372</v>
      </c>
      <c r="D595" s="18">
        <v>52040020002</v>
      </c>
      <c r="E595" s="23" t="s">
        <v>1827</v>
      </c>
      <c r="F595" s="58" t="s">
        <v>1083</v>
      </c>
      <c r="G595" s="9" t="s">
        <v>1084</v>
      </c>
      <c r="H595" s="18" t="s">
        <v>326</v>
      </c>
      <c r="I595" s="59" t="s">
        <v>327</v>
      </c>
      <c r="J595" s="6">
        <v>0</v>
      </c>
      <c r="K595" s="6">
        <v>700000000</v>
      </c>
      <c r="L595" s="6">
        <v>0</v>
      </c>
      <c r="M595" s="6">
        <v>0</v>
      </c>
    </row>
    <row r="596" spans="1:16" ht="82.5" x14ac:dyDescent="0.3">
      <c r="A596" s="23" t="s">
        <v>18</v>
      </c>
      <c r="B596" s="18">
        <v>52</v>
      </c>
      <c r="C596" s="18" t="s">
        <v>372</v>
      </c>
      <c r="D596" s="18">
        <v>52040030001</v>
      </c>
      <c r="E596" s="23" t="s">
        <v>1828</v>
      </c>
      <c r="F596" s="58" t="s">
        <v>1085</v>
      </c>
      <c r="G596" s="9" t="s">
        <v>1086</v>
      </c>
      <c r="H596" s="18" t="s">
        <v>326</v>
      </c>
      <c r="I596" s="59" t="s">
        <v>327</v>
      </c>
      <c r="J596" s="6">
        <v>400000000</v>
      </c>
      <c r="K596" s="6">
        <v>320278750</v>
      </c>
      <c r="L596" s="6">
        <v>95426000</v>
      </c>
      <c r="M596" s="6">
        <v>0</v>
      </c>
    </row>
    <row r="597" spans="1:16" ht="66" x14ac:dyDescent="0.3">
      <c r="A597" s="23" t="s">
        <v>18</v>
      </c>
      <c r="B597" s="18">
        <v>52</v>
      </c>
      <c r="C597" s="18" t="s">
        <v>372</v>
      </c>
      <c r="D597" s="18">
        <v>52040030002</v>
      </c>
      <c r="E597" s="23" t="s">
        <v>1829</v>
      </c>
      <c r="F597" s="58" t="s">
        <v>1087</v>
      </c>
      <c r="G597" s="9" t="s">
        <v>1088</v>
      </c>
      <c r="H597" s="18" t="s">
        <v>326</v>
      </c>
      <c r="I597" s="59" t="s">
        <v>327</v>
      </c>
      <c r="J597" s="6">
        <v>3304038683</v>
      </c>
      <c r="K597" s="6">
        <v>821000000</v>
      </c>
      <c r="L597" s="6">
        <v>821000000</v>
      </c>
      <c r="M597" s="6">
        <v>0</v>
      </c>
    </row>
    <row r="598" spans="1:16" ht="66" x14ac:dyDescent="0.3">
      <c r="A598" s="23" t="s">
        <v>18</v>
      </c>
      <c r="B598" s="18">
        <v>52</v>
      </c>
      <c r="C598" s="18" t="s">
        <v>372</v>
      </c>
      <c r="D598" s="18">
        <v>52040030003</v>
      </c>
      <c r="E598" s="23" t="s">
        <v>1830</v>
      </c>
      <c r="F598" s="58" t="s">
        <v>1089</v>
      </c>
      <c r="G598" s="9" t="s">
        <v>1090</v>
      </c>
      <c r="H598" s="18" t="s">
        <v>326</v>
      </c>
      <c r="I598" s="59" t="s">
        <v>327</v>
      </c>
      <c r="J598" s="6">
        <v>587241594</v>
      </c>
      <c r="K598" s="6">
        <v>0</v>
      </c>
      <c r="L598" s="6">
        <v>0</v>
      </c>
      <c r="M598" s="6">
        <v>0</v>
      </c>
    </row>
    <row r="599" spans="1:16" ht="66" x14ac:dyDescent="0.3">
      <c r="A599" s="23" t="s">
        <v>18</v>
      </c>
      <c r="B599" s="18">
        <v>52</v>
      </c>
      <c r="C599" s="18" t="s">
        <v>372</v>
      </c>
      <c r="D599" s="18">
        <v>52040030003</v>
      </c>
      <c r="E599" s="23" t="s">
        <v>1831</v>
      </c>
      <c r="F599" s="58" t="s">
        <v>1091</v>
      </c>
      <c r="G599" s="9" t="s">
        <v>1092</v>
      </c>
      <c r="H599" s="18" t="s">
        <v>326</v>
      </c>
      <c r="I599" s="59" t="s">
        <v>327</v>
      </c>
      <c r="J599" s="6">
        <v>0</v>
      </c>
      <c r="K599" s="6">
        <v>113696000</v>
      </c>
      <c r="L599" s="6">
        <v>0</v>
      </c>
      <c r="M599" s="6">
        <v>0</v>
      </c>
    </row>
    <row r="600" spans="1:16" ht="49.5" x14ac:dyDescent="0.3">
      <c r="A600" s="23" t="s">
        <v>18</v>
      </c>
      <c r="B600" s="18">
        <v>52</v>
      </c>
      <c r="C600" s="18" t="s">
        <v>372</v>
      </c>
      <c r="D600" s="18">
        <v>52040040003</v>
      </c>
      <c r="E600" s="23" t="s">
        <v>1832</v>
      </c>
      <c r="F600" s="58" t="s">
        <v>1093</v>
      </c>
      <c r="G600" s="9" t="s">
        <v>1094</v>
      </c>
      <c r="H600" s="18" t="s">
        <v>326</v>
      </c>
      <c r="I600" s="59" t="s">
        <v>327</v>
      </c>
      <c r="J600" s="6">
        <v>0</v>
      </c>
      <c r="K600" s="6">
        <v>53446218</v>
      </c>
      <c r="L600" s="6">
        <v>0</v>
      </c>
      <c r="M600" s="6">
        <v>0</v>
      </c>
    </row>
    <row r="601" spans="1:16" ht="49.5" x14ac:dyDescent="0.3">
      <c r="A601" s="23" t="s">
        <v>18</v>
      </c>
      <c r="B601" s="18">
        <v>52</v>
      </c>
      <c r="C601" s="18" t="s">
        <v>372</v>
      </c>
      <c r="D601" s="18">
        <v>52040040004</v>
      </c>
      <c r="E601" s="23" t="s">
        <v>1833</v>
      </c>
      <c r="F601" s="58" t="s">
        <v>1095</v>
      </c>
      <c r="G601" s="9" t="s">
        <v>1096</v>
      </c>
      <c r="H601" s="18" t="s">
        <v>326</v>
      </c>
      <c r="I601" s="59" t="s">
        <v>327</v>
      </c>
      <c r="J601" s="6">
        <v>0</v>
      </c>
      <c r="K601" s="6">
        <v>116750000</v>
      </c>
      <c r="L601" s="6">
        <v>0</v>
      </c>
      <c r="M601" s="6">
        <v>0</v>
      </c>
    </row>
    <row r="602" spans="1:16" ht="49.5" x14ac:dyDescent="0.3">
      <c r="A602" s="23" t="s">
        <v>18</v>
      </c>
      <c r="B602" s="18">
        <v>52</v>
      </c>
      <c r="C602" s="18" t="s">
        <v>372</v>
      </c>
      <c r="D602" s="18">
        <v>52040050001</v>
      </c>
      <c r="E602" s="23" t="s">
        <v>1834</v>
      </c>
      <c r="F602" s="58" t="s">
        <v>1097</v>
      </c>
      <c r="G602" s="9" t="s">
        <v>1098</v>
      </c>
      <c r="H602" s="18" t="s">
        <v>326</v>
      </c>
      <c r="I602" s="59" t="s">
        <v>327</v>
      </c>
      <c r="J602" s="6">
        <v>1256048500</v>
      </c>
      <c r="K602" s="6">
        <v>529198500</v>
      </c>
      <c r="L602" s="6">
        <v>264702500</v>
      </c>
      <c r="M602" s="6">
        <v>0</v>
      </c>
    </row>
    <row r="603" spans="1:16" ht="66" x14ac:dyDescent="0.3">
      <c r="A603" s="23" t="s">
        <v>18</v>
      </c>
      <c r="B603" s="18">
        <v>52</v>
      </c>
      <c r="C603" s="18" t="s">
        <v>372</v>
      </c>
      <c r="D603" s="18">
        <v>52040050002</v>
      </c>
      <c r="E603" s="23" t="s">
        <v>1835</v>
      </c>
      <c r="F603" s="58" t="s">
        <v>1099</v>
      </c>
      <c r="G603" s="9" t="s">
        <v>1100</v>
      </c>
      <c r="H603" s="18" t="s">
        <v>326</v>
      </c>
      <c r="I603" s="59" t="s">
        <v>327</v>
      </c>
      <c r="J603" s="6">
        <v>482181600</v>
      </c>
      <c r="K603" s="6">
        <v>383028000</v>
      </c>
      <c r="L603" s="6">
        <v>367028000</v>
      </c>
      <c r="M603" s="6">
        <v>0</v>
      </c>
    </row>
    <row r="604" spans="1:16" ht="49.5" x14ac:dyDescent="0.3">
      <c r="A604" s="23" t="s">
        <v>18</v>
      </c>
      <c r="B604" s="18">
        <v>52</v>
      </c>
      <c r="C604" s="18" t="s">
        <v>372</v>
      </c>
      <c r="D604" s="18">
        <v>52040050004</v>
      </c>
      <c r="E604" s="23" t="s">
        <v>1836</v>
      </c>
      <c r="F604" s="58" t="s">
        <v>1101</v>
      </c>
      <c r="G604" s="9" t="s">
        <v>1102</v>
      </c>
      <c r="H604" s="18" t="s">
        <v>326</v>
      </c>
      <c r="I604" s="59" t="s">
        <v>327</v>
      </c>
      <c r="J604" s="6">
        <v>1632104385</v>
      </c>
      <c r="K604" s="6">
        <v>80000000</v>
      </c>
      <c r="L604" s="6">
        <v>80000000</v>
      </c>
      <c r="M604" s="6">
        <v>0</v>
      </c>
    </row>
    <row r="605" spans="1:16" ht="66" x14ac:dyDescent="0.3">
      <c r="A605" s="23" t="s">
        <v>18</v>
      </c>
      <c r="B605" s="18">
        <v>53</v>
      </c>
      <c r="C605" s="18" t="s">
        <v>386</v>
      </c>
      <c r="D605" s="18">
        <v>53010040005</v>
      </c>
      <c r="E605" s="23" t="s">
        <v>1837</v>
      </c>
      <c r="F605" s="58" t="s">
        <v>1103</v>
      </c>
      <c r="G605" s="9" t="s">
        <v>1104</v>
      </c>
      <c r="H605" s="18" t="s">
        <v>326</v>
      </c>
      <c r="I605" s="59" t="s">
        <v>327</v>
      </c>
      <c r="J605" s="6">
        <v>0</v>
      </c>
      <c r="K605" s="6">
        <v>100000000</v>
      </c>
      <c r="L605" s="6">
        <v>0</v>
      </c>
      <c r="M605" s="6">
        <v>0</v>
      </c>
    </row>
    <row r="606" spans="1:16" ht="33" x14ac:dyDescent="0.3">
      <c r="A606" s="23" t="s">
        <v>18</v>
      </c>
      <c r="B606" s="18">
        <v>53</v>
      </c>
      <c r="C606" s="18" t="s">
        <v>386</v>
      </c>
      <c r="D606" s="18">
        <v>53010040007</v>
      </c>
      <c r="E606" s="23" t="s">
        <v>1838</v>
      </c>
      <c r="F606" s="58" t="s">
        <v>1105</v>
      </c>
      <c r="G606" s="9" t="s">
        <v>1106</v>
      </c>
      <c r="H606" s="18" t="s">
        <v>326</v>
      </c>
      <c r="I606" s="59" t="s">
        <v>327</v>
      </c>
      <c r="J606" s="6">
        <v>0</v>
      </c>
      <c r="K606" s="6">
        <v>13000000</v>
      </c>
      <c r="L606" s="6">
        <v>0</v>
      </c>
      <c r="M606" s="6">
        <v>0</v>
      </c>
    </row>
    <row r="607" spans="1:16" ht="33" x14ac:dyDescent="0.3">
      <c r="A607" s="24" t="s">
        <v>18</v>
      </c>
      <c r="B607" s="19">
        <v>53</v>
      </c>
      <c r="C607" s="19" t="s">
        <v>386</v>
      </c>
      <c r="D607" s="19">
        <v>53010040008</v>
      </c>
      <c r="E607" s="24" t="s">
        <v>1839</v>
      </c>
      <c r="F607" s="66" t="s">
        <v>1107</v>
      </c>
      <c r="G607" s="10" t="s">
        <v>1108</v>
      </c>
      <c r="H607" s="19" t="s">
        <v>326</v>
      </c>
      <c r="I607" s="67" t="s">
        <v>327</v>
      </c>
      <c r="J607" s="7">
        <v>0</v>
      </c>
      <c r="K607" s="7">
        <v>46000000</v>
      </c>
      <c r="L607" s="7">
        <v>0</v>
      </c>
      <c r="M607" s="7">
        <v>0</v>
      </c>
    </row>
    <row r="608" spans="1:16" x14ac:dyDescent="0.3">
      <c r="A608" s="44" t="s">
        <v>2016</v>
      </c>
      <c r="B608" s="45"/>
      <c r="C608" s="44"/>
      <c r="D608" s="45"/>
      <c r="E608" s="46"/>
      <c r="F608" s="45"/>
      <c r="G608" s="47"/>
      <c r="H608" s="45"/>
      <c r="I608" s="45"/>
      <c r="J608" s="48">
        <f>SUM(J501:J607)</f>
        <v>703821789869</v>
      </c>
      <c r="K608" s="48">
        <f>SUM(K501:K607)</f>
        <v>794190363063</v>
      </c>
      <c r="L608" s="48">
        <f>SUM(L501:L607)</f>
        <v>575940812211</v>
      </c>
      <c r="M608" s="48">
        <f>SUM(M501:M607)</f>
        <v>464764111564</v>
      </c>
      <c r="N608" s="49"/>
      <c r="O608" s="49"/>
      <c r="P608" s="49"/>
    </row>
    <row r="609" spans="1:16" ht="82.5" x14ac:dyDescent="0.3">
      <c r="A609" s="52" t="s">
        <v>1109</v>
      </c>
      <c r="B609" s="53">
        <v>53</v>
      </c>
      <c r="C609" s="53" t="s">
        <v>386</v>
      </c>
      <c r="D609" s="53">
        <v>53050010001</v>
      </c>
      <c r="E609" s="52" t="s">
        <v>1840</v>
      </c>
      <c r="F609" s="54" t="s">
        <v>1110</v>
      </c>
      <c r="G609" s="55" t="s">
        <v>1111</v>
      </c>
      <c r="H609" s="53" t="s">
        <v>326</v>
      </c>
      <c r="I609" s="56" t="s">
        <v>327</v>
      </c>
      <c r="J609" s="57">
        <v>2456810000</v>
      </c>
      <c r="K609" s="57">
        <v>2462810000</v>
      </c>
      <c r="L609" s="57">
        <v>1915907355</v>
      </c>
      <c r="M609" s="57">
        <v>1545655599</v>
      </c>
    </row>
    <row r="610" spans="1:16" ht="33" x14ac:dyDescent="0.3">
      <c r="A610" s="23" t="s">
        <v>1109</v>
      </c>
      <c r="B610" s="18">
        <v>53</v>
      </c>
      <c r="C610" s="18" t="s">
        <v>386</v>
      </c>
      <c r="D610" s="18">
        <v>53050010004</v>
      </c>
      <c r="E610" s="23" t="s">
        <v>1841</v>
      </c>
      <c r="F610" s="58" t="s">
        <v>1112</v>
      </c>
      <c r="G610" s="9" t="s">
        <v>1113</v>
      </c>
      <c r="H610" s="18" t="s">
        <v>326</v>
      </c>
      <c r="I610" s="59" t="s">
        <v>327</v>
      </c>
      <c r="J610" s="6">
        <v>2091463788</v>
      </c>
      <c r="K610" s="6">
        <v>5504778506</v>
      </c>
      <c r="L610" s="6">
        <v>5501485036</v>
      </c>
      <c r="M610" s="6">
        <v>0</v>
      </c>
    </row>
    <row r="611" spans="1:16" ht="33" x14ac:dyDescent="0.3">
      <c r="A611" s="23" t="s">
        <v>1109</v>
      </c>
      <c r="B611" s="18">
        <v>53</v>
      </c>
      <c r="C611" s="18" t="s">
        <v>386</v>
      </c>
      <c r="D611" s="18">
        <v>53050020008</v>
      </c>
      <c r="E611" s="23" t="s">
        <v>1842</v>
      </c>
      <c r="F611" s="58" t="s">
        <v>1114</v>
      </c>
      <c r="G611" s="9" t="s">
        <v>1115</v>
      </c>
      <c r="H611" s="18" t="s">
        <v>326</v>
      </c>
      <c r="I611" s="59" t="s">
        <v>327</v>
      </c>
      <c r="J611" s="6">
        <v>168300000</v>
      </c>
      <c r="K611" s="6">
        <v>168300000</v>
      </c>
      <c r="L611" s="6">
        <v>148449730</v>
      </c>
      <c r="M611" s="6">
        <v>29539790</v>
      </c>
    </row>
    <row r="612" spans="1:16" ht="66" x14ac:dyDescent="0.3">
      <c r="A612" s="23" t="s">
        <v>1109</v>
      </c>
      <c r="B612" s="18">
        <v>53</v>
      </c>
      <c r="C612" s="18" t="s">
        <v>386</v>
      </c>
      <c r="D612" s="18">
        <v>53050020009</v>
      </c>
      <c r="E612" s="23" t="s">
        <v>1843</v>
      </c>
      <c r="F612" s="58" t="s">
        <v>1116</v>
      </c>
      <c r="G612" s="9" t="s">
        <v>1117</v>
      </c>
      <c r="H612" s="18" t="s">
        <v>326</v>
      </c>
      <c r="I612" s="59" t="s">
        <v>327</v>
      </c>
      <c r="J612" s="6">
        <v>200000000</v>
      </c>
      <c r="K612" s="6">
        <v>0</v>
      </c>
      <c r="L612" s="6">
        <v>0</v>
      </c>
      <c r="M612" s="6">
        <v>0</v>
      </c>
    </row>
    <row r="613" spans="1:16" ht="66" x14ac:dyDescent="0.3">
      <c r="A613" s="23" t="s">
        <v>1109</v>
      </c>
      <c r="B613" s="18">
        <v>53</v>
      </c>
      <c r="C613" s="18" t="s">
        <v>386</v>
      </c>
      <c r="D613" s="18">
        <v>53050020009</v>
      </c>
      <c r="E613" s="23" t="s">
        <v>1843</v>
      </c>
      <c r="F613" s="58" t="s">
        <v>1118</v>
      </c>
      <c r="G613" s="9" t="s">
        <v>1119</v>
      </c>
      <c r="H613" s="18" t="s">
        <v>326</v>
      </c>
      <c r="I613" s="59" t="s">
        <v>327</v>
      </c>
      <c r="J613" s="6">
        <v>8300000000</v>
      </c>
      <c r="K613" s="6">
        <v>7017097846</v>
      </c>
      <c r="L613" s="6">
        <v>4535404123</v>
      </c>
      <c r="M613" s="6">
        <v>2731536492</v>
      </c>
    </row>
    <row r="614" spans="1:16" ht="66" x14ac:dyDescent="0.3">
      <c r="A614" s="23" t="s">
        <v>1109</v>
      </c>
      <c r="B614" s="18">
        <v>53</v>
      </c>
      <c r="C614" s="18" t="s">
        <v>386</v>
      </c>
      <c r="D614" s="18">
        <v>53050020009</v>
      </c>
      <c r="E614" s="23" t="s">
        <v>1843</v>
      </c>
      <c r="F614" s="58" t="s">
        <v>1120</v>
      </c>
      <c r="G614" s="9" t="s">
        <v>1121</v>
      </c>
      <c r="H614" s="18" t="s">
        <v>326</v>
      </c>
      <c r="I614" s="59" t="s">
        <v>327</v>
      </c>
      <c r="J614" s="6">
        <v>500000000</v>
      </c>
      <c r="K614" s="6">
        <v>81300000</v>
      </c>
      <c r="L614" s="6">
        <v>81300000</v>
      </c>
      <c r="M614" s="6">
        <v>0</v>
      </c>
    </row>
    <row r="615" spans="1:16" ht="66" x14ac:dyDescent="0.3">
      <c r="A615" s="23" t="s">
        <v>1109</v>
      </c>
      <c r="B615" s="18">
        <v>53</v>
      </c>
      <c r="C615" s="18" t="s">
        <v>386</v>
      </c>
      <c r="D615" s="18">
        <v>53050020009</v>
      </c>
      <c r="E615" s="23" t="s">
        <v>1843</v>
      </c>
      <c r="F615" s="58" t="s">
        <v>1122</v>
      </c>
      <c r="G615" s="9" t="s">
        <v>1123</v>
      </c>
      <c r="H615" s="18" t="s">
        <v>326</v>
      </c>
      <c r="I615" s="59" t="s">
        <v>327</v>
      </c>
      <c r="J615" s="6">
        <v>0</v>
      </c>
      <c r="K615" s="6">
        <v>1535477154</v>
      </c>
      <c r="L615" s="6">
        <v>0</v>
      </c>
      <c r="M615" s="6">
        <v>0</v>
      </c>
    </row>
    <row r="616" spans="1:16" ht="33" x14ac:dyDescent="0.3">
      <c r="A616" s="23" t="s">
        <v>1109</v>
      </c>
      <c r="B616" s="18">
        <v>53</v>
      </c>
      <c r="C616" s="18" t="s">
        <v>386</v>
      </c>
      <c r="D616" s="18">
        <v>53050020010</v>
      </c>
      <c r="E616" s="23" t="s">
        <v>1844</v>
      </c>
      <c r="F616" s="58" t="s">
        <v>1124</v>
      </c>
      <c r="G616" s="9" t="s">
        <v>1125</v>
      </c>
      <c r="H616" s="18" t="s">
        <v>326</v>
      </c>
      <c r="I616" s="59" t="s">
        <v>327</v>
      </c>
      <c r="J616" s="6">
        <v>0</v>
      </c>
      <c r="K616" s="6">
        <v>366125000</v>
      </c>
      <c r="L616" s="6">
        <v>0</v>
      </c>
      <c r="M616" s="6">
        <v>0</v>
      </c>
    </row>
    <row r="617" spans="1:16" ht="49.5" x14ac:dyDescent="0.3">
      <c r="A617" s="23" t="s">
        <v>1109</v>
      </c>
      <c r="B617" s="18">
        <v>53</v>
      </c>
      <c r="C617" s="18" t="s">
        <v>386</v>
      </c>
      <c r="D617" s="18">
        <v>53050030001</v>
      </c>
      <c r="E617" s="23" t="s">
        <v>1845</v>
      </c>
      <c r="F617" s="58" t="s">
        <v>1126</v>
      </c>
      <c r="G617" s="9" t="s">
        <v>1127</v>
      </c>
      <c r="H617" s="18" t="s">
        <v>326</v>
      </c>
      <c r="I617" s="59" t="s">
        <v>327</v>
      </c>
      <c r="J617" s="6">
        <v>885748500</v>
      </c>
      <c r="K617" s="6">
        <v>885748500</v>
      </c>
      <c r="L617" s="6">
        <v>885748495</v>
      </c>
      <c r="M617" s="6">
        <v>557249997</v>
      </c>
    </row>
    <row r="618" spans="1:16" ht="49.5" x14ac:dyDescent="0.3">
      <c r="A618" s="23" t="s">
        <v>1109</v>
      </c>
      <c r="B618" s="18">
        <v>53</v>
      </c>
      <c r="C618" s="18" t="s">
        <v>386</v>
      </c>
      <c r="D618" s="18">
        <v>53050030001</v>
      </c>
      <c r="E618" s="23" t="s">
        <v>1845</v>
      </c>
      <c r="F618" s="58" t="s">
        <v>1128</v>
      </c>
      <c r="G618" s="9" t="s">
        <v>1129</v>
      </c>
      <c r="H618" s="18" t="s">
        <v>326</v>
      </c>
      <c r="I618" s="59" t="s">
        <v>327</v>
      </c>
      <c r="J618" s="6">
        <v>28088076000</v>
      </c>
      <c r="K618" s="6">
        <v>28314674928</v>
      </c>
      <c r="L618" s="6">
        <v>28314674928</v>
      </c>
      <c r="M618" s="6">
        <v>12786313212</v>
      </c>
    </row>
    <row r="619" spans="1:16" ht="33" x14ac:dyDescent="0.3">
      <c r="A619" s="23" t="s">
        <v>1109</v>
      </c>
      <c r="B619" s="18">
        <v>53</v>
      </c>
      <c r="C619" s="18" t="s">
        <v>386</v>
      </c>
      <c r="D619" s="18">
        <v>53050030002</v>
      </c>
      <c r="E619" s="23" t="s">
        <v>1846</v>
      </c>
      <c r="F619" s="58" t="s">
        <v>1130</v>
      </c>
      <c r="G619" s="9" t="s">
        <v>1131</v>
      </c>
      <c r="H619" s="18" t="s">
        <v>326</v>
      </c>
      <c r="I619" s="59" t="s">
        <v>327</v>
      </c>
      <c r="J619" s="6">
        <v>325000000</v>
      </c>
      <c r="K619" s="6">
        <v>929000000</v>
      </c>
      <c r="L619" s="6">
        <v>583224320</v>
      </c>
      <c r="M619" s="6">
        <v>354487961</v>
      </c>
    </row>
    <row r="620" spans="1:16" ht="33" x14ac:dyDescent="0.3">
      <c r="A620" s="24" t="s">
        <v>1109</v>
      </c>
      <c r="B620" s="19">
        <v>53</v>
      </c>
      <c r="C620" s="19" t="s">
        <v>386</v>
      </c>
      <c r="D620" s="19">
        <v>53050030003</v>
      </c>
      <c r="E620" s="24" t="s">
        <v>1847</v>
      </c>
      <c r="F620" s="66" t="s">
        <v>1132</v>
      </c>
      <c r="G620" s="10" t="s">
        <v>1133</v>
      </c>
      <c r="H620" s="19" t="s">
        <v>326</v>
      </c>
      <c r="I620" s="67" t="s">
        <v>327</v>
      </c>
      <c r="J620" s="7">
        <v>180000000</v>
      </c>
      <c r="K620" s="7">
        <v>180000000</v>
      </c>
      <c r="L620" s="7">
        <v>40992286</v>
      </c>
      <c r="M620" s="7">
        <v>36019177</v>
      </c>
    </row>
    <row r="621" spans="1:16" ht="33" x14ac:dyDescent="0.3">
      <c r="A621" s="44" t="s">
        <v>2017</v>
      </c>
      <c r="B621" s="45"/>
      <c r="C621" s="44"/>
      <c r="D621" s="45"/>
      <c r="E621" s="46"/>
      <c r="F621" s="45"/>
      <c r="G621" s="47"/>
      <c r="H621" s="45"/>
      <c r="I621" s="45"/>
      <c r="J621" s="48">
        <f>SUM(J609:J620)</f>
        <v>43195398288</v>
      </c>
      <c r="K621" s="48">
        <f>SUM(K609:K620)</f>
        <v>47445311934</v>
      </c>
      <c r="L621" s="48">
        <f>SUM(L609:L620)</f>
        <v>42007186273</v>
      </c>
      <c r="M621" s="48">
        <f>SUM(M609:M620)</f>
        <v>18040802228</v>
      </c>
      <c r="N621" s="49"/>
      <c r="O621" s="49"/>
      <c r="P621" s="49"/>
    </row>
    <row r="622" spans="1:16" ht="33" x14ac:dyDescent="0.3">
      <c r="A622" s="52" t="s">
        <v>1134</v>
      </c>
      <c r="B622" s="53">
        <v>54</v>
      </c>
      <c r="C622" s="53" t="s">
        <v>323</v>
      </c>
      <c r="D622" s="53">
        <v>54010020001</v>
      </c>
      <c r="E622" s="52" t="s">
        <v>1848</v>
      </c>
      <c r="F622" s="54" t="s">
        <v>1135</v>
      </c>
      <c r="G622" s="55" t="s">
        <v>1136</v>
      </c>
      <c r="H622" s="53" t="s">
        <v>326</v>
      </c>
      <c r="I622" s="56" t="s">
        <v>327</v>
      </c>
      <c r="J622" s="57">
        <v>247056200</v>
      </c>
      <c r="K622" s="57">
        <v>75278042</v>
      </c>
      <c r="L622" s="57">
        <v>75278042</v>
      </c>
      <c r="M622" s="57">
        <v>64447185</v>
      </c>
    </row>
    <row r="623" spans="1:16" ht="33" x14ac:dyDescent="0.3">
      <c r="A623" s="23" t="s">
        <v>1134</v>
      </c>
      <c r="B623" s="18">
        <v>54</v>
      </c>
      <c r="C623" s="18" t="s">
        <v>323</v>
      </c>
      <c r="D623" s="18">
        <v>54010020001</v>
      </c>
      <c r="E623" s="23" t="s">
        <v>1849</v>
      </c>
      <c r="F623" s="58" t="s">
        <v>1137</v>
      </c>
      <c r="G623" s="9" t="s">
        <v>1138</v>
      </c>
      <c r="H623" s="18" t="s">
        <v>326</v>
      </c>
      <c r="I623" s="59" t="s">
        <v>327</v>
      </c>
      <c r="J623" s="6">
        <v>0</v>
      </c>
      <c r="K623" s="6">
        <v>171778158</v>
      </c>
      <c r="L623" s="6">
        <v>0</v>
      </c>
      <c r="M623" s="6">
        <v>0</v>
      </c>
    </row>
    <row r="624" spans="1:16" ht="49.5" x14ac:dyDescent="0.3">
      <c r="A624" s="23" t="s">
        <v>1134</v>
      </c>
      <c r="B624" s="18">
        <v>54</v>
      </c>
      <c r="C624" s="18" t="s">
        <v>323</v>
      </c>
      <c r="D624" s="18">
        <v>54020010001</v>
      </c>
      <c r="E624" s="23" t="s">
        <v>1850</v>
      </c>
      <c r="F624" s="58" t="s">
        <v>1139</v>
      </c>
      <c r="G624" s="9" t="s">
        <v>1140</v>
      </c>
      <c r="H624" s="18" t="s">
        <v>326</v>
      </c>
      <c r="I624" s="59" t="s">
        <v>327</v>
      </c>
      <c r="J624" s="6">
        <v>145117719</v>
      </c>
      <c r="K624" s="6">
        <v>74596637</v>
      </c>
      <c r="L624" s="6">
        <v>74596637</v>
      </c>
      <c r="M624" s="6">
        <v>64650419</v>
      </c>
    </row>
    <row r="625" spans="1:16" ht="66" x14ac:dyDescent="0.3">
      <c r="A625" s="23" t="s">
        <v>1134</v>
      </c>
      <c r="B625" s="18">
        <v>54</v>
      </c>
      <c r="C625" s="18" t="s">
        <v>323</v>
      </c>
      <c r="D625" s="18">
        <v>54020010001</v>
      </c>
      <c r="E625" s="23" t="s">
        <v>1850</v>
      </c>
      <c r="F625" s="58" t="s">
        <v>1141</v>
      </c>
      <c r="G625" s="9" t="s">
        <v>1142</v>
      </c>
      <c r="H625" s="18" t="s">
        <v>326</v>
      </c>
      <c r="I625" s="59" t="s">
        <v>327</v>
      </c>
      <c r="J625" s="6">
        <v>0</v>
      </c>
      <c r="K625" s="6">
        <v>192046977</v>
      </c>
      <c r="L625" s="6">
        <v>0</v>
      </c>
      <c r="M625" s="6">
        <v>0</v>
      </c>
    </row>
    <row r="626" spans="1:16" ht="49.5" x14ac:dyDescent="0.3">
      <c r="A626" s="23" t="s">
        <v>1134</v>
      </c>
      <c r="B626" s="18">
        <v>54</v>
      </c>
      <c r="C626" s="18" t="s">
        <v>323</v>
      </c>
      <c r="D626" s="18">
        <v>54020010025</v>
      </c>
      <c r="E626" s="23" t="s">
        <v>1851</v>
      </c>
      <c r="F626" s="58" t="s">
        <v>1143</v>
      </c>
      <c r="G626" s="9" t="s">
        <v>1144</v>
      </c>
      <c r="H626" s="18" t="s">
        <v>326</v>
      </c>
      <c r="I626" s="59" t="s">
        <v>327</v>
      </c>
      <c r="J626" s="6">
        <v>142785528</v>
      </c>
      <c r="K626" s="6">
        <v>100597869</v>
      </c>
      <c r="L626" s="6">
        <v>100597869</v>
      </c>
      <c r="M626" s="6">
        <v>87184820</v>
      </c>
    </row>
    <row r="627" spans="1:16" ht="33" x14ac:dyDescent="0.3">
      <c r="A627" s="23" t="s">
        <v>1134</v>
      </c>
      <c r="B627" s="18">
        <v>54</v>
      </c>
      <c r="C627" s="18" t="s">
        <v>323</v>
      </c>
      <c r="D627" s="18">
        <v>54030010011</v>
      </c>
      <c r="E627" s="23" t="s">
        <v>1852</v>
      </c>
      <c r="F627" s="58" t="s">
        <v>1145</v>
      </c>
      <c r="G627" s="9" t="s">
        <v>1146</v>
      </c>
      <c r="H627" s="18" t="s">
        <v>326</v>
      </c>
      <c r="I627" s="59" t="s">
        <v>327</v>
      </c>
      <c r="J627" s="6">
        <v>10090238299</v>
      </c>
      <c r="K627" s="6">
        <v>6939973310</v>
      </c>
      <c r="L627" s="6">
        <v>6939973309</v>
      </c>
      <c r="M627" s="6">
        <v>2610887010</v>
      </c>
    </row>
    <row r="628" spans="1:16" ht="33" x14ac:dyDescent="0.3">
      <c r="A628" s="23" t="s">
        <v>1134</v>
      </c>
      <c r="B628" s="18">
        <v>54</v>
      </c>
      <c r="C628" s="18" t="s">
        <v>323</v>
      </c>
      <c r="D628" s="18">
        <v>54030010011</v>
      </c>
      <c r="E628" s="23" t="s">
        <v>1852</v>
      </c>
      <c r="F628" s="58" t="s">
        <v>1147</v>
      </c>
      <c r="G628" s="9" t="s">
        <v>1148</v>
      </c>
      <c r="H628" s="18" t="s">
        <v>326</v>
      </c>
      <c r="I628" s="59" t="s">
        <v>327</v>
      </c>
      <c r="J628" s="6">
        <v>0</v>
      </c>
      <c r="K628" s="6">
        <v>7790264989</v>
      </c>
      <c r="L628" s="6">
        <v>0</v>
      </c>
      <c r="M628" s="6">
        <v>0</v>
      </c>
    </row>
    <row r="629" spans="1:16" ht="49.5" x14ac:dyDescent="0.3">
      <c r="A629" s="60" t="s">
        <v>1134</v>
      </c>
      <c r="B629" s="61">
        <v>54</v>
      </c>
      <c r="C629" s="61" t="s">
        <v>323</v>
      </c>
      <c r="D629" s="61">
        <v>54030020004</v>
      </c>
      <c r="E629" s="60" t="s">
        <v>1853</v>
      </c>
      <c r="F629" s="62" t="s">
        <v>1149</v>
      </c>
      <c r="G629" s="63" t="s">
        <v>1150</v>
      </c>
      <c r="H629" s="61" t="s">
        <v>326</v>
      </c>
      <c r="I629" s="64" t="s">
        <v>327</v>
      </c>
      <c r="J629" s="65">
        <v>0</v>
      </c>
      <c r="K629" s="65">
        <v>799927962</v>
      </c>
      <c r="L629" s="65">
        <v>0</v>
      </c>
      <c r="M629" s="65">
        <v>0</v>
      </c>
    </row>
    <row r="630" spans="1:16" x14ac:dyDescent="0.3">
      <c r="A630" s="44" t="s">
        <v>2018</v>
      </c>
      <c r="B630" s="45"/>
      <c r="C630" s="44"/>
      <c r="D630" s="45"/>
      <c r="E630" s="46"/>
      <c r="F630" s="45"/>
      <c r="G630" s="47"/>
      <c r="H630" s="45"/>
      <c r="I630" s="45"/>
      <c r="J630" s="48">
        <f>SUM(J622:J629)</f>
        <v>10625197746</v>
      </c>
      <c r="K630" s="48">
        <f>SUM(K622:K629)</f>
        <v>16144463944</v>
      </c>
      <c r="L630" s="48">
        <f>SUM(L622:L629)</f>
        <v>7190445857</v>
      </c>
      <c r="M630" s="48">
        <f>SUM(M622:M629)</f>
        <v>2827169434</v>
      </c>
      <c r="N630" s="49"/>
      <c r="O630" s="49"/>
      <c r="P630" s="49"/>
    </row>
    <row r="631" spans="1:16" ht="33" x14ac:dyDescent="0.3">
      <c r="A631" s="52" t="s">
        <v>64</v>
      </c>
      <c r="B631" s="53">
        <v>52</v>
      </c>
      <c r="C631" s="53" t="s">
        <v>372</v>
      </c>
      <c r="D631" s="53">
        <v>52030070009</v>
      </c>
      <c r="E631" s="52" t="s">
        <v>1854</v>
      </c>
      <c r="F631" s="54" t="s">
        <v>1151</v>
      </c>
      <c r="G631" s="55" t="s">
        <v>1152</v>
      </c>
      <c r="H631" s="53" t="s">
        <v>326</v>
      </c>
      <c r="I631" s="56" t="s">
        <v>327</v>
      </c>
      <c r="J631" s="57">
        <v>1062119587</v>
      </c>
      <c r="K631" s="57">
        <v>523802204</v>
      </c>
      <c r="L631" s="57">
        <v>523802204</v>
      </c>
      <c r="M631" s="57">
        <v>377209989</v>
      </c>
    </row>
    <row r="632" spans="1:16" ht="33" x14ac:dyDescent="0.3">
      <c r="A632" s="23" t="s">
        <v>64</v>
      </c>
      <c r="B632" s="18">
        <v>52</v>
      </c>
      <c r="C632" s="18" t="s">
        <v>372</v>
      </c>
      <c r="D632" s="18">
        <v>52030070009</v>
      </c>
      <c r="E632" s="23" t="s">
        <v>1855</v>
      </c>
      <c r="F632" s="58" t="s">
        <v>1151</v>
      </c>
      <c r="G632" s="9" t="s">
        <v>1152</v>
      </c>
      <c r="H632" s="18" t="s">
        <v>326</v>
      </c>
      <c r="I632" s="59" t="s">
        <v>327</v>
      </c>
      <c r="J632" s="6">
        <v>0</v>
      </c>
      <c r="K632" s="6">
        <v>165878922</v>
      </c>
      <c r="L632" s="6">
        <v>0</v>
      </c>
      <c r="M632" s="6">
        <v>0</v>
      </c>
    </row>
    <row r="633" spans="1:16" ht="33" x14ac:dyDescent="0.3">
      <c r="A633" s="23" t="s">
        <v>64</v>
      </c>
      <c r="B633" s="18">
        <v>53</v>
      </c>
      <c r="C633" s="18" t="s">
        <v>386</v>
      </c>
      <c r="D633" s="18">
        <v>53010040006</v>
      </c>
      <c r="E633" s="23" t="s">
        <v>1856</v>
      </c>
      <c r="F633" s="58" t="s">
        <v>1153</v>
      </c>
      <c r="G633" s="9" t="s">
        <v>1154</v>
      </c>
      <c r="H633" s="18" t="s">
        <v>326</v>
      </c>
      <c r="I633" s="59" t="s">
        <v>327</v>
      </c>
      <c r="J633" s="6">
        <v>736869600</v>
      </c>
      <c r="K633" s="6">
        <v>736869600</v>
      </c>
      <c r="L633" s="6">
        <v>337755503</v>
      </c>
      <c r="M633" s="6">
        <v>277478121</v>
      </c>
    </row>
    <row r="634" spans="1:16" ht="33" x14ac:dyDescent="0.3">
      <c r="A634" s="23" t="s">
        <v>64</v>
      </c>
      <c r="B634" s="18">
        <v>53</v>
      </c>
      <c r="C634" s="18" t="s">
        <v>386</v>
      </c>
      <c r="D634" s="18">
        <v>53040010003</v>
      </c>
      <c r="E634" s="23" t="s">
        <v>1857</v>
      </c>
      <c r="F634" s="58" t="s">
        <v>1155</v>
      </c>
      <c r="G634" s="9" t="s">
        <v>1156</v>
      </c>
      <c r="H634" s="18" t="s">
        <v>326</v>
      </c>
      <c r="I634" s="59" t="s">
        <v>327</v>
      </c>
      <c r="J634" s="6">
        <v>229010688</v>
      </c>
      <c r="K634" s="6">
        <v>0</v>
      </c>
      <c r="L634" s="6">
        <v>0</v>
      </c>
      <c r="M634" s="6">
        <v>0</v>
      </c>
    </row>
    <row r="635" spans="1:16" ht="33" x14ac:dyDescent="0.3">
      <c r="A635" s="23" t="s">
        <v>64</v>
      </c>
      <c r="B635" s="18">
        <v>53</v>
      </c>
      <c r="C635" s="18" t="s">
        <v>386</v>
      </c>
      <c r="D635" s="18">
        <v>53040010003</v>
      </c>
      <c r="E635" s="23" t="s">
        <v>1857</v>
      </c>
      <c r="F635" s="58" t="s">
        <v>284</v>
      </c>
      <c r="G635" s="9" t="s">
        <v>285</v>
      </c>
      <c r="H635" s="18" t="s">
        <v>373</v>
      </c>
      <c r="I635" s="59" t="s">
        <v>765</v>
      </c>
      <c r="J635" s="6">
        <v>26472570</v>
      </c>
      <c r="K635" s="6">
        <v>0</v>
      </c>
      <c r="L635" s="6">
        <v>0</v>
      </c>
      <c r="M635" s="6">
        <v>0</v>
      </c>
    </row>
    <row r="636" spans="1:16" ht="33" x14ac:dyDescent="0.3">
      <c r="A636" s="23" t="s">
        <v>64</v>
      </c>
      <c r="B636" s="18">
        <v>53</v>
      </c>
      <c r="C636" s="18" t="s">
        <v>386</v>
      </c>
      <c r="D636" s="18">
        <v>53040010003</v>
      </c>
      <c r="E636" s="23" t="s">
        <v>1858</v>
      </c>
      <c r="F636" s="58" t="s">
        <v>284</v>
      </c>
      <c r="G636" s="9" t="s">
        <v>285</v>
      </c>
      <c r="H636" s="18" t="s">
        <v>373</v>
      </c>
      <c r="I636" s="59" t="s">
        <v>765</v>
      </c>
      <c r="J636" s="6">
        <v>0</v>
      </c>
      <c r="K636" s="6">
        <v>26472570</v>
      </c>
      <c r="L636" s="6">
        <v>0</v>
      </c>
      <c r="M636" s="6">
        <v>0</v>
      </c>
    </row>
    <row r="637" spans="1:16" ht="33" x14ac:dyDescent="0.3">
      <c r="A637" s="23" t="s">
        <v>64</v>
      </c>
      <c r="B637" s="18">
        <v>53</v>
      </c>
      <c r="C637" s="18" t="s">
        <v>386</v>
      </c>
      <c r="D637" s="18">
        <v>53040010004</v>
      </c>
      <c r="E637" s="23" t="s">
        <v>1859</v>
      </c>
      <c r="F637" s="58" t="s">
        <v>1157</v>
      </c>
      <c r="G637" s="9" t="s">
        <v>1158</v>
      </c>
      <c r="H637" s="18" t="s">
        <v>326</v>
      </c>
      <c r="I637" s="59" t="s">
        <v>327</v>
      </c>
      <c r="J637" s="6">
        <v>285161472</v>
      </c>
      <c r="K637" s="6">
        <v>0</v>
      </c>
      <c r="L637" s="6">
        <v>0</v>
      </c>
      <c r="M637" s="6">
        <v>0</v>
      </c>
    </row>
    <row r="638" spans="1:16" ht="33" x14ac:dyDescent="0.3">
      <c r="A638" s="23" t="s">
        <v>64</v>
      </c>
      <c r="B638" s="18">
        <v>53</v>
      </c>
      <c r="C638" s="18" t="s">
        <v>386</v>
      </c>
      <c r="D638" s="18">
        <v>53040010004</v>
      </c>
      <c r="E638" s="23" t="s">
        <v>1859</v>
      </c>
      <c r="F638" s="58" t="s">
        <v>257</v>
      </c>
      <c r="G638" s="9" t="s">
        <v>258</v>
      </c>
      <c r="H638" s="18" t="s">
        <v>373</v>
      </c>
      <c r="I638" s="59" t="s">
        <v>886</v>
      </c>
      <c r="J638" s="6">
        <v>50000000</v>
      </c>
      <c r="K638" s="6">
        <v>0</v>
      </c>
      <c r="L638" s="6">
        <v>0</v>
      </c>
      <c r="M638" s="6">
        <v>0</v>
      </c>
    </row>
    <row r="639" spans="1:16" ht="33" x14ac:dyDescent="0.3">
      <c r="A639" s="23" t="s">
        <v>64</v>
      </c>
      <c r="B639" s="18">
        <v>53</v>
      </c>
      <c r="C639" s="18" t="s">
        <v>386</v>
      </c>
      <c r="D639" s="18">
        <v>53040010004</v>
      </c>
      <c r="E639" s="23" t="s">
        <v>1859</v>
      </c>
      <c r="F639" s="58" t="s">
        <v>278</v>
      </c>
      <c r="G639" s="9" t="s">
        <v>279</v>
      </c>
      <c r="H639" s="18" t="s">
        <v>373</v>
      </c>
      <c r="I639" s="59" t="s">
        <v>395</v>
      </c>
      <c r="J639" s="6">
        <v>41035336</v>
      </c>
      <c r="K639" s="6">
        <v>0</v>
      </c>
      <c r="L639" s="6">
        <v>0</v>
      </c>
      <c r="M639" s="6">
        <v>0</v>
      </c>
    </row>
    <row r="640" spans="1:16" ht="33" x14ac:dyDescent="0.3">
      <c r="A640" s="23" t="s">
        <v>64</v>
      </c>
      <c r="B640" s="18">
        <v>53</v>
      </c>
      <c r="C640" s="18" t="s">
        <v>386</v>
      </c>
      <c r="D640" s="18">
        <v>53040010004</v>
      </c>
      <c r="E640" s="23" t="s">
        <v>1860</v>
      </c>
      <c r="F640" s="58" t="s">
        <v>257</v>
      </c>
      <c r="G640" s="9" t="s">
        <v>258</v>
      </c>
      <c r="H640" s="18" t="s">
        <v>373</v>
      </c>
      <c r="I640" s="59" t="s">
        <v>886</v>
      </c>
      <c r="J640" s="6">
        <v>0</v>
      </c>
      <c r="K640" s="6">
        <v>50000000</v>
      </c>
      <c r="L640" s="6">
        <v>0</v>
      </c>
      <c r="M640" s="6">
        <v>0</v>
      </c>
    </row>
    <row r="641" spans="1:13" ht="33" x14ac:dyDescent="0.3">
      <c r="A641" s="23" t="s">
        <v>64</v>
      </c>
      <c r="B641" s="18">
        <v>53</v>
      </c>
      <c r="C641" s="18" t="s">
        <v>386</v>
      </c>
      <c r="D641" s="18">
        <v>53040010004</v>
      </c>
      <c r="E641" s="23" t="s">
        <v>1860</v>
      </c>
      <c r="F641" s="58" t="s">
        <v>278</v>
      </c>
      <c r="G641" s="9" t="s">
        <v>279</v>
      </c>
      <c r="H641" s="18" t="s">
        <v>373</v>
      </c>
      <c r="I641" s="59" t="s">
        <v>395</v>
      </c>
      <c r="J641" s="6">
        <v>0</v>
      </c>
      <c r="K641" s="6">
        <v>41035336</v>
      </c>
      <c r="L641" s="6">
        <v>0</v>
      </c>
      <c r="M641" s="6">
        <v>0</v>
      </c>
    </row>
    <row r="642" spans="1:13" ht="33" x14ac:dyDescent="0.3">
      <c r="A642" s="23" t="s">
        <v>64</v>
      </c>
      <c r="B642" s="18">
        <v>53</v>
      </c>
      <c r="C642" s="18" t="s">
        <v>386</v>
      </c>
      <c r="D642" s="18">
        <v>53040010004</v>
      </c>
      <c r="E642" s="23" t="s">
        <v>1860</v>
      </c>
      <c r="F642" s="58" t="s">
        <v>1159</v>
      </c>
      <c r="G642" s="9" t="s">
        <v>1160</v>
      </c>
      <c r="H642" s="18" t="s">
        <v>326</v>
      </c>
      <c r="I642" s="59" t="s">
        <v>327</v>
      </c>
      <c r="J642" s="6">
        <v>0</v>
      </c>
      <c r="K642" s="6">
        <v>285161472</v>
      </c>
      <c r="L642" s="6">
        <v>0</v>
      </c>
      <c r="M642" s="6">
        <v>0</v>
      </c>
    </row>
    <row r="643" spans="1:13" ht="33" x14ac:dyDescent="0.3">
      <c r="A643" s="23" t="s">
        <v>64</v>
      </c>
      <c r="B643" s="18">
        <v>53</v>
      </c>
      <c r="C643" s="18" t="s">
        <v>386</v>
      </c>
      <c r="D643" s="18">
        <v>53040030003</v>
      </c>
      <c r="E643" s="23" t="s">
        <v>1861</v>
      </c>
      <c r="F643" s="58" t="s">
        <v>1161</v>
      </c>
      <c r="G643" s="9" t="s">
        <v>1162</v>
      </c>
      <c r="H643" s="18" t="s">
        <v>326</v>
      </c>
      <c r="I643" s="59" t="s">
        <v>327</v>
      </c>
      <c r="J643" s="6">
        <v>61262035593</v>
      </c>
      <c r="K643" s="6">
        <v>12634646350</v>
      </c>
      <c r="L643" s="6">
        <v>12634646350</v>
      </c>
      <c r="M643" s="6">
        <v>8804123093</v>
      </c>
    </row>
    <row r="644" spans="1:13" ht="33" x14ac:dyDescent="0.3">
      <c r="A644" s="23" t="s">
        <v>64</v>
      </c>
      <c r="B644" s="18">
        <v>53</v>
      </c>
      <c r="C644" s="18" t="s">
        <v>386</v>
      </c>
      <c r="D644" s="18">
        <v>53040030003</v>
      </c>
      <c r="E644" s="23" t="s">
        <v>1862</v>
      </c>
      <c r="F644" s="58" t="s">
        <v>1161</v>
      </c>
      <c r="G644" s="9" t="s">
        <v>1162</v>
      </c>
      <c r="H644" s="18" t="s">
        <v>326</v>
      </c>
      <c r="I644" s="59" t="s">
        <v>327</v>
      </c>
      <c r="J644" s="6">
        <v>0</v>
      </c>
      <c r="K644" s="6">
        <v>48627389243</v>
      </c>
      <c r="L644" s="6">
        <v>0</v>
      </c>
      <c r="M644" s="6">
        <v>0</v>
      </c>
    </row>
    <row r="645" spans="1:13" ht="33" x14ac:dyDescent="0.3">
      <c r="A645" s="23" t="s">
        <v>64</v>
      </c>
      <c r="B645" s="18">
        <v>53</v>
      </c>
      <c r="C645" s="18" t="s">
        <v>386</v>
      </c>
      <c r="D645" s="18">
        <v>53040040001</v>
      </c>
      <c r="E645" s="23" t="s">
        <v>1863</v>
      </c>
      <c r="F645" s="58" t="s">
        <v>1163</v>
      </c>
      <c r="G645" s="9" t="s">
        <v>1164</v>
      </c>
      <c r="H645" s="18" t="s">
        <v>326</v>
      </c>
      <c r="I645" s="59" t="s">
        <v>327</v>
      </c>
      <c r="J645" s="6">
        <v>0</v>
      </c>
      <c r="K645" s="6">
        <v>0</v>
      </c>
      <c r="L645" s="6">
        <v>0</v>
      </c>
      <c r="M645" s="6">
        <v>0</v>
      </c>
    </row>
    <row r="646" spans="1:13" ht="33" x14ac:dyDescent="0.3">
      <c r="A646" s="23" t="s">
        <v>64</v>
      </c>
      <c r="B646" s="18">
        <v>53</v>
      </c>
      <c r="C646" s="18" t="s">
        <v>386</v>
      </c>
      <c r="D646" s="18">
        <v>53040040001</v>
      </c>
      <c r="E646" s="23" t="s">
        <v>1864</v>
      </c>
      <c r="F646" s="58" t="s">
        <v>1163</v>
      </c>
      <c r="G646" s="9" t="s">
        <v>1164</v>
      </c>
      <c r="H646" s="18" t="s">
        <v>326</v>
      </c>
      <c r="I646" s="59" t="s">
        <v>327</v>
      </c>
      <c r="J646" s="6">
        <v>0</v>
      </c>
      <c r="K646" s="6">
        <v>269716562</v>
      </c>
      <c r="L646" s="6">
        <v>0</v>
      </c>
      <c r="M646" s="6">
        <v>0</v>
      </c>
    </row>
    <row r="647" spans="1:13" ht="33" x14ac:dyDescent="0.3">
      <c r="A647" s="23" t="s">
        <v>64</v>
      </c>
      <c r="B647" s="18">
        <v>53</v>
      </c>
      <c r="C647" s="18" t="s">
        <v>386</v>
      </c>
      <c r="D647" s="18">
        <v>53040040003</v>
      </c>
      <c r="E647" s="23" t="s">
        <v>1865</v>
      </c>
      <c r="F647" s="58" t="s">
        <v>1165</v>
      </c>
      <c r="G647" s="9" t="s">
        <v>1166</v>
      </c>
      <c r="H647" s="18" t="s">
        <v>326</v>
      </c>
      <c r="I647" s="59" t="s">
        <v>327</v>
      </c>
      <c r="J647" s="6">
        <v>646991156</v>
      </c>
      <c r="K647" s="6">
        <v>113234772</v>
      </c>
      <c r="L647" s="6">
        <v>113234772</v>
      </c>
      <c r="M647" s="6">
        <v>68094942</v>
      </c>
    </row>
    <row r="648" spans="1:13" ht="33" x14ac:dyDescent="0.3">
      <c r="A648" s="23" t="s">
        <v>64</v>
      </c>
      <c r="B648" s="18">
        <v>53</v>
      </c>
      <c r="C648" s="18" t="s">
        <v>386</v>
      </c>
      <c r="D648" s="18">
        <v>53040040003</v>
      </c>
      <c r="E648" s="23" t="s">
        <v>1865</v>
      </c>
      <c r="F648" s="58" t="s">
        <v>164</v>
      </c>
      <c r="G648" s="9" t="s">
        <v>165</v>
      </c>
      <c r="H648" s="18" t="s">
        <v>373</v>
      </c>
      <c r="I648" s="59" t="s">
        <v>383</v>
      </c>
      <c r="J648" s="6">
        <v>393828445</v>
      </c>
      <c r="K648" s="6">
        <v>0</v>
      </c>
      <c r="L648" s="6">
        <v>0</v>
      </c>
      <c r="M648" s="6">
        <v>0</v>
      </c>
    </row>
    <row r="649" spans="1:13" ht="33" x14ac:dyDescent="0.3">
      <c r="A649" s="23" t="s">
        <v>64</v>
      </c>
      <c r="B649" s="18">
        <v>53</v>
      </c>
      <c r="C649" s="18" t="s">
        <v>386</v>
      </c>
      <c r="D649" s="18">
        <v>53040040003</v>
      </c>
      <c r="E649" s="23" t="s">
        <v>1865</v>
      </c>
      <c r="F649" s="58" t="s">
        <v>62</v>
      </c>
      <c r="G649" s="9" t="s">
        <v>63</v>
      </c>
      <c r="H649" s="18" t="s">
        <v>373</v>
      </c>
      <c r="I649" s="59" t="s">
        <v>884</v>
      </c>
      <c r="J649" s="6">
        <v>208415641</v>
      </c>
      <c r="K649" s="6">
        <v>0</v>
      </c>
      <c r="L649" s="6">
        <v>0</v>
      </c>
      <c r="M649" s="6">
        <v>0</v>
      </c>
    </row>
    <row r="650" spans="1:13" ht="33" x14ac:dyDescent="0.3">
      <c r="A650" s="23" t="s">
        <v>64</v>
      </c>
      <c r="B650" s="18">
        <v>53</v>
      </c>
      <c r="C650" s="18" t="s">
        <v>386</v>
      </c>
      <c r="D650" s="18">
        <v>53040040003</v>
      </c>
      <c r="E650" s="23" t="s">
        <v>1865</v>
      </c>
      <c r="F650" s="58" t="s">
        <v>1167</v>
      </c>
      <c r="G650" s="9" t="s">
        <v>1168</v>
      </c>
      <c r="H650" s="18" t="s">
        <v>326</v>
      </c>
      <c r="I650" s="59" t="s">
        <v>327</v>
      </c>
      <c r="J650" s="6">
        <v>13421800859</v>
      </c>
      <c r="K650" s="6">
        <v>14501575085</v>
      </c>
      <c r="L650" s="6">
        <v>14501575085</v>
      </c>
      <c r="M650" s="6">
        <v>0</v>
      </c>
    </row>
    <row r="651" spans="1:13" ht="33" x14ac:dyDescent="0.3">
      <c r="A651" s="23" t="s">
        <v>64</v>
      </c>
      <c r="B651" s="18">
        <v>53</v>
      </c>
      <c r="C651" s="18" t="s">
        <v>386</v>
      </c>
      <c r="D651" s="18">
        <v>53040040003</v>
      </c>
      <c r="E651" s="23" t="s">
        <v>1865</v>
      </c>
      <c r="F651" s="58" t="s">
        <v>286</v>
      </c>
      <c r="G651" s="9" t="s">
        <v>287</v>
      </c>
      <c r="H651" s="18" t="s">
        <v>373</v>
      </c>
      <c r="I651" s="59" t="s">
        <v>765</v>
      </c>
      <c r="J651" s="6">
        <v>19238714</v>
      </c>
      <c r="K651" s="6">
        <v>0</v>
      </c>
      <c r="L651" s="6">
        <v>0</v>
      </c>
      <c r="M651" s="6">
        <v>0</v>
      </c>
    </row>
    <row r="652" spans="1:13" ht="33" x14ac:dyDescent="0.3">
      <c r="A652" s="23" t="s">
        <v>64</v>
      </c>
      <c r="B652" s="18">
        <v>53</v>
      </c>
      <c r="C652" s="18" t="s">
        <v>386</v>
      </c>
      <c r="D652" s="18">
        <v>53040040003</v>
      </c>
      <c r="E652" s="23" t="s">
        <v>1865</v>
      </c>
      <c r="F652" s="58" t="s">
        <v>280</v>
      </c>
      <c r="G652" s="9" t="s">
        <v>281</v>
      </c>
      <c r="H652" s="18" t="s">
        <v>373</v>
      </c>
      <c r="I652" s="59" t="s">
        <v>395</v>
      </c>
      <c r="J652" s="6">
        <v>7577394</v>
      </c>
      <c r="K652" s="6">
        <v>0</v>
      </c>
      <c r="L652" s="6">
        <v>0</v>
      </c>
      <c r="M652" s="6">
        <v>0</v>
      </c>
    </row>
    <row r="653" spans="1:13" ht="33" x14ac:dyDescent="0.3">
      <c r="A653" s="23" t="s">
        <v>64</v>
      </c>
      <c r="B653" s="18">
        <v>53</v>
      </c>
      <c r="C653" s="18" t="s">
        <v>386</v>
      </c>
      <c r="D653" s="18">
        <v>53040040003</v>
      </c>
      <c r="E653" s="23" t="s">
        <v>1865</v>
      </c>
      <c r="F653" s="58" t="s">
        <v>1169</v>
      </c>
      <c r="G653" s="9" t="s">
        <v>1170</v>
      </c>
      <c r="H653" s="18" t="s">
        <v>326</v>
      </c>
      <c r="I653" s="59" t="s">
        <v>327</v>
      </c>
      <c r="J653" s="6">
        <v>0</v>
      </c>
      <c r="K653" s="6">
        <v>3542821635</v>
      </c>
      <c r="L653" s="6">
        <v>3542821635</v>
      </c>
      <c r="M653" s="6">
        <v>0</v>
      </c>
    </row>
    <row r="654" spans="1:13" ht="33" x14ac:dyDescent="0.3">
      <c r="A654" s="23" t="s">
        <v>64</v>
      </c>
      <c r="B654" s="18">
        <v>53</v>
      </c>
      <c r="C654" s="18" t="s">
        <v>386</v>
      </c>
      <c r="D654" s="18">
        <v>53040040003</v>
      </c>
      <c r="E654" s="23" t="s">
        <v>1866</v>
      </c>
      <c r="F654" s="58" t="s">
        <v>1165</v>
      </c>
      <c r="G654" s="9" t="s">
        <v>1166</v>
      </c>
      <c r="H654" s="18" t="s">
        <v>326</v>
      </c>
      <c r="I654" s="59" t="s">
        <v>327</v>
      </c>
      <c r="J654" s="6">
        <v>0</v>
      </c>
      <c r="K654" s="6">
        <v>691808510</v>
      </c>
      <c r="L654" s="6">
        <v>0</v>
      </c>
      <c r="M654" s="6">
        <v>0</v>
      </c>
    </row>
    <row r="655" spans="1:13" ht="33" x14ac:dyDescent="0.3">
      <c r="A655" s="23" t="s">
        <v>64</v>
      </c>
      <c r="B655" s="18">
        <v>53</v>
      </c>
      <c r="C655" s="18" t="s">
        <v>386</v>
      </c>
      <c r="D655" s="18">
        <v>53040040003</v>
      </c>
      <c r="E655" s="23" t="s">
        <v>1866</v>
      </c>
      <c r="F655" s="58" t="s">
        <v>164</v>
      </c>
      <c r="G655" s="9" t="s">
        <v>165</v>
      </c>
      <c r="H655" s="18" t="s">
        <v>373</v>
      </c>
      <c r="I655" s="59" t="s">
        <v>383</v>
      </c>
      <c r="J655" s="6">
        <v>0</v>
      </c>
      <c r="K655" s="6">
        <v>393828445</v>
      </c>
      <c r="L655" s="6">
        <v>0</v>
      </c>
      <c r="M655" s="6">
        <v>0</v>
      </c>
    </row>
    <row r="656" spans="1:13" ht="33" x14ac:dyDescent="0.3">
      <c r="A656" s="23" t="s">
        <v>64</v>
      </c>
      <c r="B656" s="18">
        <v>53</v>
      </c>
      <c r="C656" s="18" t="s">
        <v>386</v>
      </c>
      <c r="D656" s="18">
        <v>53040040003</v>
      </c>
      <c r="E656" s="23" t="s">
        <v>1866</v>
      </c>
      <c r="F656" s="58" t="s">
        <v>62</v>
      </c>
      <c r="G656" s="9" t="s">
        <v>63</v>
      </c>
      <c r="H656" s="18" t="s">
        <v>373</v>
      </c>
      <c r="I656" s="59" t="s">
        <v>884</v>
      </c>
      <c r="J656" s="6">
        <v>0</v>
      </c>
      <c r="K656" s="6">
        <v>208415641</v>
      </c>
      <c r="L656" s="6">
        <v>0</v>
      </c>
      <c r="M656" s="6">
        <v>0</v>
      </c>
    </row>
    <row r="657" spans="1:13" ht="33" x14ac:dyDescent="0.3">
      <c r="A657" s="23" t="s">
        <v>64</v>
      </c>
      <c r="B657" s="18">
        <v>53</v>
      </c>
      <c r="C657" s="18" t="s">
        <v>386</v>
      </c>
      <c r="D657" s="18">
        <v>53040040003</v>
      </c>
      <c r="E657" s="23" t="s">
        <v>1866</v>
      </c>
      <c r="F657" s="58" t="s">
        <v>1167</v>
      </c>
      <c r="G657" s="9" t="s">
        <v>1168</v>
      </c>
      <c r="H657" s="18" t="s">
        <v>326</v>
      </c>
      <c r="I657" s="59" t="s">
        <v>327</v>
      </c>
      <c r="J657" s="6">
        <v>0</v>
      </c>
      <c r="K657" s="6">
        <v>1314249774</v>
      </c>
      <c r="L657" s="6">
        <v>0</v>
      </c>
      <c r="M657" s="6">
        <v>0</v>
      </c>
    </row>
    <row r="658" spans="1:13" ht="33" x14ac:dyDescent="0.3">
      <c r="A658" s="23" t="s">
        <v>64</v>
      </c>
      <c r="B658" s="18">
        <v>53</v>
      </c>
      <c r="C658" s="18" t="s">
        <v>386</v>
      </c>
      <c r="D658" s="18">
        <v>53040040003</v>
      </c>
      <c r="E658" s="23" t="s">
        <v>1866</v>
      </c>
      <c r="F658" s="58" t="s">
        <v>286</v>
      </c>
      <c r="G658" s="9" t="s">
        <v>287</v>
      </c>
      <c r="H658" s="18" t="s">
        <v>373</v>
      </c>
      <c r="I658" s="59" t="s">
        <v>765</v>
      </c>
      <c r="J658" s="6">
        <v>0</v>
      </c>
      <c r="K658" s="6">
        <v>19238714</v>
      </c>
      <c r="L658" s="6">
        <v>0</v>
      </c>
      <c r="M658" s="6">
        <v>0</v>
      </c>
    </row>
    <row r="659" spans="1:13" ht="33" x14ac:dyDescent="0.3">
      <c r="A659" s="23" t="s">
        <v>64</v>
      </c>
      <c r="B659" s="18">
        <v>53</v>
      </c>
      <c r="C659" s="18" t="s">
        <v>386</v>
      </c>
      <c r="D659" s="18">
        <v>53040040003</v>
      </c>
      <c r="E659" s="23" t="s">
        <v>1866</v>
      </c>
      <c r="F659" s="58" t="s">
        <v>280</v>
      </c>
      <c r="G659" s="9" t="s">
        <v>281</v>
      </c>
      <c r="H659" s="18" t="s">
        <v>373</v>
      </c>
      <c r="I659" s="59" t="s">
        <v>395</v>
      </c>
      <c r="J659" s="6">
        <v>0</v>
      </c>
      <c r="K659" s="6">
        <v>7577394</v>
      </c>
      <c r="L659" s="6">
        <v>0</v>
      </c>
      <c r="M659" s="6">
        <v>0</v>
      </c>
    </row>
    <row r="660" spans="1:13" ht="33" x14ac:dyDescent="0.3">
      <c r="A660" s="23" t="s">
        <v>64</v>
      </c>
      <c r="B660" s="18">
        <v>53</v>
      </c>
      <c r="C660" s="18" t="s">
        <v>386</v>
      </c>
      <c r="D660" s="18">
        <v>53040040003</v>
      </c>
      <c r="E660" s="23" t="s">
        <v>1866</v>
      </c>
      <c r="F660" s="58" t="s">
        <v>1169</v>
      </c>
      <c r="G660" s="9" t="s">
        <v>1170</v>
      </c>
      <c r="H660" s="18" t="s">
        <v>326</v>
      </c>
      <c r="I660" s="59" t="s">
        <v>327</v>
      </c>
      <c r="J660" s="6">
        <v>0</v>
      </c>
      <c r="K660" s="6">
        <v>134238760</v>
      </c>
      <c r="L660" s="6">
        <v>0</v>
      </c>
      <c r="M660" s="6">
        <v>0</v>
      </c>
    </row>
    <row r="661" spans="1:13" ht="33" x14ac:dyDescent="0.3">
      <c r="A661" s="23" t="s">
        <v>64</v>
      </c>
      <c r="B661" s="18">
        <v>53</v>
      </c>
      <c r="C661" s="18" t="s">
        <v>386</v>
      </c>
      <c r="D661" s="18">
        <v>53040040004</v>
      </c>
      <c r="E661" s="23" t="s">
        <v>1867</v>
      </c>
      <c r="F661" s="58" t="s">
        <v>1171</v>
      </c>
      <c r="G661" s="9" t="s">
        <v>1172</v>
      </c>
      <c r="H661" s="18" t="s">
        <v>326</v>
      </c>
      <c r="I661" s="59" t="s">
        <v>327</v>
      </c>
      <c r="J661" s="6">
        <v>20395777370</v>
      </c>
      <c r="K661" s="6">
        <v>19250380657</v>
      </c>
      <c r="L661" s="6">
        <v>15097586697</v>
      </c>
      <c r="M661" s="6">
        <v>8582657183</v>
      </c>
    </row>
    <row r="662" spans="1:13" ht="33" x14ac:dyDescent="0.3">
      <c r="A662" s="23" t="s">
        <v>64</v>
      </c>
      <c r="B662" s="18">
        <v>53</v>
      </c>
      <c r="C662" s="18" t="s">
        <v>386</v>
      </c>
      <c r="D662" s="18">
        <v>53040040004</v>
      </c>
      <c r="E662" s="23" t="s">
        <v>1867</v>
      </c>
      <c r="F662" s="58" t="s">
        <v>65</v>
      </c>
      <c r="G662" s="9" t="s">
        <v>66</v>
      </c>
      <c r="H662" s="18" t="s">
        <v>373</v>
      </c>
      <c r="I662" s="59" t="s">
        <v>884</v>
      </c>
      <c r="J662" s="6">
        <v>544018931</v>
      </c>
      <c r="K662" s="6">
        <v>0</v>
      </c>
      <c r="L662" s="6">
        <v>0</v>
      </c>
      <c r="M662" s="6">
        <v>0</v>
      </c>
    </row>
    <row r="663" spans="1:13" ht="33" x14ac:dyDescent="0.3">
      <c r="A663" s="23" t="s">
        <v>64</v>
      </c>
      <c r="B663" s="18">
        <v>53</v>
      </c>
      <c r="C663" s="18" t="s">
        <v>386</v>
      </c>
      <c r="D663" s="18">
        <v>53040040004</v>
      </c>
      <c r="E663" s="23" t="s">
        <v>1867</v>
      </c>
      <c r="F663" s="58" t="s">
        <v>150</v>
      </c>
      <c r="G663" s="9" t="s">
        <v>151</v>
      </c>
      <c r="H663" s="18" t="s">
        <v>373</v>
      </c>
      <c r="I663" s="59" t="s">
        <v>640</v>
      </c>
      <c r="J663" s="6">
        <v>205669664</v>
      </c>
      <c r="K663" s="6">
        <v>0</v>
      </c>
      <c r="L663" s="6">
        <v>0</v>
      </c>
      <c r="M663" s="6">
        <v>0</v>
      </c>
    </row>
    <row r="664" spans="1:13" ht="33" x14ac:dyDescent="0.3">
      <c r="A664" s="23" t="s">
        <v>64</v>
      </c>
      <c r="B664" s="18">
        <v>53</v>
      </c>
      <c r="C664" s="18" t="s">
        <v>386</v>
      </c>
      <c r="D664" s="18">
        <v>53040040004</v>
      </c>
      <c r="E664" s="23" t="s">
        <v>1867</v>
      </c>
      <c r="F664" s="58" t="s">
        <v>134</v>
      </c>
      <c r="G664" s="9" t="s">
        <v>135</v>
      </c>
      <c r="H664" s="18" t="s">
        <v>373</v>
      </c>
      <c r="I664" s="59" t="s">
        <v>778</v>
      </c>
      <c r="J664" s="6">
        <v>497188763</v>
      </c>
      <c r="K664" s="6">
        <v>0</v>
      </c>
      <c r="L664" s="6">
        <v>0</v>
      </c>
      <c r="M664" s="6">
        <v>0</v>
      </c>
    </row>
    <row r="665" spans="1:13" ht="33" x14ac:dyDescent="0.3">
      <c r="A665" s="23" t="s">
        <v>64</v>
      </c>
      <c r="B665" s="18">
        <v>53</v>
      </c>
      <c r="C665" s="18" t="s">
        <v>386</v>
      </c>
      <c r="D665" s="18">
        <v>53040040004</v>
      </c>
      <c r="E665" s="23" t="s">
        <v>1867</v>
      </c>
      <c r="F665" s="58" t="s">
        <v>180</v>
      </c>
      <c r="G665" s="9" t="s">
        <v>181</v>
      </c>
      <c r="H665" s="18" t="s">
        <v>373</v>
      </c>
      <c r="I665" s="59" t="s">
        <v>384</v>
      </c>
      <c r="J665" s="6">
        <v>946217017</v>
      </c>
      <c r="K665" s="6">
        <v>0</v>
      </c>
      <c r="L665" s="6">
        <v>0</v>
      </c>
      <c r="M665" s="6">
        <v>0</v>
      </c>
    </row>
    <row r="666" spans="1:13" ht="33" x14ac:dyDescent="0.3">
      <c r="A666" s="23" t="s">
        <v>64</v>
      </c>
      <c r="B666" s="18">
        <v>53</v>
      </c>
      <c r="C666" s="18" t="s">
        <v>386</v>
      </c>
      <c r="D666" s="18">
        <v>53040040004</v>
      </c>
      <c r="E666" s="23" t="s">
        <v>1867</v>
      </c>
      <c r="F666" s="58" t="s">
        <v>124</v>
      </c>
      <c r="G666" s="9" t="s">
        <v>125</v>
      </c>
      <c r="H666" s="18" t="s">
        <v>373</v>
      </c>
      <c r="I666" s="59" t="s">
        <v>382</v>
      </c>
      <c r="J666" s="6">
        <v>504385622</v>
      </c>
      <c r="K666" s="6">
        <v>0</v>
      </c>
      <c r="L666" s="6">
        <v>0</v>
      </c>
      <c r="M666" s="6">
        <v>0</v>
      </c>
    </row>
    <row r="667" spans="1:13" ht="33" x14ac:dyDescent="0.3">
      <c r="A667" s="23" t="s">
        <v>64</v>
      </c>
      <c r="B667" s="18">
        <v>53</v>
      </c>
      <c r="C667" s="18" t="s">
        <v>386</v>
      </c>
      <c r="D667" s="18">
        <v>53040040004</v>
      </c>
      <c r="E667" s="23" t="s">
        <v>1868</v>
      </c>
      <c r="F667" s="58" t="s">
        <v>1171</v>
      </c>
      <c r="G667" s="9" t="s">
        <v>1172</v>
      </c>
      <c r="H667" s="18" t="s">
        <v>326</v>
      </c>
      <c r="I667" s="59" t="s">
        <v>327</v>
      </c>
      <c r="J667" s="6">
        <v>0</v>
      </c>
      <c r="K667" s="6">
        <v>20022579901</v>
      </c>
      <c r="L667" s="6">
        <v>0</v>
      </c>
      <c r="M667" s="6">
        <v>0</v>
      </c>
    </row>
    <row r="668" spans="1:13" ht="33" x14ac:dyDescent="0.3">
      <c r="A668" s="23" t="s">
        <v>64</v>
      </c>
      <c r="B668" s="18">
        <v>53</v>
      </c>
      <c r="C668" s="18" t="s">
        <v>386</v>
      </c>
      <c r="D668" s="18">
        <v>53040040004</v>
      </c>
      <c r="E668" s="23" t="s">
        <v>1868</v>
      </c>
      <c r="F668" s="58" t="s">
        <v>65</v>
      </c>
      <c r="G668" s="9" t="s">
        <v>66</v>
      </c>
      <c r="H668" s="18" t="s">
        <v>373</v>
      </c>
      <c r="I668" s="59" t="s">
        <v>884</v>
      </c>
      <c r="J668" s="6">
        <v>0</v>
      </c>
      <c r="K668" s="6">
        <v>544018931</v>
      </c>
      <c r="L668" s="6">
        <v>0</v>
      </c>
      <c r="M668" s="6">
        <v>0</v>
      </c>
    </row>
    <row r="669" spans="1:13" ht="33" x14ac:dyDescent="0.3">
      <c r="A669" s="23" t="s">
        <v>64</v>
      </c>
      <c r="B669" s="18">
        <v>53</v>
      </c>
      <c r="C669" s="18" t="s">
        <v>386</v>
      </c>
      <c r="D669" s="18">
        <v>53040040004</v>
      </c>
      <c r="E669" s="23" t="s">
        <v>1868</v>
      </c>
      <c r="F669" s="58" t="s">
        <v>150</v>
      </c>
      <c r="G669" s="9" t="s">
        <v>151</v>
      </c>
      <c r="H669" s="18" t="s">
        <v>373</v>
      </c>
      <c r="I669" s="59" t="s">
        <v>640</v>
      </c>
      <c r="J669" s="6">
        <v>0</v>
      </c>
      <c r="K669" s="6">
        <v>205669664</v>
      </c>
      <c r="L669" s="6">
        <v>0</v>
      </c>
      <c r="M669" s="6">
        <v>0</v>
      </c>
    </row>
    <row r="670" spans="1:13" ht="33" x14ac:dyDescent="0.3">
      <c r="A670" s="23" t="s">
        <v>64</v>
      </c>
      <c r="B670" s="18">
        <v>53</v>
      </c>
      <c r="C670" s="18" t="s">
        <v>386</v>
      </c>
      <c r="D670" s="18">
        <v>53040040004</v>
      </c>
      <c r="E670" s="23" t="s">
        <v>1868</v>
      </c>
      <c r="F670" s="58" t="s">
        <v>134</v>
      </c>
      <c r="G670" s="9" t="s">
        <v>135</v>
      </c>
      <c r="H670" s="18" t="s">
        <v>373</v>
      </c>
      <c r="I670" s="59" t="s">
        <v>778</v>
      </c>
      <c r="J670" s="6">
        <v>0</v>
      </c>
      <c r="K670" s="6">
        <v>497188763</v>
      </c>
      <c r="L670" s="6">
        <v>0</v>
      </c>
      <c r="M670" s="6">
        <v>0</v>
      </c>
    </row>
    <row r="671" spans="1:13" ht="33" x14ac:dyDescent="0.3">
      <c r="A671" s="23" t="s">
        <v>64</v>
      </c>
      <c r="B671" s="18">
        <v>53</v>
      </c>
      <c r="C671" s="18" t="s">
        <v>386</v>
      </c>
      <c r="D671" s="18">
        <v>53040040004</v>
      </c>
      <c r="E671" s="23" t="s">
        <v>1868</v>
      </c>
      <c r="F671" s="58" t="s">
        <v>180</v>
      </c>
      <c r="G671" s="9" t="s">
        <v>181</v>
      </c>
      <c r="H671" s="18" t="s">
        <v>373</v>
      </c>
      <c r="I671" s="59" t="s">
        <v>384</v>
      </c>
      <c r="J671" s="6">
        <v>0</v>
      </c>
      <c r="K671" s="6">
        <v>946217017</v>
      </c>
      <c r="L671" s="6">
        <v>0</v>
      </c>
      <c r="M671" s="6">
        <v>0</v>
      </c>
    </row>
    <row r="672" spans="1:13" ht="33" x14ac:dyDescent="0.3">
      <c r="A672" s="23" t="s">
        <v>64</v>
      </c>
      <c r="B672" s="18">
        <v>53</v>
      </c>
      <c r="C672" s="18" t="s">
        <v>386</v>
      </c>
      <c r="D672" s="18">
        <v>53040040004</v>
      </c>
      <c r="E672" s="23" t="s">
        <v>1868</v>
      </c>
      <c r="F672" s="58" t="s">
        <v>124</v>
      </c>
      <c r="G672" s="9" t="s">
        <v>125</v>
      </c>
      <c r="H672" s="18" t="s">
        <v>373</v>
      </c>
      <c r="I672" s="59" t="s">
        <v>382</v>
      </c>
      <c r="J672" s="6">
        <v>0</v>
      </c>
      <c r="K672" s="6">
        <v>504385622</v>
      </c>
      <c r="L672" s="6">
        <v>0</v>
      </c>
      <c r="M672" s="6">
        <v>0</v>
      </c>
    </row>
    <row r="673" spans="1:16" ht="33" x14ac:dyDescent="0.3">
      <c r="A673" s="23" t="s">
        <v>64</v>
      </c>
      <c r="B673" s="18">
        <v>53</v>
      </c>
      <c r="C673" s="18" t="s">
        <v>386</v>
      </c>
      <c r="D673" s="18">
        <v>53040040005</v>
      </c>
      <c r="E673" s="23" t="s">
        <v>1869</v>
      </c>
      <c r="F673" s="58" t="s">
        <v>1173</v>
      </c>
      <c r="G673" s="9" t="s">
        <v>1174</v>
      </c>
      <c r="H673" s="18" t="s">
        <v>326</v>
      </c>
      <c r="I673" s="59" t="s">
        <v>327</v>
      </c>
      <c r="J673" s="6">
        <v>1504213434</v>
      </c>
      <c r="K673" s="6">
        <v>1504213434</v>
      </c>
      <c r="L673" s="6">
        <v>1504213424</v>
      </c>
      <c r="M673" s="6">
        <v>0</v>
      </c>
    </row>
    <row r="674" spans="1:16" ht="49.5" x14ac:dyDescent="0.3">
      <c r="A674" s="23" t="s">
        <v>64</v>
      </c>
      <c r="B674" s="18">
        <v>53</v>
      </c>
      <c r="C674" s="18" t="s">
        <v>386</v>
      </c>
      <c r="D674" s="18">
        <v>53040040006</v>
      </c>
      <c r="E674" s="23" t="s">
        <v>1870</v>
      </c>
      <c r="F674" s="58" t="s">
        <v>1175</v>
      </c>
      <c r="G674" s="9" t="s">
        <v>1176</v>
      </c>
      <c r="H674" s="18" t="s">
        <v>326</v>
      </c>
      <c r="I674" s="59" t="s">
        <v>327</v>
      </c>
      <c r="J674" s="6">
        <v>2228756556</v>
      </c>
      <c r="K674" s="6">
        <v>3274885627</v>
      </c>
      <c r="L674" s="6">
        <v>1630042097</v>
      </c>
      <c r="M674" s="6">
        <v>1177221254</v>
      </c>
    </row>
    <row r="675" spans="1:16" ht="49.5" x14ac:dyDescent="0.3">
      <c r="A675" s="23" t="s">
        <v>64</v>
      </c>
      <c r="B675" s="18">
        <v>53</v>
      </c>
      <c r="C675" s="18" t="s">
        <v>386</v>
      </c>
      <c r="D675" s="18">
        <v>53040040006</v>
      </c>
      <c r="E675" s="23" t="s">
        <v>1870</v>
      </c>
      <c r="F675" s="58" t="s">
        <v>1177</v>
      </c>
      <c r="G675" s="9" t="s">
        <v>1178</v>
      </c>
      <c r="H675" s="18" t="s">
        <v>326</v>
      </c>
      <c r="I675" s="59" t="s">
        <v>327</v>
      </c>
      <c r="J675" s="6">
        <v>10110051377</v>
      </c>
      <c r="K675" s="6">
        <v>15075818441</v>
      </c>
      <c r="L675" s="6">
        <v>14067773555</v>
      </c>
      <c r="M675" s="6">
        <v>4815944894</v>
      </c>
    </row>
    <row r="676" spans="1:16" ht="49.5" x14ac:dyDescent="0.3">
      <c r="A676" s="23" t="s">
        <v>64</v>
      </c>
      <c r="B676" s="18">
        <v>53</v>
      </c>
      <c r="C676" s="18" t="s">
        <v>386</v>
      </c>
      <c r="D676" s="18">
        <v>53040040006</v>
      </c>
      <c r="E676" s="23" t="s">
        <v>1870</v>
      </c>
      <c r="F676" s="58" t="s">
        <v>1179</v>
      </c>
      <c r="G676" s="9" t="s">
        <v>1180</v>
      </c>
      <c r="H676" s="18" t="s">
        <v>326</v>
      </c>
      <c r="I676" s="59" t="s">
        <v>327</v>
      </c>
      <c r="J676" s="6">
        <v>950000000</v>
      </c>
      <c r="K676" s="6">
        <v>29507838423</v>
      </c>
      <c r="L676" s="6">
        <v>8611623093</v>
      </c>
      <c r="M676" s="6">
        <v>310740200</v>
      </c>
    </row>
    <row r="677" spans="1:16" ht="49.5" x14ac:dyDescent="0.3">
      <c r="A677" s="23" t="s">
        <v>64</v>
      </c>
      <c r="B677" s="18">
        <v>53</v>
      </c>
      <c r="C677" s="18" t="s">
        <v>386</v>
      </c>
      <c r="D677" s="18">
        <v>53040040006</v>
      </c>
      <c r="E677" s="23" t="s">
        <v>1870</v>
      </c>
      <c r="F677" s="58" t="s">
        <v>1181</v>
      </c>
      <c r="G677" s="9" t="s">
        <v>1182</v>
      </c>
      <c r="H677" s="18" t="s">
        <v>326</v>
      </c>
      <c r="I677" s="59" t="s">
        <v>327</v>
      </c>
      <c r="J677" s="6">
        <v>0</v>
      </c>
      <c r="K677" s="6">
        <v>180696000</v>
      </c>
      <c r="L677" s="6">
        <v>179920790</v>
      </c>
      <c r="M677" s="6">
        <v>0</v>
      </c>
    </row>
    <row r="678" spans="1:16" ht="49.5" x14ac:dyDescent="0.3">
      <c r="A678" s="23" t="s">
        <v>64</v>
      </c>
      <c r="B678" s="18">
        <v>53</v>
      </c>
      <c r="C678" s="18" t="s">
        <v>386</v>
      </c>
      <c r="D678" s="18">
        <v>53040040006</v>
      </c>
      <c r="E678" s="23" t="s">
        <v>1870</v>
      </c>
      <c r="F678" s="58" t="s">
        <v>1183</v>
      </c>
      <c r="G678" s="9" t="s">
        <v>1184</v>
      </c>
      <c r="H678" s="18" t="s">
        <v>326</v>
      </c>
      <c r="I678" s="59" t="s">
        <v>327</v>
      </c>
      <c r="J678" s="6">
        <v>0</v>
      </c>
      <c r="K678" s="6">
        <v>1662702413</v>
      </c>
      <c r="L678" s="6">
        <v>0</v>
      </c>
      <c r="M678" s="6">
        <v>0</v>
      </c>
    </row>
    <row r="679" spans="1:16" ht="33" x14ac:dyDescent="0.3">
      <c r="A679" s="23" t="s">
        <v>64</v>
      </c>
      <c r="B679" s="18">
        <v>53</v>
      </c>
      <c r="C679" s="18" t="s">
        <v>386</v>
      </c>
      <c r="D679" s="18">
        <v>53050020003</v>
      </c>
      <c r="E679" s="23" t="s">
        <v>1871</v>
      </c>
      <c r="F679" s="58" t="s">
        <v>1185</v>
      </c>
      <c r="G679" s="9" t="s">
        <v>1186</v>
      </c>
      <c r="H679" s="18" t="s">
        <v>326</v>
      </c>
      <c r="I679" s="59" t="s">
        <v>327</v>
      </c>
      <c r="J679" s="6">
        <v>363873702</v>
      </c>
      <c r="K679" s="6">
        <v>363873702</v>
      </c>
      <c r="L679" s="6">
        <v>0</v>
      </c>
      <c r="M679" s="6">
        <v>0</v>
      </c>
    </row>
    <row r="680" spans="1:16" ht="66" x14ac:dyDescent="0.3">
      <c r="A680" s="23" t="s">
        <v>64</v>
      </c>
      <c r="B680" s="18">
        <v>53</v>
      </c>
      <c r="C680" s="18" t="s">
        <v>386</v>
      </c>
      <c r="D680" s="18">
        <v>53050020011</v>
      </c>
      <c r="E680" s="23" t="s">
        <v>1872</v>
      </c>
      <c r="F680" s="58" t="s">
        <v>1187</v>
      </c>
      <c r="G680" s="9" t="s">
        <v>1188</v>
      </c>
      <c r="H680" s="18" t="s">
        <v>326</v>
      </c>
      <c r="I680" s="59" t="s">
        <v>327</v>
      </c>
      <c r="J680" s="6">
        <v>486074156</v>
      </c>
      <c r="K680" s="6">
        <v>445031062</v>
      </c>
      <c r="L680" s="6">
        <v>445031062</v>
      </c>
      <c r="M680" s="6">
        <v>279510464</v>
      </c>
    </row>
    <row r="681" spans="1:16" ht="66" x14ac:dyDescent="0.3">
      <c r="A681" s="24" t="s">
        <v>64</v>
      </c>
      <c r="B681" s="19">
        <v>53</v>
      </c>
      <c r="C681" s="19" t="s">
        <v>386</v>
      </c>
      <c r="D681" s="19">
        <v>53050020011</v>
      </c>
      <c r="E681" s="24" t="s">
        <v>1872</v>
      </c>
      <c r="F681" s="66" t="s">
        <v>1189</v>
      </c>
      <c r="G681" s="10" t="s">
        <v>1190</v>
      </c>
      <c r="H681" s="19" t="s">
        <v>326</v>
      </c>
      <c r="I681" s="67" t="s">
        <v>327</v>
      </c>
      <c r="J681" s="7">
        <v>0</v>
      </c>
      <c r="K681" s="7">
        <v>41043094</v>
      </c>
      <c r="L681" s="7">
        <v>0</v>
      </c>
      <c r="M681" s="7">
        <v>0</v>
      </c>
    </row>
    <row r="682" spans="1:16" x14ac:dyDescent="0.3">
      <c r="A682" s="44" t="s">
        <v>2019</v>
      </c>
      <c r="B682" s="45"/>
      <c r="C682" s="44"/>
      <c r="D682" s="45"/>
      <c r="E682" s="46"/>
      <c r="F682" s="45"/>
      <c r="G682" s="47"/>
      <c r="H682" s="45"/>
      <c r="I682" s="45"/>
      <c r="J682" s="48">
        <f>SUM(J631:J681)</f>
        <v>117126783647</v>
      </c>
      <c r="K682" s="48">
        <f>SUM(K631:K681)</f>
        <v>178314503740</v>
      </c>
      <c r="L682" s="48">
        <f>SUM(L631:L681)</f>
        <v>73190026267</v>
      </c>
      <c r="M682" s="48">
        <f>SUM(M631:M681)</f>
        <v>24692980140</v>
      </c>
      <c r="N682" s="49"/>
      <c r="O682" s="49"/>
      <c r="P682" s="49"/>
    </row>
    <row r="683" spans="1:16" ht="49.5" x14ac:dyDescent="0.3">
      <c r="A683" s="52" t="s">
        <v>1191</v>
      </c>
      <c r="B683" s="53">
        <v>53</v>
      </c>
      <c r="C683" s="53" t="s">
        <v>386</v>
      </c>
      <c r="D683" s="53">
        <v>53040030011</v>
      </c>
      <c r="E683" s="52" t="s">
        <v>1873</v>
      </c>
      <c r="F683" s="54" t="s">
        <v>1192</v>
      </c>
      <c r="G683" s="55" t="s">
        <v>1193</v>
      </c>
      <c r="H683" s="53" t="s">
        <v>326</v>
      </c>
      <c r="I683" s="56" t="s">
        <v>327</v>
      </c>
      <c r="J683" s="57">
        <v>150541406438</v>
      </c>
      <c r="K683" s="57">
        <v>150541406438</v>
      </c>
      <c r="L683" s="57">
        <v>111171383233</v>
      </c>
      <c r="M683" s="57">
        <v>99231373337</v>
      </c>
    </row>
    <row r="684" spans="1:16" ht="49.5" x14ac:dyDescent="0.3">
      <c r="A684" s="23" t="s">
        <v>1191</v>
      </c>
      <c r="B684" s="18">
        <v>53</v>
      </c>
      <c r="C684" s="18" t="s">
        <v>386</v>
      </c>
      <c r="D684" s="18">
        <v>53040030011</v>
      </c>
      <c r="E684" s="23" t="s">
        <v>1873</v>
      </c>
      <c r="F684" s="58" t="s">
        <v>1194</v>
      </c>
      <c r="G684" s="9" t="s">
        <v>1195</v>
      </c>
      <c r="H684" s="18" t="s">
        <v>326</v>
      </c>
      <c r="I684" s="59" t="s">
        <v>327</v>
      </c>
      <c r="J684" s="6">
        <v>0</v>
      </c>
      <c r="K684" s="6">
        <v>3016592188</v>
      </c>
      <c r="L684" s="6">
        <v>3016592188</v>
      </c>
      <c r="M684" s="6">
        <v>1209351101</v>
      </c>
    </row>
    <row r="685" spans="1:16" ht="33" x14ac:dyDescent="0.3">
      <c r="A685" s="23" t="s">
        <v>1191</v>
      </c>
      <c r="B685" s="18">
        <v>53</v>
      </c>
      <c r="C685" s="18" t="s">
        <v>386</v>
      </c>
      <c r="D685" s="18">
        <v>53040050001</v>
      </c>
      <c r="E685" s="23" t="s">
        <v>1874</v>
      </c>
      <c r="F685" s="58" t="s">
        <v>1196</v>
      </c>
      <c r="G685" s="9" t="s">
        <v>1197</v>
      </c>
      <c r="H685" s="18" t="s">
        <v>326</v>
      </c>
      <c r="I685" s="59" t="s">
        <v>327</v>
      </c>
      <c r="J685" s="6">
        <v>2406805068</v>
      </c>
      <c r="K685" s="6">
        <v>2406805068</v>
      </c>
      <c r="L685" s="6">
        <v>534722076</v>
      </c>
      <c r="M685" s="6">
        <v>469639522</v>
      </c>
    </row>
    <row r="686" spans="1:16" ht="33" x14ac:dyDescent="0.3">
      <c r="A686" s="23" t="s">
        <v>1191</v>
      </c>
      <c r="B686" s="18">
        <v>53</v>
      </c>
      <c r="C686" s="18" t="s">
        <v>386</v>
      </c>
      <c r="D686" s="18">
        <v>53040050002</v>
      </c>
      <c r="E686" s="23" t="s">
        <v>1875</v>
      </c>
      <c r="F686" s="58" t="s">
        <v>1198</v>
      </c>
      <c r="G686" s="9" t="s">
        <v>1199</v>
      </c>
      <c r="H686" s="18" t="s">
        <v>326</v>
      </c>
      <c r="I686" s="59" t="s">
        <v>327</v>
      </c>
      <c r="J686" s="6">
        <v>939398000</v>
      </c>
      <c r="K686" s="6">
        <v>939398000</v>
      </c>
      <c r="L686" s="6">
        <v>0</v>
      </c>
      <c r="M686" s="6">
        <v>0</v>
      </c>
    </row>
    <row r="687" spans="1:16" ht="33" x14ac:dyDescent="0.3">
      <c r="A687" s="23" t="s">
        <v>1191</v>
      </c>
      <c r="B687" s="18">
        <v>53</v>
      </c>
      <c r="C687" s="18" t="s">
        <v>386</v>
      </c>
      <c r="D687" s="18">
        <v>53040050002</v>
      </c>
      <c r="E687" s="23" t="s">
        <v>1875</v>
      </c>
      <c r="F687" s="58" t="s">
        <v>1200</v>
      </c>
      <c r="G687" s="9" t="s">
        <v>1201</v>
      </c>
      <c r="H687" s="18" t="s">
        <v>326</v>
      </c>
      <c r="I687" s="59" t="s">
        <v>327</v>
      </c>
      <c r="J687" s="6">
        <v>942941635</v>
      </c>
      <c r="K687" s="6">
        <v>942941635</v>
      </c>
      <c r="L687" s="6">
        <v>152634106</v>
      </c>
      <c r="M687" s="6">
        <v>146454181</v>
      </c>
    </row>
    <row r="688" spans="1:16" ht="33" x14ac:dyDescent="0.3">
      <c r="A688" s="23" t="s">
        <v>1191</v>
      </c>
      <c r="B688" s="18">
        <v>53</v>
      </c>
      <c r="C688" s="18" t="s">
        <v>386</v>
      </c>
      <c r="D688" s="18">
        <v>53040050003</v>
      </c>
      <c r="E688" s="23" t="s">
        <v>1876</v>
      </c>
      <c r="F688" s="58" t="s">
        <v>1194</v>
      </c>
      <c r="G688" s="9" t="s">
        <v>1195</v>
      </c>
      <c r="H688" s="18" t="s">
        <v>326</v>
      </c>
      <c r="I688" s="59" t="s">
        <v>327</v>
      </c>
      <c r="J688" s="6">
        <v>54375078050</v>
      </c>
      <c r="K688" s="6">
        <v>76008990216</v>
      </c>
      <c r="L688" s="6">
        <v>36095422782</v>
      </c>
      <c r="M688" s="6">
        <v>32600436921</v>
      </c>
    </row>
    <row r="689" spans="1:16" ht="49.5" x14ac:dyDescent="0.3">
      <c r="A689" s="23" t="s">
        <v>1191</v>
      </c>
      <c r="B689" s="18">
        <v>53</v>
      </c>
      <c r="C689" s="18" t="s">
        <v>386</v>
      </c>
      <c r="D689" s="18">
        <v>53040050006</v>
      </c>
      <c r="E689" s="23" t="s">
        <v>1877</v>
      </c>
      <c r="F689" s="58" t="s">
        <v>1202</v>
      </c>
      <c r="G689" s="9" t="s">
        <v>1203</v>
      </c>
      <c r="H689" s="18" t="s">
        <v>326</v>
      </c>
      <c r="I689" s="59" t="s">
        <v>327</v>
      </c>
      <c r="J689" s="6">
        <v>216694169</v>
      </c>
      <c r="K689" s="6">
        <v>216694169</v>
      </c>
      <c r="L689" s="6">
        <v>8690688</v>
      </c>
      <c r="M689" s="6">
        <v>8690688</v>
      </c>
    </row>
    <row r="690" spans="1:16" ht="49.5" x14ac:dyDescent="0.3">
      <c r="A690" s="23" t="s">
        <v>1191</v>
      </c>
      <c r="B690" s="18">
        <v>53</v>
      </c>
      <c r="C690" s="18" t="s">
        <v>386</v>
      </c>
      <c r="D690" s="18">
        <v>53040050007</v>
      </c>
      <c r="E690" s="23" t="s">
        <v>1878</v>
      </c>
      <c r="F690" s="58" t="s">
        <v>1204</v>
      </c>
      <c r="G690" s="9" t="s">
        <v>1205</v>
      </c>
      <c r="H690" s="18" t="s">
        <v>326</v>
      </c>
      <c r="I690" s="59" t="s">
        <v>327</v>
      </c>
      <c r="J690" s="6">
        <v>169000000</v>
      </c>
      <c r="K690" s="6">
        <v>169000000</v>
      </c>
      <c r="L690" s="6">
        <v>22400505</v>
      </c>
      <c r="M690" s="6">
        <v>12444725</v>
      </c>
    </row>
    <row r="691" spans="1:16" ht="49.5" x14ac:dyDescent="0.3">
      <c r="A691" s="23" t="s">
        <v>1191</v>
      </c>
      <c r="B691" s="18">
        <v>53</v>
      </c>
      <c r="C691" s="18" t="s">
        <v>386</v>
      </c>
      <c r="D691" s="18">
        <v>53040050009</v>
      </c>
      <c r="E691" s="23" t="s">
        <v>1879</v>
      </c>
      <c r="F691" s="58" t="s">
        <v>1206</v>
      </c>
      <c r="G691" s="9" t="s">
        <v>1207</v>
      </c>
      <c r="H691" s="18" t="s">
        <v>326</v>
      </c>
      <c r="I691" s="59" t="s">
        <v>327</v>
      </c>
      <c r="J691" s="6">
        <v>929737990</v>
      </c>
      <c r="K691" s="6">
        <v>1329737990</v>
      </c>
      <c r="L691" s="6">
        <v>502765171</v>
      </c>
      <c r="M691" s="6">
        <v>341536026</v>
      </c>
    </row>
    <row r="692" spans="1:16" ht="49.5" x14ac:dyDescent="0.3">
      <c r="A692" s="23" t="s">
        <v>1191</v>
      </c>
      <c r="B692" s="18">
        <v>54</v>
      </c>
      <c r="C692" s="18" t="s">
        <v>323</v>
      </c>
      <c r="D692" s="18">
        <v>54020010043</v>
      </c>
      <c r="E692" s="23" t="s">
        <v>1880</v>
      </c>
      <c r="F692" s="58" t="s">
        <v>1208</v>
      </c>
      <c r="G692" s="9" t="s">
        <v>1209</v>
      </c>
      <c r="H692" s="18" t="s">
        <v>326</v>
      </c>
      <c r="I692" s="59" t="s">
        <v>327</v>
      </c>
      <c r="J692" s="6">
        <v>55545840</v>
      </c>
      <c r="K692" s="6">
        <v>55545840</v>
      </c>
      <c r="L692" s="6">
        <v>37979730</v>
      </c>
      <c r="M692" s="6">
        <v>37979730</v>
      </c>
    </row>
    <row r="693" spans="1:16" ht="49.5" x14ac:dyDescent="0.3">
      <c r="A693" s="24" t="s">
        <v>1191</v>
      </c>
      <c r="B693" s="19">
        <v>54</v>
      </c>
      <c r="C693" s="19" t="s">
        <v>323</v>
      </c>
      <c r="D693" s="19">
        <v>54020040009</v>
      </c>
      <c r="E693" s="24" t="s">
        <v>1881</v>
      </c>
      <c r="F693" s="66" t="s">
        <v>1210</v>
      </c>
      <c r="G693" s="10" t="s">
        <v>1211</v>
      </c>
      <c r="H693" s="19" t="s">
        <v>326</v>
      </c>
      <c r="I693" s="67" t="s">
        <v>327</v>
      </c>
      <c r="J693" s="7">
        <v>749699742</v>
      </c>
      <c r="K693" s="7">
        <v>749699742</v>
      </c>
      <c r="L693" s="7">
        <v>695476146</v>
      </c>
      <c r="M693" s="7">
        <v>365669360</v>
      </c>
    </row>
    <row r="694" spans="1:16" x14ac:dyDescent="0.3">
      <c r="A694" s="44" t="s">
        <v>2020</v>
      </c>
      <c r="B694" s="45"/>
      <c r="C694" s="44"/>
      <c r="D694" s="45"/>
      <c r="E694" s="46"/>
      <c r="F694" s="45"/>
      <c r="G694" s="47"/>
      <c r="H694" s="45"/>
      <c r="I694" s="45"/>
      <c r="J694" s="48">
        <f>SUM(J683:J693)</f>
        <v>211326306932</v>
      </c>
      <c r="K694" s="48">
        <f>SUM(K683:K693)</f>
        <v>236376811286</v>
      </c>
      <c r="L694" s="48">
        <f>SUM(L683:L693)</f>
        <v>152238066625</v>
      </c>
      <c r="M694" s="48">
        <f>SUM(M683:M693)</f>
        <v>134423575591</v>
      </c>
      <c r="N694" s="49"/>
      <c r="O694" s="49"/>
      <c r="P694" s="49"/>
    </row>
    <row r="695" spans="1:16" ht="66" x14ac:dyDescent="0.3">
      <c r="A695" s="52" t="s">
        <v>1212</v>
      </c>
      <c r="B695" s="53">
        <v>52</v>
      </c>
      <c r="C695" s="53" t="s">
        <v>372</v>
      </c>
      <c r="D695" s="53">
        <v>52010010001</v>
      </c>
      <c r="E695" s="52" t="s">
        <v>1882</v>
      </c>
      <c r="F695" s="54" t="s">
        <v>1213</v>
      </c>
      <c r="G695" s="55" t="s">
        <v>1214</v>
      </c>
      <c r="H695" s="53" t="s">
        <v>326</v>
      </c>
      <c r="I695" s="56" t="s">
        <v>327</v>
      </c>
      <c r="J695" s="57">
        <v>610859600</v>
      </c>
      <c r="K695" s="57">
        <v>496901620</v>
      </c>
      <c r="L695" s="57">
        <v>496901615</v>
      </c>
      <c r="M695" s="57">
        <v>260898486</v>
      </c>
    </row>
    <row r="696" spans="1:16" ht="33" x14ac:dyDescent="0.3">
      <c r="A696" s="23" t="s">
        <v>1212</v>
      </c>
      <c r="B696" s="18">
        <v>52</v>
      </c>
      <c r="C696" s="18" t="s">
        <v>372</v>
      </c>
      <c r="D696" s="18">
        <v>52010010001</v>
      </c>
      <c r="E696" s="23" t="s">
        <v>1883</v>
      </c>
      <c r="F696" s="58" t="s">
        <v>1215</v>
      </c>
      <c r="G696" s="9" t="s">
        <v>1216</v>
      </c>
      <c r="H696" s="18" t="s">
        <v>326</v>
      </c>
      <c r="I696" s="59" t="s">
        <v>327</v>
      </c>
      <c r="J696" s="6">
        <v>0</v>
      </c>
      <c r="K696" s="6">
        <v>104098932</v>
      </c>
      <c r="L696" s="6">
        <v>0</v>
      </c>
      <c r="M696" s="6">
        <v>0</v>
      </c>
    </row>
    <row r="697" spans="1:16" ht="66" x14ac:dyDescent="0.3">
      <c r="A697" s="23" t="s">
        <v>1212</v>
      </c>
      <c r="B697" s="18">
        <v>52</v>
      </c>
      <c r="C697" s="18" t="s">
        <v>372</v>
      </c>
      <c r="D697" s="18">
        <v>52010010003</v>
      </c>
      <c r="E697" s="23" t="s">
        <v>1884</v>
      </c>
      <c r="F697" s="58" t="s">
        <v>1217</v>
      </c>
      <c r="G697" s="9" t="s">
        <v>1218</v>
      </c>
      <c r="H697" s="18" t="s">
        <v>326</v>
      </c>
      <c r="I697" s="59" t="s">
        <v>327</v>
      </c>
      <c r="J697" s="6">
        <v>783081300</v>
      </c>
      <c r="K697" s="6">
        <v>783081300</v>
      </c>
      <c r="L697" s="6">
        <v>580043514</v>
      </c>
      <c r="M697" s="6">
        <v>315755172</v>
      </c>
    </row>
    <row r="698" spans="1:16" ht="49.5" x14ac:dyDescent="0.3">
      <c r="A698" s="23" t="s">
        <v>1212</v>
      </c>
      <c r="B698" s="18">
        <v>52</v>
      </c>
      <c r="C698" s="18" t="s">
        <v>372</v>
      </c>
      <c r="D698" s="18">
        <v>52010010006</v>
      </c>
      <c r="E698" s="23" t="s">
        <v>1885</v>
      </c>
      <c r="F698" s="58" t="s">
        <v>1219</v>
      </c>
      <c r="G698" s="9" t="s">
        <v>1220</v>
      </c>
      <c r="H698" s="18" t="s">
        <v>326</v>
      </c>
      <c r="I698" s="59" t="s">
        <v>327</v>
      </c>
      <c r="J698" s="6">
        <v>377109700</v>
      </c>
      <c r="K698" s="6">
        <v>377109700</v>
      </c>
      <c r="L698" s="6">
        <v>283053272</v>
      </c>
      <c r="M698" s="6">
        <v>139432349</v>
      </c>
    </row>
    <row r="699" spans="1:16" ht="33" x14ac:dyDescent="0.3">
      <c r="A699" s="23" t="s">
        <v>1212</v>
      </c>
      <c r="B699" s="18">
        <v>52</v>
      </c>
      <c r="C699" s="18" t="s">
        <v>372</v>
      </c>
      <c r="D699" s="18">
        <v>52010010007</v>
      </c>
      <c r="E699" s="23" t="s">
        <v>1886</v>
      </c>
      <c r="F699" s="58" t="s">
        <v>1221</v>
      </c>
      <c r="G699" s="9" t="s">
        <v>1222</v>
      </c>
      <c r="H699" s="18" t="s">
        <v>326</v>
      </c>
      <c r="I699" s="59" t="s">
        <v>327</v>
      </c>
      <c r="J699" s="6">
        <v>689674400</v>
      </c>
      <c r="K699" s="6">
        <v>722186541</v>
      </c>
      <c r="L699" s="6">
        <v>540202098</v>
      </c>
      <c r="M699" s="6">
        <v>381256956</v>
      </c>
    </row>
    <row r="700" spans="1:16" ht="49.5" x14ac:dyDescent="0.3">
      <c r="A700" s="23" t="s">
        <v>1212</v>
      </c>
      <c r="B700" s="18">
        <v>52</v>
      </c>
      <c r="C700" s="18" t="s">
        <v>372</v>
      </c>
      <c r="D700" s="18">
        <v>52010010008</v>
      </c>
      <c r="E700" s="23" t="s">
        <v>1887</v>
      </c>
      <c r="F700" s="58" t="s">
        <v>1223</v>
      </c>
      <c r="G700" s="9" t="s">
        <v>1224</v>
      </c>
      <c r="H700" s="18" t="s">
        <v>326</v>
      </c>
      <c r="I700" s="59" t="s">
        <v>327</v>
      </c>
      <c r="J700" s="6">
        <v>312560400</v>
      </c>
      <c r="K700" s="6">
        <v>279511804</v>
      </c>
      <c r="L700" s="6">
        <v>279511804</v>
      </c>
      <c r="M700" s="6">
        <v>159916542</v>
      </c>
    </row>
    <row r="701" spans="1:16" ht="49.5" x14ac:dyDescent="0.3">
      <c r="A701" s="23" t="s">
        <v>1212</v>
      </c>
      <c r="B701" s="18">
        <v>52</v>
      </c>
      <c r="C701" s="18" t="s">
        <v>372</v>
      </c>
      <c r="D701" s="18">
        <v>52010020010</v>
      </c>
      <c r="E701" s="23" t="s">
        <v>1888</v>
      </c>
      <c r="F701" s="58" t="s">
        <v>1225</v>
      </c>
      <c r="G701" s="9" t="s">
        <v>1226</v>
      </c>
      <c r="H701" s="18" t="s">
        <v>326</v>
      </c>
      <c r="I701" s="59" t="s">
        <v>327</v>
      </c>
      <c r="J701" s="6">
        <v>302162800</v>
      </c>
      <c r="K701" s="6">
        <v>232592446</v>
      </c>
      <c r="L701" s="6">
        <v>232592446</v>
      </c>
      <c r="M701" s="6">
        <v>138747955</v>
      </c>
    </row>
    <row r="702" spans="1:16" ht="33" x14ac:dyDescent="0.3">
      <c r="A702" s="23" t="s">
        <v>1212</v>
      </c>
      <c r="B702" s="18">
        <v>54</v>
      </c>
      <c r="C702" s="18" t="s">
        <v>323</v>
      </c>
      <c r="D702" s="18">
        <v>54030020001</v>
      </c>
      <c r="E702" s="23" t="s">
        <v>1889</v>
      </c>
      <c r="F702" s="58" t="s">
        <v>1227</v>
      </c>
      <c r="G702" s="9" t="s">
        <v>1228</v>
      </c>
      <c r="H702" s="18" t="s">
        <v>326</v>
      </c>
      <c r="I702" s="59" t="s">
        <v>327</v>
      </c>
      <c r="J702" s="6">
        <v>0</v>
      </c>
      <c r="K702" s="6">
        <v>88924785</v>
      </c>
      <c r="L702" s="6">
        <v>0</v>
      </c>
      <c r="M702" s="6">
        <v>0</v>
      </c>
    </row>
    <row r="703" spans="1:16" ht="49.5" x14ac:dyDescent="0.3">
      <c r="A703" s="23" t="s">
        <v>1212</v>
      </c>
      <c r="B703" s="18">
        <v>54</v>
      </c>
      <c r="C703" s="18" t="s">
        <v>323</v>
      </c>
      <c r="D703" s="18">
        <v>54030020003</v>
      </c>
      <c r="E703" s="23" t="s">
        <v>1890</v>
      </c>
      <c r="F703" s="58" t="s">
        <v>1229</v>
      </c>
      <c r="G703" s="9" t="s">
        <v>1230</v>
      </c>
      <c r="H703" s="18" t="s">
        <v>326</v>
      </c>
      <c r="I703" s="59" t="s">
        <v>327</v>
      </c>
      <c r="J703" s="6">
        <v>2500000000</v>
      </c>
      <c r="K703" s="6">
        <v>668314350</v>
      </c>
      <c r="L703" s="6">
        <v>668314349</v>
      </c>
      <c r="M703" s="6">
        <v>223299349</v>
      </c>
    </row>
    <row r="704" spans="1:16" ht="33" x14ac:dyDescent="0.3">
      <c r="A704" s="23" t="s">
        <v>1212</v>
      </c>
      <c r="B704" s="18">
        <v>54</v>
      </c>
      <c r="C704" s="18" t="s">
        <v>323</v>
      </c>
      <c r="D704" s="18">
        <v>54030020003</v>
      </c>
      <c r="E704" s="23" t="s">
        <v>1890</v>
      </c>
      <c r="F704" s="58" t="s">
        <v>1231</v>
      </c>
      <c r="G704" s="9" t="s">
        <v>1232</v>
      </c>
      <c r="H704" s="18" t="s">
        <v>326</v>
      </c>
      <c r="I704" s="59" t="s">
        <v>327</v>
      </c>
      <c r="J704" s="6">
        <v>139666615</v>
      </c>
      <c r="K704" s="6">
        <v>112837947</v>
      </c>
      <c r="L704" s="6">
        <v>112837947</v>
      </c>
      <c r="M704" s="6">
        <v>43849431</v>
      </c>
    </row>
    <row r="705" spans="1:16" ht="33" x14ac:dyDescent="0.3">
      <c r="A705" s="23" t="s">
        <v>1212</v>
      </c>
      <c r="B705" s="18">
        <v>54</v>
      </c>
      <c r="C705" s="18" t="s">
        <v>323</v>
      </c>
      <c r="D705" s="18">
        <v>54030020003</v>
      </c>
      <c r="E705" s="23" t="s">
        <v>1890</v>
      </c>
      <c r="F705" s="58" t="s">
        <v>1233</v>
      </c>
      <c r="G705" s="9" t="s">
        <v>1234</v>
      </c>
      <c r="H705" s="18" t="s">
        <v>326</v>
      </c>
      <c r="I705" s="59" t="s">
        <v>327</v>
      </c>
      <c r="J705" s="6">
        <v>956985400</v>
      </c>
      <c r="K705" s="6">
        <v>956985400</v>
      </c>
      <c r="L705" s="6">
        <v>730697311</v>
      </c>
      <c r="M705" s="6">
        <v>421954455</v>
      </c>
    </row>
    <row r="706" spans="1:16" ht="49.5" x14ac:dyDescent="0.3">
      <c r="A706" s="23" t="s">
        <v>1212</v>
      </c>
      <c r="B706" s="18">
        <v>54</v>
      </c>
      <c r="C706" s="18" t="s">
        <v>323</v>
      </c>
      <c r="D706" s="18">
        <v>54030020003</v>
      </c>
      <c r="E706" s="23" t="s">
        <v>1890</v>
      </c>
      <c r="F706" s="58" t="s">
        <v>1235</v>
      </c>
      <c r="G706" s="9" t="s">
        <v>1236</v>
      </c>
      <c r="H706" s="18" t="s">
        <v>326</v>
      </c>
      <c r="I706" s="59" t="s">
        <v>327</v>
      </c>
      <c r="J706" s="6">
        <v>638088700</v>
      </c>
      <c r="K706" s="6">
        <v>638088700</v>
      </c>
      <c r="L706" s="6">
        <v>496190003</v>
      </c>
      <c r="M706" s="6">
        <v>315402706</v>
      </c>
    </row>
    <row r="707" spans="1:16" ht="66" x14ac:dyDescent="0.3">
      <c r="A707" s="23" t="s">
        <v>1212</v>
      </c>
      <c r="B707" s="18">
        <v>54</v>
      </c>
      <c r="C707" s="18" t="s">
        <v>323</v>
      </c>
      <c r="D707" s="18">
        <v>54030020004</v>
      </c>
      <c r="E707" s="23" t="s">
        <v>1853</v>
      </c>
      <c r="F707" s="58" t="s">
        <v>1243</v>
      </c>
      <c r="G707" s="9" t="s">
        <v>1244</v>
      </c>
      <c r="H707" s="18" t="s">
        <v>326</v>
      </c>
      <c r="I707" s="59" t="s">
        <v>327</v>
      </c>
      <c r="J707" s="6">
        <v>0</v>
      </c>
      <c r="K707" s="6">
        <v>2302940850</v>
      </c>
      <c r="L707" s="6">
        <v>0</v>
      </c>
      <c r="M707" s="6">
        <v>0</v>
      </c>
    </row>
    <row r="708" spans="1:16" ht="49.5" x14ac:dyDescent="0.3">
      <c r="A708" s="23" t="s">
        <v>1212</v>
      </c>
      <c r="B708" s="18">
        <v>54</v>
      </c>
      <c r="C708" s="18" t="s">
        <v>323</v>
      </c>
      <c r="D708" s="18">
        <v>54030020004</v>
      </c>
      <c r="E708" s="23" t="s">
        <v>1891</v>
      </c>
      <c r="F708" s="58" t="s">
        <v>1237</v>
      </c>
      <c r="G708" s="9" t="s">
        <v>1238</v>
      </c>
      <c r="H708" s="18" t="s">
        <v>326</v>
      </c>
      <c r="I708" s="59" t="s">
        <v>327</v>
      </c>
      <c r="J708" s="6">
        <v>726837199</v>
      </c>
      <c r="K708" s="6">
        <v>698189557</v>
      </c>
      <c r="L708" s="6">
        <v>698189557</v>
      </c>
      <c r="M708" s="6">
        <v>193677334</v>
      </c>
    </row>
    <row r="709" spans="1:16" ht="49.5" x14ac:dyDescent="0.3">
      <c r="A709" s="23" t="s">
        <v>1212</v>
      </c>
      <c r="B709" s="18">
        <v>54</v>
      </c>
      <c r="C709" s="18" t="s">
        <v>323</v>
      </c>
      <c r="D709" s="18">
        <v>54030020004</v>
      </c>
      <c r="E709" s="23" t="s">
        <v>1891</v>
      </c>
      <c r="F709" s="58" t="s">
        <v>1239</v>
      </c>
      <c r="G709" s="9" t="s">
        <v>1240</v>
      </c>
      <c r="H709" s="18" t="s">
        <v>326</v>
      </c>
      <c r="I709" s="59" t="s">
        <v>327</v>
      </c>
      <c r="J709" s="6">
        <v>405301800</v>
      </c>
      <c r="K709" s="6">
        <v>405301800</v>
      </c>
      <c r="L709" s="6">
        <v>324182796</v>
      </c>
      <c r="M709" s="6">
        <v>202293645</v>
      </c>
    </row>
    <row r="710" spans="1:16" ht="49.5" x14ac:dyDescent="0.3">
      <c r="A710" s="23" t="s">
        <v>1212</v>
      </c>
      <c r="B710" s="18">
        <v>54</v>
      </c>
      <c r="C710" s="18" t="s">
        <v>323</v>
      </c>
      <c r="D710" s="18">
        <v>54030020004</v>
      </c>
      <c r="E710" s="23" t="s">
        <v>1891</v>
      </c>
      <c r="F710" s="58" t="s">
        <v>1241</v>
      </c>
      <c r="G710" s="9" t="s">
        <v>1242</v>
      </c>
      <c r="H710" s="18" t="s">
        <v>326</v>
      </c>
      <c r="I710" s="59" t="s">
        <v>327</v>
      </c>
      <c r="J710" s="6">
        <v>130671124</v>
      </c>
      <c r="K710" s="6">
        <v>130671124</v>
      </c>
      <c r="L710" s="6">
        <v>106269382</v>
      </c>
      <c r="M710" s="6">
        <v>62492612</v>
      </c>
    </row>
    <row r="711" spans="1:16" ht="66" x14ac:dyDescent="0.3">
      <c r="A711" s="23" t="s">
        <v>1212</v>
      </c>
      <c r="B711" s="18">
        <v>54</v>
      </c>
      <c r="C711" s="18" t="s">
        <v>323</v>
      </c>
      <c r="D711" s="18">
        <v>54030020004</v>
      </c>
      <c r="E711" s="23" t="s">
        <v>1891</v>
      </c>
      <c r="F711" s="58" t="s">
        <v>1243</v>
      </c>
      <c r="G711" s="9" t="s">
        <v>1244</v>
      </c>
      <c r="H711" s="18" t="s">
        <v>326</v>
      </c>
      <c r="I711" s="59" t="s">
        <v>327</v>
      </c>
      <c r="J711" s="6">
        <v>0</v>
      </c>
      <c r="K711" s="6">
        <v>778744802</v>
      </c>
      <c r="L711" s="6">
        <v>0</v>
      </c>
      <c r="M711" s="6">
        <v>0</v>
      </c>
    </row>
    <row r="712" spans="1:16" ht="49.5" x14ac:dyDescent="0.3">
      <c r="A712" s="23" t="s">
        <v>1212</v>
      </c>
      <c r="B712" s="18">
        <v>54</v>
      </c>
      <c r="C712" s="18" t="s">
        <v>323</v>
      </c>
      <c r="D712" s="18">
        <v>54030020005</v>
      </c>
      <c r="E712" s="23" t="s">
        <v>1892</v>
      </c>
      <c r="F712" s="58" t="s">
        <v>1245</v>
      </c>
      <c r="G712" s="9" t="s">
        <v>1246</v>
      </c>
      <c r="H712" s="18" t="s">
        <v>326</v>
      </c>
      <c r="I712" s="59" t="s">
        <v>327</v>
      </c>
      <c r="J712" s="6">
        <v>216272800</v>
      </c>
      <c r="K712" s="6">
        <v>173688916</v>
      </c>
      <c r="L712" s="6">
        <v>173688916</v>
      </c>
      <c r="M712" s="6">
        <v>92209332</v>
      </c>
    </row>
    <row r="713" spans="1:16" ht="49.5" x14ac:dyDescent="0.3">
      <c r="A713" s="23" t="s">
        <v>1212</v>
      </c>
      <c r="B713" s="18">
        <v>54</v>
      </c>
      <c r="C713" s="18" t="s">
        <v>323</v>
      </c>
      <c r="D713" s="18">
        <v>54030020005</v>
      </c>
      <c r="E713" s="23" t="s">
        <v>1892</v>
      </c>
      <c r="F713" s="58" t="s">
        <v>1247</v>
      </c>
      <c r="G713" s="9" t="s">
        <v>1248</v>
      </c>
      <c r="H713" s="18" t="s">
        <v>326</v>
      </c>
      <c r="I713" s="59" t="s">
        <v>327</v>
      </c>
      <c r="J713" s="6">
        <v>639845160</v>
      </c>
      <c r="K713" s="6">
        <v>504746658</v>
      </c>
      <c r="L713" s="6">
        <v>504746658</v>
      </c>
      <c r="M713" s="6">
        <v>334155971</v>
      </c>
    </row>
    <row r="714" spans="1:16" ht="49.5" x14ac:dyDescent="0.3">
      <c r="A714" s="23" t="s">
        <v>1212</v>
      </c>
      <c r="B714" s="18">
        <v>54</v>
      </c>
      <c r="C714" s="18" t="s">
        <v>323</v>
      </c>
      <c r="D714" s="18">
        <v>54030020005</v>
      </c>
      <c r="E714" s="23" t="s">
        <v>1893</v>
      </c>
      <c r="F714" s="58" t="s">
        <v>1249</v>
      </c>
      <c r="G714" s="9" t="s">
        <v>1250</v>
      </c>
      <c r="H714" s="18" t="s">
        <v>326</v>
      </c>
      <c r="I714" s="59" t="s">
        <v>327</v>
      </c>
      <c r="J714" s="6">
        <v>0</v>
      </c>
      <c r="K714" s="6">
        <v>97017348</v>
      </c>
      <c r="L714" s="6">
        <v>0</v>
      </c>
      <c r="M714" s="6">
        <v>0</v>
      </c>
    </row>
    <row r="715" spans="1:16" ht="49.5" x14ac:dyDescent="0.3">
      <c r="A715" s="23" t="s">
        <v>1212</v>
      </c>
      <c r="B715" s="18">
        <v>54</v>
      </c>
      <c r="C715" s="18" t="s">
        <v>323</v>
      </c>
      <c r="D715" s="18">
        <v>54030020005</v>
      </c>
      <c r="E715" s="23" t="s">
        <v>1893</v>
      </c>
      <c r="F715" s="58" t="s">
        <v>1251</v>
      </c>
      <c r="G715" s="9" t="s">
        <v>1252</v>
      </c>
      <c r="H715" s="18" t="s">
        <v>326</v>
      </c>
      <c r="I715" s="59" t="s">
        <v>327</v>
      </c>
      <c r="J715" s="6">
        <v>0</v>
      </c>
      <c r="K715" s="6">
        <v>127182418</v>
      </c>
      <c r="L715" s="6">
        <v>0</v>
      </c>
      <c r="M715" s="6">
        <v>0</v>
      </c>
    </row>
    <row r="716" spans="1:16" ht="49.5" x14ac:dyDescent="0.3">
      <c r="A716" s="24" t="s">
        <v>1212</v>
      </c>
      <c r="B716" s="19">
        <v>54</v>
      </c>
      <c r="C716" s="19" t="s">
        <v>323</v>
      </c>
      <c r="D716" s="19">
        <v>54030020007</v>
      </c>
      <c r="E716" s="24" t="s">
        <v>1894</v>
      </c>
      <c r="F716" s="66" t="s">
        <v>1253</v>
      </c>
      <c r="G716" s="10" t="s">
        <v>1254</v>
      </c>
      <c r="H716" s="19" t="s">
        <v>326</v>
      </c>
      <c r="I716" s="67" t="s">
        <v>327</v>
      </c>
      <c r="J716" s="7">
        <v>148090800</v>
      </c>
      <c r="K716" s="7">
        <v>148090800</v>
      </c>
      <c r="L716" s="7">
        <v>123660996</v>
      </c>
      <c r="M716" s="7">
        <v>82271484</v>
      </c>
    </row>
    <row r="717" spans="1:16" x14ac:dyDescent="0.3">
      <c r="A717" s="44" t="s">
        <v>2021</v>
      </c>
      <c r="B717" s="45"/>
      <c r="C717" s="44"/>
      <c r="D717" s="45"/>
      <c r="E717" s="46"/>
      <c r="F717" s="45"/>
      <c r="G717" s="47"/>
      <c r="H717" s="45"/>
      <c r="I717" s="45"/>
      <c r="J717" s="48">
        <f>SUM(J695:J716)</f>
        <v>9577207798</v>
      </c>
      <c r="K717" s="48">
        <f>SUM(K695:K716)</f>
        <v>10827207798</v>
      </c>
      <c r="L717" s="48">
        <f>SUM(L695:L716)</f>
        <v>6351082664</v>
      </c>
      <c r="M717" s="48">
        <f>SUM(M695:M716)</f>
        <v>3367613779</v>
      </c>
      <c r="N717" s="49"/>
      <c r="O717" s="49"/>
      <c r="P717" s="49"/>
    </row>
    <row r="718" spans="1:16" ht="82.5" x14ac:dyDescent="0.3">
      <c r="A718" s="52" t="s">
        <v>220</v>
      </c>
      <c r="B718" s="53">
        <v>52</v>
      </c>
      <c r="C718" s="53" t="s">
        <v>372</v>
      </c>
      <c r="D718" s="53">
        <v>52010020009</v>
      </c>
      <c r="E718" s="52" t="s">
        <v>1895</v>
      </c>
      <c r="F718" s="54" t="s">
        <v>1255</v>
      </c>
      <c r="G718" s="55" t="s">
        <v>1256</v>
      </c>
      <c r="H718" s="53" t="s">
        <v>326</v>
      </c>
      <c r="I718" s="56" t="s">
        <v>327</v>
      </c>
      <c r="J718" s="57">
        <v>779070000</v>
      </c>
      <c r="K718" s="57">
        <v>439650113</v>
      </c>
      <c r="L718" s="57">
        <v>439650113</v>
      </c>
      <c r="M718" s="57">
        <v>0</v>
      </c>
    </row>
    <row r="719" spans="1:16" ht="82.5" x14ac:dyDescent="0.3">
      <c r="A719" s="23" t="s">
        <v>220</v>
      </c>
      <c r="B719" s="18">
        <v>52</v>
      </c>
      <c r="C719" s="18" t="s">
        <v>372</v>
      </c>
      <c r="D719" s="18">
        <v>52010020009</v>
      </c>
      <c r="E719" s="23" t="s">
        <v>1895</v>
      </c>
      <c r="F719" s="58" t="s">
        <v>218</v>
      </c>
      <c r="G719" s="9" t="s">
        <v>219</v>
      </c>
      <c r="H719" s="18" t="s">
        <v>373</v>
      </c>
      <c r="I719" s="59" t="s">
        <v>931</v>
      </c>
      <c r="J719" s="6">
        <v>294000000</v>
      </c>
      <c r="K719" s="6">
        <v>294000000</v>
      </c>
      <c r="L719" s="6">
        <v>0</v>
      </c>
      <c r="M719" s="6">
        <v>0</v>
      </c>
    </row>
    <row r="720" spans="1:16" ht="82.5" x14ac:dyDescent="0.3">
      <c r="A720" s="23" t="s">
        <v>220</v>
      </c>
      <c r="B720" s="18">
        <v>52</v>
      </c>
      <c r="C720" s="18" t="s">
        <v>372</v>
      </c>
      <c r="D720" s="18">
        <v>52010020009</v>
      </c>
      <c r="E720" s="23" t="s">
        <v>1896</v>
      </c>
      <c r="F720" s="58" t="s">
        <v>1257</v>
      </c>
      <c r="G720" s="9" t="s">
        <v>1258</v>
      </c>
      <c r="H720" s="18" t="s">
        <v>326</v>
      </c>
      <c r="I720" s="59" t="s">
        <v>327</v>
      </c>
      <c r="J720" s="6">
        <v>0</v>
      </c>
      <c r="K720" s="6">
        <v>339419887</v>
      </c>
      <c r="L720" s="6">
        <v>0</v>
      </c>
      <c r="M720" s="6">
        <v>0</v>
      </c>
    </row>
    <row r="721" spans="1:13" ht="49.5" x14ac:dyDescent="0.3">
      <c r="A721" s="23" t="s">
        <v>220</v>
      </c>
      <c r="B721" s="18">
        <v>52</v>
      </c>
      <c r="C721" s="18" t="s">
        <v>372</v>
      </c>
      <c r="D721" s="18">
        <v>52010050008</v>
      </c>
      <c r="E721" s="23" t="s">
        <v>1897</v>
      </c>
      <c r="F721" s="58" t="s">
        <v>1259</v>
      </c>
      <c r="G721" s="9" t="s">
        <v>1260</v>
      </c>
      <c r="H721" s="18" t="s">
        <v>326</v>
      </c>
      <c r="I721" s="59" t="s">
        <v>327</v>
      </c>
      <c r="J721" s="6">
        <v>134707146</v>
      </c>
      <c r="K721" s="6">
        <v>160618270</v>
      </c>
      <c r="L721" s="6">
        <v>100532116</v>
      </c>
      <c r="M721" s="6">
        <v>93823201</v>
      </c>
    </row>
    <row r="722" spans="1:13" ht="49.5" x14ac:dyDescent="0.3">
      <c r="A722" s="23" t="s">
        <v>220</v>
      </c>
      <c r="B722" s="18">
        <v>52</v>
      </c>
      <c r="C722" s="18" t="s">
        <v>372</v>
      </c>
      <c r="D722" s="18">
        <v>52010050008</v>
      </c>
      <c r="E722" s="23" t="s">
        <v>1897</v>
      </c>
      <c r="F722" s="58" t="s">
        <v>1261</v>
      </c>
      <c r="G722" s="9" t="s">
        <v>1262</v>
      </c>
      <c r="H722" s="18" t="s">
        <v>326</v>
      </c>
      <c r="I722" s="59" t="s">
        <v>327</v>
      </c>
      <c r="J722" s="6">
        <v>2746762084</v>
      </c>
      <c r="K722" s="6">
        <v>3279309738</v>
      </c>
      <c r="L722" s="6">
        <v>2205072918</v>
      </c>
      <c r="M722" s="6">
        <v>875715495</v>
      </c>
    </row>
    <row r="723" spans="1:13" ht="49.5" x14ac:dyDescent="0.3">
      <c r="A723" s="23" t="s">
        <v>220</v>
      </c>
      <c r="B723" s="18">
        <v>52</v>
      </c>
      <c r="C723" s="18" t="s">
        <v>372</v>
      </c>
      <c r="D723" s="18">
        <v>52020010006</v>
      </c>
      <c r="E723" s="23" t="s">
        <v>1898</v>
      </c>
      <c r="F723" s="58" t="s">
        <v>1263</v>
      </c>
      <c r="G723" s="9" t="s">
        <v>1264</v>
      </c>
      <c r="H723" s="18" t="s">
        <v>326</v>
      </c>
      <c r="I723" s="59" t="s">
        <v>327</v>
      </c>
      <c r="J723" s="6">
        <v>340743669</v>
      </c>
      <c r="K723" s="6">
        <v>628729169</v>
      </c>
      <c r="L723" s="6">
        <v>352213277</v>
      </c>
      <c r="M723" s="6">
        <v>302997428</v>
      </c>
    </row>
    <row r="724" spans="1:13" ht="33" x14ac:dyDescent="0.3">
      <c r="A724" s="23" t="s">
        <v>220</v>
      </c>
      <c r="B724" s="18">
        <v>52</v>
      </c>
      <c r="C724" s="18" t="s">
        <v>372</v>
      </c>
      <c r="D724" s="18">
        <v>52020020007</v>
      </c>
      <c r="E724" s="23" t="s">
        <v>1899</v>
      </c>
      <c r="F724" s="58" t="s">
        <v>1265</v>
      </c>
      <c r="G724" s="9" t="s">
        <v>1266</v>
      </c>
      <c r="H724" s="18" t="s">
        <v>326</v>
      </c>
      <c r="I724" s="59" t="s">
        <v>327</v>
      </c>
      <c r="J724" s="6">
        <v>697908453</v>
      </c>
      <c r="K724" s="6">
        <v>1586846808</v>
      </c>
      <c r="L724" s="6">
        <v>619270436</v>
      </c>
      <c r="M724" s="6">
        <v>599999639</v>
      </c>
    </row>
    <row r="725" spans="1:13" ht="49.5" x14ac:dyDescent="0.3">
      <c r="A725" s="23" t="s">
        <v>220</v>
      </c>
      <c r="B725" s="18">
        <v>52</v>
      </c>
      <c r="C725" s="18" t="s">
        <v>372</v>
      </c>
      <c r="D725" s="18">
        <v>52020030006</v>
      </c>
      <c r="E725" s="23" t="s">
        <v>1900</v>
      </c>
      <c r="F725" s="58" t="s">
        <v>1267</v>
      </c>
      <c r="G725" s="9" t="s">
        <v>1268</v>
      </c>
      <c r="H725" s="18" t="s">
        <v>326</v>
      </c>
      <c r="I725" s="59" t="s">
        <v>327</v>
      </c>
      <c r="J725" s="6">
        <v>433462715</v>
      </c>
      <c r="K725" s="6">
        <v>693208734</v>
      </c>
      <c r="L725" s="6">
        <v>198593028</v>
      </c>
      <c r="M725" s="6">
        <v>50153088</v>
      </c>
    </row>
    <row r="726" spans="1:13" ht="66" x14ac:dyDescent="0.3">
      <c r="A726" s="23" t="s">
        <v>220</v>
      </c>
      <c r="B726" s="18">
        <v>52</v>
      </c>
      <c r="C726" s="18" t="s">
        <v>372</v>
      </c>
      <c r="D726" s="18">
        <v>52020050003</v>
      </c>
      <c r="E726" s="23" t="s">
        <v>1901</v>
      </c>
      <c r="F726" s="58" t="s">
        <v>1269</v>
      </c>
      <c r="G726" s="9" t="s">
        <v>1270</v>
      </c>
      <c r="H726" s="18" t="s">
        <v>326</v>
      </c>
      <c r="I726" s="59" t="s">
        <v>327</v>
      </c>
      <c r="J726" s="6">
        <v>632050051</v>
      </c>
      <c r="K726" s="6">
        <v>1293439257</v>
      </c>
      <c r="L726" s="6">
        <v>552153811</v>
      </c>
      <c r="M726" s="6">
        <v>95792123</v>
      </c>
    </row>
    <row r="727" spans="1:13" ht="49.5" x14ac:dyDescent="0.3">
      <c r="A727" s="23" t="s">
        <v>220</v>
      </c>
      <c r="B727" s="18">
        <v>52</v>
      </c>
      <c r="C727" s="18" t="s">
        <v>372</v>
      </c>
      <c r="D727" s="18">
        <v>52020070005</v>
      </c>
      <c r="E727" s="23" t="s">
        <v>1902</v>
      </c>
      <c r="F727" s="58" t="s">
        <v>1271</v>
      </c>
      <c r="G727" s="9" t="s">
        <v>1272</v>
      </c>
      <c r="H727" s="18" t="s">
        <v>326</v>
      </c>
      <c r="I727" s="59" t="s">
        <v>327</v>
      </c>
      <c r="J727" s="6">
        <v>400792685</v>
      </c>
      <c r="K727" s="6">
        <v>810519241</v>
      </c>
      <c r="L727" s="6">
        <v>291544073</v>
      </c>
      <c r="M727" s="6">
        <v>0</v>
      </c>
    </row>
    <row r="728" spans="1:13" ht="49.5" x14ac:dyDescent="0.3">
      <c r="A728" s="23" t="s">
        <v>220</v>
      </c>
      <c r="B728" s="18">
        <v>52</v>
      </c>
      <c r="C728" s="18" t="s">
        <v>372</v>
      </c>
      <c r="D728" s="18">
        <v>52030010001</v>
      </c>
      <c r="E728" s="23" t="s">
        <v>1903</v>
      </c>
      <c r="F728" s="58" t="s">
        <v>1273</v>
      </c>
      <c r="G728" s="9" t="s">
        <v>1274</v>
      </c>
      <c r="H728" s="18" t="s">
        <v>326</v>
      </c>
      <c r="I728" s="59" t="s">
        <v>327</v>
      </c>
      <c r="J728" s="6">
        <v>3640306331</v>
      </c>
      <c r="K728" s="6">
        <v>3433659211</v>
      </c>
      <c r="L728" s="6">
        <v>1691881085</v>
      </c>
      <c r="M728" s="6">
        <v>654009838</v>
      </c>
    </row>
    <row r="729" spans="1:13" ht="82.5" x14ac:dyDescent="0.3">
      <c r="A729" s="23" t="s">
        <v>220</v>
      </c>
      <c r="B729" s="18">
        <v>52</v>
      </c>
      <c r="C729" s="18" t="s">
        <v>372</v>
      </c>
      <c r="D729" s="18">
        <v>52030010002</v>
      </c>
      <c r="E729" s="23" t="s">
        <v>1904</v>
      </c>
      <c r="F729" s="58" t="s">
        <v>1277</v>
      </c>
      <c r="G729" s="9" t="s">
        <v>1278</v>
      </c>
      <c r="H729" s="18" t="s">
        <v>326</v>
      </c>
      <c r="I729" s="59" t="s">
        <v>327</v>
      </c>
      <c r="J729" s="6">
        <v>0</v>
      </c>
      <c r="K729" s="6">
        <v>689414736</v>
      </c>
      <c r="L729" s="6">
        <v>0</v>
      </c>
      <c r="M729" s="6">
        <v>0</v>
      </c>
    </row>
    <row r="730" spans="1:13" ht="82.5" x14ac:dyDescent="0.3">
      <c r="A730" s="23" t="s">
        <v>220</v>
      </c>
      <c r="B730" s="18">
        <v>52</v>
      </c>
      <c r="C730" s="18" t="s">
        <v>372</v>
      </c>
      <c r="D730" s="18">
        <v>52030010002</v>
      </c>
      <c r="E730" s="23" t="s">
        <v>1905</v>
      </c>
      <c r="F730" s="58" t="s">
        <v>1275</v>
      </c>
      <c r="G730" s="9" t="s">
        <v>1276</v>
      </c>
      <c r="H730" s="18" t="s">
        <v>326</v>
      </c>
      <c r="I730" s="59" t="s">
        <v>327</v>
      </c>
      <c r="J730" s="6">
        <v>207226236</v>
      </c>
      <c r="K730" s="6">
        <v>139035453</v>
      </c>
      <c r="L730" s="6">
        <v>137790980</v>
      </c>
      <c r="M730" s="6">
        <v>89726359</v>
      </c>
    </row>
    <row r="731" spans="1:13" ht="33" x14ac:dyDescent="0.3">
      <c r="A731" s="23" t="s">
        <v>220</v>
      </c>
      <c r="B731" s="18">
        <v>52</v>
      </c>
      <c r="C731" s="18" t="s">
        <v>372</v>
      </c>
      <c r="D731" s="18">
        <v>52030010003</v>
      </c>
      <c r="E731" s="23" t="s">
        <v>1906</v>
      </c>
      <c r="F731" s="58" t="s">
        <v>1279</v>
      </c>
      <c r="G731" s="9" t="s">
        <v>1280</v>
      </c>
      <c r="H731" s="18" t="s">
        <v>326</v>
      </c>
      <c r="I731" s="59" t="s">
        <v>327</v>
      </c>
      <c r="J731" s="6">
        <v>522008701</v>
      </c>
      <c r="K731" s="6">
        <v>521360259</v>
      </c>
      <c r="L731" s="6">
        <v>283388916</v>
      </c>
      <c r="M731" s="6">
        <v>274948976</v>
      </c>
    </row>
    <row r="732" spans="1:13" ht="49.5" x14ac:dyDescent="0.3">
      <c r="A732" s="23" t="s">
        <v>220</v>
      </c>
      <c r="B732" s="18">
        <v>52</v>
      </c>
      <c r="C732" s="18" t="s">
        <v>372</v>
      </c>
      <c r="D732" s="18">
        <v>52030010004</v>
      </c>
      <c r="E732" s="23" t="s">
        <v>1907</v>
      </c>
      <c r="F732" s="58" t="s">
        <v>1281</v>
      </c>
      <c r="G732" s="9" t="s">
        <v>1282</v>
      </c>
      <c r="H732" s="18" t="s">
        <v>326</v>
      </c>
      <c r="I732" s="59" t="s">
        <v>327</v>
      </c>
      <c r="J732" s="6">
        <v>455783625</v>
      </c>
      <c r="K732" s="6">
        <v>575076377</v>
      </c>
      <c r="L732" s="6">
        <v>361601075</v>
      </c>
      <c r="M732" s="6">
        <v>210338602</v>
      </c>
    </row>
    <row r="733" spans="1:13" ht="66" x14ac:dyDescent="0.3">
      <c r="A733" s="23" t="s">
        <v>220</v>
      </c>
      <c r="B733" s="18">
        <v>52</v>
      </c>
      <c r="C733" s="18" t="s">
        <v>372</v>
      </c>
      <c r="D733" s="18">
        <v>52030010005</v>
      </c>
      <c r="E733" s="23" t="s">
        <v>1908</v>
      </c>
      <c r="F733" s="58" t="s">
        <v>1283</v>
      </c>
      <c r="G733" s="9" t="s">
        <v>1284</v>
      </c>
      <c r="H733" s="18" t="s">
        <v>326</v>
      </c>
      <c r="I733" s="59" t="s">
        <v>327</v>
      </c>
      <c r="J733" s="6">
        <v>1220844648</v>
      </c>
      <c r="K733" s="6">
        <v>1177395429</v>
      </c>
      <c r="L733" s="6">
        <v>748137309</v>
      </c>
      <c r="M733" s="6">
        <v>654898688</v>
      </c>
    </row>
    <row r="734" spans="1:13" ht="66" x14ac:dyDescent="0.3">
      <c r="A734" s="23" t="s">
        <v>220</v>
      </c>
      <c r="B734" s="18">
        <v>52</v>
      </c>
      <c r="C734" s="18" t="s">
        <v>372</v>
      </c>
      <c r="D734" s="18">
        <v>52030010005</v>
      </c>
      <c r="E734" s="23" t="s">
        <v>1908</v>
      </c>
      <c r="F734" s="58" t="s">
        <v>1285</v>
      </c>
      <c r="G734" s="9" t="s">
        <v>1286</v>
      </c>
      <c r="H734" s="18" t="s">
        <v>326</v>
      </c>
      <c r="I734" s="59" t="s">
        <v>327</v>
      </c>
      <c r="J734" s="6">
        <v>340746938</v>
      </c>
      <c r="K734" s="6">
        <v>296506509</v>
      </c>
      <c r="L734" s="6">
        <v>189196913</v>
      </c>
      <c r="M734" s="6">
        <v>136068328</v>
      </c>
    </row>
    <row r="735" spans="1:13" ht="33" x14ac:dyDescent="0.3">
      <c r="A735" s="23" t="s">
        <v>220</v>
      </c>
      <c r="B735" s="18">
        <v>52</v>
      </c>
      <c r="C735" s="18" t="s">
        <v>372</v>
      </c>
      <c r="D735" s="18">
        <v>52030010006</v>
      </c>
      <c r="E735" s="23" t="s">
        <v>1909</v>
      </c>
      <c r="F735" s="58" t="s">
        <v>1287</v>
      </c>
      <c r="G735" s="9" t="s">
        <v>1288</v>
      </c>
      <c r="H735" s="18" t="s">
        <v>326</v>
      </c>
      <c r="I735" s="59" t="s">
        <v>327</v>
      </c>
      <c r="J735" s="6">
        <v>1135590368</v>
      </c>
      <c r="K735" s="6">
        <v>1344337150</v>
      </c>
      <c r="L735" s="6">
        <v>795930095</v>
      </c>
      <c r="M735" s="6">
        <v>509441227</v>
      </c>
    </row>
    <row r="736" spans="1:13" ht="82.5" x14ac:dyDescent="0.3">
      <c r="A736" s="23" t="s">
        <v>220</v>
      </c>
      <c r="B736" s="18">
        <v>52</v>
      </c>
      <c r="C736" s="18" t="s">
        <v>372</v>
      </c>
      <c r="D736" s="18">
        <v>52030010007</v>
      </c>
      <c r="E736" s="23" t="s">
        <v>1910</v>
      </c>
      <c r="F736" s="58" t="s">
        <v>1289</v>
      </c>
      <c r="G736" s="9" t="s">
        <v>1290</v>
      </c>
      <c r="H736" s="18" t="s">
        <v>326</v>
      </c>
      <c r="I736" s="59" t="s">
        <v>327</v>
      </c>
      <c r="J736" s="6">
        <v>500000000</v>
      </c>
      <c r="K736" s="6">
        <v>2587948137</v>
      </c>
      <c r="L736" s="6">
        <v>2587948137</v>
      </c>
      <c r="M736" s="6">
        <v>350000000</v>
      </c>
    </row>
    <row r="737" spans="1:13" ht="49.5" x14ac:dyDescent="0.3">
      <c r="A737" s="23" t="s">
        <v>220</v>
      </c>
      <c r="B737" s="18">
        <v>52</v>
      </c>
      <c r="C737" s="18" t="s">
        <v>372</v>
      </c>
      <c r="D737" s="18">
        <v>52030010008</v>
      </c>
      <c r="E737" s="23" t="s">
        <v>1911</v>
      </c>
      <c r="F737" s="58" t="s">
        <v>1291</v>
      </c>
      <c r="G737" s="9" t="s">
        <v>1292</v>
      </c>
      <c r="H737" s="18" t="s">
        <v>326</v>
      </c>
      <c r="I737" s="59" t="s">
        <v>327</v>
      </c>
      <c r="J737" s="6">
        <v>1258910800</v>
      </c>
      <c r="K737" s="6">
        <v>7273944095</v>
      </c>
      <c r="L737" s="6">
        <v>5102110884</v>
      </c>
      <c r="M737" s="6">
        <v>3496780051</v>
      </c>
    </row>
    <row r="738" spans="1:13" ht="66" x14ac:dyDescent="0.3">
      <c r="A738" s="23" t="s">
        <v>220</v>
      </c>
      <c r="B738" s="18">
        <v>52</v>
      </c>
      <c r="C738" s="18" t="s">
        <v>372</v>
      </c>
      <c r="D738" s="18">
        <v>52030010009</v>
      </c>
      <c r="E738" s="23" t="s">
        <v>1912</v>
      </c>
      <c r="F738" s="58" t="s">
        <v>1293</v>
      </c>
      <c r="G738" s="9" t="s">
        <v>1294</v>
      </c>
      <c r="H738" s="18" t="s">
        <v>326</v>
      </c>
      <c r="I738" s="59" t="s">
        <v>327</v>
      </c>
      <c r="J738" s="6">
        <v>498964786</v>
      </c>
      <c r="K738" s="6">
        <v>499575746</v>
      </c>
      <c r="L738" s="6">
        <v>337192339</v>
      </c>
      <c r="M738" s="6">
        <v>305542564</v>
      </c>
    </row>
    <row r="739" spans="1:13" ht="49.5" x14ac:dyDescent="0.3">
      <c r="A739" s="23" t="s">
        <v>220</v>
      </c>
      <c r="B739" s="18">
        <v>52</v>
      </c>
      <c r="C739" s="18" t="s">
        <v>372</v>
      </c>
      <c r="D739" s="18">
        <v>52030010009</v>
      </c>
      <c r="E739" s="23" t="s">
        <v>1913</v>
      </c>
      <c r="F739" s="58" t="s">
        <v>1295</v>
      </c>
      <c r="G739" s="9" t="s">
        <v>1296</v>
      </c>
      <c r="H739" s="18" t="s">
        <v>326</v>
      </c>
      <c r="I739" s="59" t="s">
        <v>327</v>
      </c>
      <c r="J739" s="6">
        <v>0</v>
      </c>
      <c r="K739" s="6">
        <v>245451513</v>
      </c>
      <c r="L739" s="6">
        <v>0</v>
      </c>
      <c r="M739" s="6">
        <v>0</v>
      </c>
    </row>
    <row r="740" spans="1:13" ht="66" x14ac:dyDescent="0.3">
      <c r="A740" s="23" t="s">
        <v>220</v>
      </c>
      <c r="B740" s="18">
        <v>52</v>
      </c>
      <c r="C740" s="18" t="s">
        <v>372</v>
      </c>
      <c r="D740" s="18">
        <v>52030010010</v>
      </c>
      <c r="E740" s="23" t="s">
        <v>1914</v>
      </c>
      <c r="F740" s="58" t="s">
        <v>1297</v>
      </c>
      <c r="G740" s="9" t="s">
        <v>1298</v>
      </c>
      <c r="H740" s="18" t="s">
        <v>326</v>
      </c>
      <c r="I740" s="59" t="s">
        <v>327</v>
      </c>
      <c r="J740" s="6">
        <v>720969700</v>
      </c>
      <c r="K740" s="6">
        <v>776610255</v>
      </c>
      <c r="L740" s="6">
        <v>456610255</v>
      </c>
      <c r="M740" s="6">
        <v>413538529</v>
      </c>
    </row>
    <row r="741" spans="1:13" ht="33" x14ac:dyDescent="0.3">
      <c r="A741" s="23" t="s">
        <v>220</v>
      </c>
      <c r="B741" s="18">
        <v>52</v>
      </c>
      <c r="C741" s="18" t="s">
        <v>372</v>
      </c>
      <c r="D741" s="18">
        <v>52030010010</v>
      </c>
      <c r="E741" s="23" t="s">
        <v>1914</v>
      </c>
      <c r="F741" s="58" t="s">
        <v>1299</v>
      </c>
      <c r="G741" s="9" t="s">
        <v>1300</v>
      </c>
      <c r="H741" s="18" t="s">
        <v>326</v>
      </c>
      <c r="I741" s="59" t="s">
        <v>327</v>
      </c>
      <c r="J741" s="6">
        <v>0</v>
      </c>
      <c r="K741" s="6">
        <v>166981701</v>
      </c>
      <c r="L741" s="6">
        <v>0</v>
      </c>
      <c r="M741" s="6">
        <v>0</v>
      </c>
    </row>
    <row r="742" spans="1:13" ht="49.5" x14ac:dyDescent="0.3">
      <c r="A742" s="23" t="s">
        <v>220</v>
      </c>
      <c r="B742" s="18">
        <v>52</v>
      </c>
      <c r="C742" s="18" t="s">
        <v>372</v>
      </c>
      <c r="D742" s="18">
        <v>52030010013</v>
      </c>
      <c r="E742" s="23" t="s">
        <v>1915</v>
      </c>
      <c r="F742" s="58" t="s">
        <v>1301</v>
      </c>
      <c r="G742" s="9" t="s">
        <v>1302</v>
      </c>
      <c r="H742" s="18" t="s">
        <v>326</v>
      </c>
      <c r="I742" s="59" t="s">
        <v>327</v>
      </c>
      <c r="J742" s="6">
        <v>966197513</v>
      </c>
      <c r="K742" s="6">
        <v>966197513</v>
      </c>
      <c r="L742" s="6">
        <v>646757570</v>
      </c>
      <c r="M742" s="6">
        <v>0</v>
      </c>
    </row>
    <row r="743" spans="1:13" ht="49.5" x14ac:dyDescent="0.3">
      <c r="A743" s="23" t="s">
        <v>220</v>
      </c>
      <c r="B743" s="18">
        <v>52</v>
      </c>
      <c r="C743" s="18" t="s">
        <v>372</v>
      </c>
      <c r="D743" s="18">
        <v>52030010013</v>
      </c>
      <c r="E743" s="23" t="s">
        <v>1915</v>
      </c>
      <c r="F743" s="58" t="s">
        <v>1303</v>
      </c>
      <c r="G743" s="9" t="s">
        <v>1304</v>
      </c>
      <c r="H743" s="18" t="s">
        <v>326</v>
      </c>
      <c r="I743" s="59" t="s">
        <v>327</v>
      </c>
      <c r="J743" s="6">
        <v>1336101668</v>
      </c>
      <c r="K743" s="6">
        <v>697728690</v>
      </c>
      <c r="L743" s="6">
        <v>516989700</v>
      </c>
      <c r="M743" s="6">
        <v>0</v>
      </c>
    </row>
    <row r="744" spans="1:13" ht="49.5" x14ac:dyDescent="0.3">
      <c r="A744" s="23" t="s">
        <v>220</v>
      </c>
      <c r="B744" s="18">
        <v>52</v>
      </c>
      <c r="C744" s="18" t="s">
        <v>372</v>
      </c>
      <c r="D744" s="18">
        <v>52030010013</v>
      </c>
      <c r="E744" s="23" t="s">
        <v>1915</v>
      </c>
      <c r="F744" s="58" t="s">
        <v>1305</v>
      </c>
      <c r="G744" s="9" t="s">
        <v>1306</v>
      </c>
      <c r="H744" s="18" t="s">
        <v>326</v>
      </c>
      <c r="I744" s="59" t="s">
        <v>327</v>
      </c>
      <c r="J744" s="6">
        <v>172428058</v>
      </c>
      <c r="K744" s="6">
        <v>172428058</v>
      </c>
      <c r="L744" s="6">
        <v>0</v>
      </c>
      <c r="M744" s="6">
        <v>0</v>
      </c>
    </row>
    <row r="745" spans="1:13" ht="66" x14ac:dyDescent="0.3">
      <c r="A745" s="23" t="s">
        <v>220</v>
      </c>
      <c r="B745" s="18">
        <v>52</v>
      </c>
      <c r="C745" s="18" t="s">
        <v>372</v>
      </c>
      <c r="D745" s="18">
        <v>52030010015</v>
      </c>
      <c r="E745" s="23" t="s">
        <v>1916</v>
      </c>
      <c r="F745" s="58" t="s">
        <v>1307</v>
      </c>
      <c r="G745" s="9" t="s">
        <v>1308</v>
      </c>
      <c r="H745" s="18" t="s">
        <v>326</v>
      </c>
      <c r="I745" s="59" t="s">
        <v>327</v>
      </c>
      <c r="J745" s="6">
        <v>252542328</v>
      </c>
      <c r="K745" s="6">
        <v>304025962</v>
      </c>
      <c r="L745" s="6">
        <v>107308522</v>
      </c>
      <c r="M745" s="6">
        <v>56969595</v>
      </c>
    </row>
    <row r="746" spans="1:13" ht="33" x14ac:dyDescent="0.3">
      <c r="A746" s="23" t="s">
        <v>220</v>
      </c>
      <c r="B746" s="18">
        <v>52</v>
      </c>
      <c r="C746" s="18" t="s">
        <v>372</v>
      </c>
      <c r="D746" s="18">
        <v>52030020001</v>
      </c>
      <c r="E746" s="23" t="s">
        <v>1917</v>
      </c>
      <c r="F746" s="58" t="s">
        <v>1309</v>
      </c>
      <c r="G746" s="9" t="s">
        <v>1310</v>
      </c>
      <c r="H746" s="18" t="s">
        <v>326</v>
      </c>
      <c r="I746" s="59" t="s">
        <v>327</v>
      </c>
      <c r="J746" s="6">
        <v>750192029408</v>
      </c>
      <c r="K746" s="6">
        <v>720343918008</v>
      </c>
      <c r="L746" s="6">
        <v>607098902164</v>
      </c>
      <c r="M746" s="6">
        <v>606971669049</v>
      </c>
    </row>
    <row r="747" spans="1:13" ht="49.5" x14ac:dyDescent="0.3">
      <c r="A747" s="23" t="s">
        <v>220</v>
      </c>
      <c r="B747" s="18">
        <v>52</v>
      </c>
      <c r="C747" s="18" t="s">
        <v>372</v>
      </c>
      <c r="D747" s="18">
        <v>52030020002</v>
      </c>
      <c r="E747" s="23" t="s">
        <v>1918</v>
      </c>
      <c r="F747" s="58" t="s">
        <v>1311</v>
      </c>
      <c r="G747" s="9" t="s">
        <v>1312</v>
      </c>
      <c r="H747" s="18" t="s">
        <v>326</v>
      </c>
      <c r="I747" s="59" t="s">
        <v>327</v>
      </c>
      <c r="J747" s="6">
        <v>18440082365</v>
      </c>
      <c r="K747" s="6">
        <v>9983516616</v>
      </c>
      <c r="L747" s="6">
        <v>546986618</v>
      </c>
      <c r="M747" s="6">
        <v>500626802</v>
      </c>
    </row>
    <row r="748" spans="1:13" ht="33" x14ac:dyDescent="0.3">
      <c r="A748" s="23" t="s">
        <v>220</v>
      </c>
      <c r="B748" s="18">
        <v>52</v>
      </c>
      <c r="C748" s="18" t="s">
        <v>372</v>
      </c>
      <c r="D748" s="18">
        <v>52030020004</v>
      </c>
      <c r="E748" s="23" t="s">
        <v>1919</v>
      </c>
      <c r="F748" s="58" t="s">
        <v>1313</v>
      </c>
      <c r="G748" s="9" t="s">
        <v>1314</v>
      </c>
      <c r="H748" s="18" t="s">
        <v>326</v>
      </c>
      <c r="I748" s="59" t="s">
        <v>327</v>
      </c>
      <c r="J748" s="6">
        <v>531745180</v>
      </c>
      <c r="K748" s="6">
        <v>1113757528</v>
      </c>
      <c r="L748" s="6">
        <v>874602307</v>
      </c>
      <c r="M748" s="6">
        <v>715180699</v>
      </c>
    </row>
    <row r="749" spans="1:13" ht="49.5" x14ac:dyDescent="0.3">
      <c r="A749" s="23" t="s">
        <v>220</v>
      </c>
      <c r="B749" s="18">
        <v>52</v>
      </c>
      <c r="C749" s="18" t="s">
        <v>372</v>
      </c>
      <c r="D749" s="18">
        <v>52030020005</v>
      </c>
      <c r="E749" s="23" t="s">
        <v>1920</v>
      </c>
      <c r="F749" s="58" t="s">
        <v>1315</v>
      </c>
      <c r="G749" s="9" t="s">
        <v>1316</v>
      </c>
      <c r="H749" s="18" t="s">
        <v>326</v>
      </c>
      <c r="I749" s="59" t="s">
        <v>327</v>
      </c>
      <c r="J749" s="6">
        <v>871031978</v>
      </c>
      <c r="K749" s="6">
        <v>1287031978</v>
      </c>
      <c r="L749" s="6">
        <v>1016538203</v>
      </c>
      <c r="M749" s="6">
        <v>874696999</v>
      </c>
    </row>
    <row r="750" spans="1:13" ht="33" x14ac:dyDescent="0.3">
      <c r="A750" s="23" t="s">
        <v>220</v>
      </c>
      <c r="B750" s="18">
        <v>52</v>
      </c>
      <c r="C750" s="18" t="s">
        <v>372</v>
      </c>
      <c r="D750" s="18">
        <v>52030020005</v>
      </c>
      <c r="E750" s="23" t="s">
        <v>1920</v>
      </c>
      <c r="F750" s="58" t="s">
        <v>1317</v>
      </c>
      <c r="G750" s="9" t="s">
        <v>1318</v>
      </c>
      <c r="H750" s="18" t="s">
        <v>326</v>
      </c>
      <c r="I750" s="59" t="s">
        <v>327</v>
      </c>
      <c r="J750" s="6">
        <v>7378921723</v>
      </c>
      <c r="K750" s="6">
        <v>7679829230</v>
      </c>
      <c r="L750" s="6">
        <v>2937055744</v>
      </c>
      <c r="M750" s="6">
        <v>2507004639</v>
      </c>
    </row>
    <row r="751" spans="1:13" ht="33" x14ac:dyDescent="0.3">
      <c r="A751" s="23" t="s">
        <v>220</v>
      </c>
      <c r="B751" s="18">
        <v>52</v>
      </c>
      <c r="C751" s="18" t="s">
        <v>372</v>
      </c>
      <c r="D751" s="18">
        <v>52030020006</v>
      </c>
      <c r="E751" s="23" t="s">
        <v>1921</v>
      </c>
      <c r="F751" s="58" t="s">
        <v>1319</v>
      </c>
      <c r="G751" s="9" t="s">
        <v>1320</v>
      </c>
      <c r="H751" s="18" t="s">
        <v>326</v>
      </c>
      <c r="I751" s="59" t="s">
        <v>327</v>
      </c>
      <c r="J751" s="6">
        <v>2384149347</v>
      </c>
      <c r="K751" s="6">
        <v>2405849347</v>
      </c>
      <c r="L751" s="6">
        <v>2377500313</v>
      </c>
      <c r="M751" s="6">
        <v>781141635</v>
      </c>
    </row>
    <row r="752" spans="1:13" ht="49.5" x14ac:dyDescent="0.3">
      <c r="A752" s="23" t="s">
        <v>220</v>
      </c>
      <c r="B752" s="18">
        <v>52</v>
      </c>
      <c r="C752" s="18" t="s">
        <v>372</v>
      </c>
      <c r="D752" s="18">
        <v>52030030001</v>
      </c>
      <c r="E752" s="23" t="s">
        <v>1922</v>
      </c>
      <c r="F752" s="58" t="s">
        <v>1321</v>
      </c>
      <c r="G752" s="9" t="s">
        <v>1322</v>
      </c>
      <c r="H752" s="18" t="s">
        <v>326</v>
      </c>
      <c r="I752" s="59" t="s">
        <v>327</v>
      </c>
      <c r="J752" s="6">
        <v>640052610</v>
      </c>
      <c r="K752" s="6">
        <v>1118289562</v>
      </c>
      <c r="L752" s="6">
        <v>692849237</v>
      </c>
      <c r="M752" s="6">
        <v>609789229</v>
      </c>
    </row>
    <row r="753" spans="1:16" ht="49.5" x14ac:dyDescent="0.3">
      <c r="A753" s="23" t="s">
        <v>220</v>
      </c>
      <c r="B753" s="18">
        <v>52</v>
      </c>
      <c r="C753" s="18" t="s">
        <v>372</v>
      </c>
      <c r="D753" s="18">
        <v>52030030002</v>
      </c>
      <c r="E753" s="23" t="s">
        <v>1923</v>
      </c>
      <c r="F753" s="58" t="s">
        <v>1323</v>
      </c>
      <c r="G753" s="9" t="s">
        <v>1324</v>
      </c>
      <c r="H753" s="18" t="s">
        <v>326</v>
      </c>
      <c r="I753" s="59" t="s">
        <v>327</v>
      </c>
      <c r="J753" s="6">
        <v>2477230165</v>
      </c>
      <c r="K753" s="6">
        <v>4604521704</v>
      </c>
      <c r="L753" s="6">
        <v>2592992198</v>
      </c>
      <c r="M753" s="6">
        <v>1996417212</v>
      </c>
    </row>
    <row r="754" spans="1:16" ht="33" x14ac:dyDescent="0.3">
      <c r="A754" s="23" t="s">
        <v>220</v>
      </c>
      <c r="B754" s="18">
        <v>52</v>
      </c>
      <c r="C754" s="18" t="s">
        <v>372</v>
      </c>
      <c r="D754" s="18">
        <v>52030030003</v>
      </c>
      <c r="E754" s="23" t="s">
        <v>1924</v>
      </c>
      <c r="F754" s="58" t="s">
        <v>1325</v>
      </c>
      <c r="G754" s="9" t="s">
        <v>1326</v>
      </c>
      <c r="H754" s="18" t="s">
        <v>326</v>
      </c>
      <c r="I754" s="59" t="s">
        <v>327</v>
      </c>
      <c r="J754" s="6">
        <v>1567321107</v>
      </c>
      <c r="K754" s="6">
        <v>3850537891</v>
      </c>
      <c r="L754" s="6">
        <v>1203418516</v>
      </c>
      <c r="M754" s="6">
        <v>1020663469</v>
      </c>
    </row>
    <row r="755" spans="1:16" ht="33" x14ac:dyDescent="0.3">
      <c r="A755" s="23" t="s">
        <v>220</v>
      </c>
      <c r="B755" s="18">
        <v>52</v>
      </c>
      <c r="C755" s="18" t="s">
        <v>372</v>
      </c>
      <c r="D755" s="18">
        <v>52030030003</v>
      </c>
      <c r="E755" s="23" t="s">
        <v>1924</v>
      </c>
      <c r="F755" s="58" t="s">
        <v>1327</v>
      </c>
      <c r="G755" s="9" t="s">
        <v>1328</v>
      </c>
      <c r="H755" s="18" t="s">
        <v>326</v>
      </c>
      <c r="I755" s="59" t="s">
        <v>327</v>
      </c>
      <c r="J755" s="6">
        <v>227013492</v>
      </c>
      <c r="K755" s="6">
        <v>169620076</v>
      </c>
      <c r="L755" s="6">
        <v>169620076</v>
      </c>
      <c r="M755" s="6">
        <v>149073126</v>
      </c>
    </row>
    <row r="756" spans="1:16" ht="66" x14ac:dyDescent="0.3">
      <c r="A756" s="23" t="s">
        <v>220</v>
      </c>
      <c r="B756" s="18">
        <v>52</v>
      </c>
      <c r="C756" s="18" t="s">
        <v>372</v>
      </c>
      <c r="D756" s="18">
        <v>52030030004</v>
      </c>
      <c r="E756" s="23" t="s">
        <v>1925</v>
      </c>
      <c r="F756" s="58" t="s">
        <v>1329</v>
      </c>
      <c r="G756" s="9" t="s">
        <v>1330</v>
      </c>
      <c r="H756" s="18" t="s">
        <v>326</v>
      </c>
      <c r="I756" s="59" t="s">
        <v>327</v>
      </c>
      <c r="J756" s="6">
        <v>2500000000</v>
      </c>
      <c r="K756" s="6">
        <v>0</v>
      </c>
      <c r="L756" s="6">
        <v>0</v>
      </c>
      <c r="M756" s="6">
        <v>0</v>
      </c>
    </row>
    <row r="757" spans="1:16" ht="33" x14ac:dyDescent="0.3">
      <c r="A757" s="23" t="s">
        <v>220</v>
      </c>
      <c r="B757" s="18">
        <v>52</v>
      </c>
      <c r="C757" s="18" t="s">
        <v>372</v>
      </c>
      <c r="D757" s="18">
        <v>52030030005</v>
      </c>
      <c r="E757" s="23" t="s">
        <v>1926</v>
      </c>
      <c r="F757" s="58" t="s">
        <v>1331</v>
      </c>
      <c r="G757" s="9" t="s">
        <v>1332</v>
      </c>
      <c r="H757" s="18" t="s">
        <v>326</v>
      </c>
      <c r="I757" s="59" t="s">
        <v>327</v>
      </c>
      <c r="J757" s="6">
        <v>1819755823</v>
      </c>
      <c r="K757" s="6">
        <v>2838581575</v>
      </c>
      <c r="L757" s="6">
        <v>1279845175</v>
      </c>
      <c r="M757" s="6">
        <v>1077597436</v>
      </c>
    </row>
    <row r="758" spans="1:16" ht="33" x14ac:dyDescent="0.3">
      <c r="A758" s="23" t="s">
        <v>220</v>
      </c>
      <c r="B758" s="18">
        <v>52</v>
      </c>
      <c r="C758" s="18" t="s">
        <v>372</v>
      </c>
      <c r="D758" s="18">
        <v>52030080004</v>
      </c>
      <c r="E758" s="23" t="s">
        <v>1927</v>
      </c>
      <c r="F758" s="58" t="s">
        <v>1333</v>
      </c>
      <c r="G758" s="9" t="s">
        <v>1334</v>
      </c>
      <c r="H758" s="18" t="s">
        <v>326</v>
      </c>
      <c r="I758" s="59" t="s">
        <v>327</v>
      </c>
      <c r="J758" s="6">
        <v>2500000000</v>
      </c>
      <c r="K758" s="6">
        <v>11700000000</v>
      </c>
      <c r="L758" s="6">
        <v>11700000000</v>
      </c>
      <c r="M758" s="6">
        <v>11700000000</v>
      </c>
    </row>
    <row r="759" spans="1:16" ht="49.5" x14ac:dyDescent="0.3">
      <c r="A759" s="23" t="s">
        <v>220</v>
      </c>
      <c r="B759" s="18">
        <v>53</v>
      </c>
      <c r="C759" s="18" t="s">
        <v>386</v>
      </c>
      <c r="D759" s="18">
        <v>53050020004</v>
      </c>
      <c r="E759" s="23" t="s">
        <v>1928</v>
      </c>
      <c r="F759" s="58" t="s">
        <v>1335</v>
      </c>
      <c r="G759" s="9" t="s">
        <v>1336</v>
      </c>
      <c r="H759" s="18" t="s">
        <v>326</v>
      </c>
      <c r="I759" s="59" t="s">
        <v>327</v>
      </c>
      <c r="J759" s="6">
        <v>996801575</v>
      </c>
      <c r="K759" s="6">
        <v>2719119331</v>
      </c>
      <c r="L759" s="6">
        <v>2259797311</v>
      </c>
      <c r="M759" s="6">
        <v>1350535333</v>
      </c>
    </row>
    <row r="760" spans="1:16" ht="66" x14ac:dyDescent="0.3">
      <c r="A760" s="24" t="s">
        <v>220</v>
      </c>
      <c r="B760" s="19">
        <v>53</v>
      </c>
      <c r="C760" s="19" t="s">
        <v>386</v>
      </c>
      <c r="D760" s="19">
        <v>53050020004</v>
      </c>
      <c r="E760" s="24" t="s">
        <v>1928</v>
      </c>
      <c r="F760" s="66" t="s">
        <v>1337</v>
      </c>
      <c r="G760" s="10" t="s">
        <v>1338</v>
      </c>
      <c r="H760" s="19" t="s">
        <v>326</v>
      </c>
      <c r="I760" s="67" t="s">
        <v>327</v>
      </c>
      <c r="J760" s="7">
        <v>224510256</v>
      </c>
      <c r="K760" s="7">
        <v>708566338</v>
      </c>
      <c r="L760" s="7">
        <v>451527401</v>
      </c>
      <c r="M760" s="7">
        <v>398535254</v>
      </c>
    </row>
    <row r="761" spans="1:16" x14ac:dyDescent="0.3">
      <c r="A761" s="44" t="s">
        <v>2022</v>
      </c>
      <c r="B761" s="45"/>
      <c r="C761" s="44"/>
      <c r="D761" s="45"/>
      <c r="E761" s="46"/>
      <c r="F761" s="45"/>
      <c r="G761" s="47"/>
      <c r="H761" s="45"/>
      <c r="I761" s="45"/>
      <c r="J761" s="48">
        <f>SUM(J718:J760)</f>
        <v>812438763532</v>
      </c>
      <c r="K761" s="48">
        <f>SUM(K718:K760)</f>
        <v>801916557195</v>
      </c>
      <c r="L761" s="48">
        <f>SUM(L718:L760)</f>
        <v>653923508815</v>
      </c>
      <c r="M761" s="48">
        <f>SUM(M718:M760)</f>
        <v>639823674613</v>
      </c>
      <c r="N761" s="49"/>
      <c r="O761" s="49"/>
      <c r="P761" s="49"/>
    </row>
    <row r="762" spans="1:16" ht="49.5" x14ac:dyDescent="0.3">
      <c r="A762" s="52" t="s">
        <v>43</v>
      </c>
      <c r="B762" s="53">
        <v>51</v>
      </c>
      <c r="C762" s="53" t="s">
        <v>365</v>
      </c>
      <c r="D762" s="53">
        <v>51050030001</v>
      </c>
      <c r="E762" s="52" t="s">
        <v>1929</v>
      </c>
      <c r="F762" s="54" t="s">
        <v>1339</v>
      </c>
      <c r="G762" s="55" t="s">
        <v>1340</v>
      </c>
      <c r="H762" s="53" t="s">
        <v>326</v>
      </c>
      <c r="I762" s="56" t="s">
        <v>327</v>
      </c>
      <c r="J762" s="57">
        <v>1488441723</v>
      </c>
      <c r="K762" s="57">
        <v>948441723</v>
      </c>
      <c r="L762" s="57">
        <v>487104913</v>
      </c>
      <c r="M762" s="57">
        <v>200348170</v>
      </c>
    </row>
    <row r="763" spans="1:16" ht="66" x14ac:dyDescent="0.3">
      <c r="A763" s="23" t="s">
        <v>43</v>
      </c>
      <c r="B763" s="18">
        <v>51</v>
      </c>
      <c r="C763" s="18" t="s">
        <v>365</v>
      </c>
      <c r="D763" s="18">
        <v>51050030003</v>
      </c>
      <c r="E763" s="23" t="s">
        <v>1930</v>
      </c>
      <c r="F763" s="58" t="s">
        <v>1341</v>
      </c>
      <c r="G763" s="9" t="s">
        <v>1342</v>
      </c>
      <c r="H763" s="18" t="s">
        <v>326</v>
      </c>
      <c r="I763" s="59" t="s">
        <v>327</v>
      </c>
      <c r="J763" s="6">
        <v>275354076</v>
      </c>
      <c r="K763" s="6">
        <v>275354076</v>
      </c>
      <c r="L763" s="6">
        <v>92896724</v>
      </c>
      <c r="M763" s="6">
        <v>62389808</v>
      </c>
    </row>
    <row r="764" spans="1:16" ht="33" x14ac:dyDescent="0.3">
      <c r="A764" s="23" t="s">
        <v>43</v>
      </c>
      <c r="B764" s="18">
        <v>52</v>
      </c>
      <c r="C764" s="18" t="s">
        <v>372</v>
      </c>
      <c r="D764" s="18">
        <v>52010020001</v>
      </c>
      <c r="E764" s="23" t="s">
        <v>1931</v>
      </c>
      <c r="F764" s="58" t="s">
        <v>1343</v>
      </c>
      <c r="G764" s="9" t="s">
        <v>1344</v>
      </c>
      <c r="H764" s="18" t="s">
        <v>326</v>
      </c>
      <c r="I764" s="59" t="s">
        <v>327</v>
      </c>
      <c r="J764" s="6">
        <v>0</v>
      </c>
      <c r="K764" s="6">
        <v>1658584000</v>
      </c>
      <c r="L764" s="6">
        <v>0</v>
      </c>
      <c r="M764" s="6">
        <v>0</v>
      </c>
    </row>
    <row r="765" spans="1:16" ht="33" x14ac:dyDescent="0.3">
      <c r="A765" s="23" t="s">
        <v>43</v>
      </c>
      <c r="B765" s="18">
        <v>52</v>
      </c>
      <c r="C765" s="18" t="s">
        <v>372</v>
      </c>
      <c r="D765" s="18">
        <v>52010020002</v>
      </c>
      <c r="E765" s="23" t="s">
        <v>1932</v>
      </c>
      <c r="F765" s="58" t="s">
        <v>71</v>
      </c>
      <c r="G765" s="9" t="s">
        <v>72</v>
      </c>
      <c r="H765" s="18" t="s">
        <v>373</v>
      </c>
      <c r="I765" s="59" t="s">
        <v>639</v>
      </c>
      <c r="J765" s="6">
        <v>81168000</v>
      </c>
      <c r="K765" s="6">
        <v>81168000</v>
      </c>
      <c r="L765" s="6">
        <v>0</v>
      </c>
      <c r="M765" s="6">
        <v>0</v>
      </c>
    </row>
    <row r="766" spans="1:16" ht="33" x14ac:dyDescent="0.3">
      <c r="A766" s="23" t="s">
        <v>43</v>
      </c>
      <c r="B766" s="18">
        <v>52</v>
      </c>
      <c r="C766" s="18" t="s">
        <v>372</v>
      </c>
      <c r="D766" s="18">
        <v>52010020002</v>
      </c>
      <c r="E766" s="23" t="s">
        <v>1932</v>
      </c>
      <c r="F766" s="58" t="s">
        <v>1345</v>
      </c>
      <c r="G766" s="9" t="s">
        <v>1346</v>
      </c>
      <c r="H766" s="18" t="s">
        <v>326</v>
      </c>
      <c r="I766" s="59" t="s">
        <v>327</v>
      </c>
      <c r="J766" s="6">
        <v>10052083419</v>
      </c>
      <c r="K766" s="6">
        <v>9063500529</v>
      </c>
      <c r="L766" s="6">
        <v>5295833407</v>
      </c>
      <c r="M766" s="6">
        <v>3021072252</v>
      </c>
    </row>
    <row r="767" spans="1:16" ht="33" x14ac:dyDescent="0.3">
      <c r="A767" s="23" t="s">
        <v>43</v>
      </c>
      <c r="B767" s="18">
        <v>52</v>
      </c>
      <c r="C767" s="18" t="s">
        <v>372</v>
      </c>
      <c r="D767" s="18">
        <v>52010030001</v>
      </c>
      <c r="E767" s="23" t="s">
        <v>1933</v>
      </c>
      <c r="F767" s="58" t="s">
        <v>1347</v>
      </c>
      <c r="G767" s="9" t="s">
        <v>1348</v>
      </c>
      <c r="H767" s="18" t="s">
        <v>326</v>
      </c>
      <c r="I767" s="59" t="s">
        <v>327</v>
      </c>
      <c r="J767" s="6">
        <v>0</v>
      </c>
      <c r="K767" s="6">
        <v>125000000</v>
      </c>
      <c r="L767" s="6">
        <v>0</v>
      </c>
      <c r="M767" s="6">
        <v>0</v>
      </c>
    </row>
    <row r="768" spans="1:16" ht="49.5" x14ac:dyDescent="0.3">
      <c r="A768" s="23" t="s">
        <v>43</v>
      </c>
      <c r="B768" s="18">
        <v>52</v>
      </c>
      <c r="C768" s="18" t="s">
        <v>372</v>
      </c>
      <c r="D768" s="18">
        <v>52010030003</v>
      </c>
      <c r="E768" s="23" t="s">
        <v>1934</v>
      </c>
      <c r="F768" s="58" t="s">
        <v>1349</v>
      </c>
      <c r="G768" s="9" t="s">
        <v>1350</v>
      </c>
      <c r="H768" s="18" t="s">
        <v>326</v>
      </c>
      <c r="I768" s="59" t="s">
        <v>327</v>
      </c>
      <c r="J768" s="6">
        <v>2887800000</v>
      </c>
      <c r="K768" s="6">
        <v>2887800000</v>
      </c>
      <c r="L768" s="6">
        <v>0</v>
      </c>
      <c r="M768" s="6">
        <v>0</v>
      </c>
    </row>
    <row r="769" spans="1:13" ht="33" x14ac:dyDescent="0.3">
      <c r="A769" s="23" t="s">
        <v>43</v>
      </c>
      <c r="B769" s="18">
        <v>52</v>
      </c>
      <c r="C769" s="18" t="s">
        <v>372</v>
      </c>
      <c r="D769" s="18">
        <v>52010030004</v>
      </c>
      <c r="E769" s="23" t="s">
        <v>1935</v>
      </c>
      <c r="F769" s="58" t="s">
        <v>1351</v>
      </c>
      <c r="G769" s="9" t="s">
        <v>1352</v>
      </c>
      <c r="H769" s="18" t="s">
        <v>326</v>
      </c>
      <c r="I769" s="59" t="s">
        <v>327</v>
      </c>
      <c r="J769" s="6">
        <v>6353741356</v>
      </c>
      <c r="K769" s="6">
        <v>9453741356</v>
      </c>
      <c r="L769" s="6">
        <v>3030879908</v>
      </c>
      <c r="M769" s="6">
        <v>130879908</v>
      </c>
    </row>
    <row r="770" spans="1:13" ht="33" x14ac:dyDescent="0.3">
      <c r="A770" s="23" t="s">
        <v>43</v>
      </c>
      <c r="B770" s="18">
        <v>52</v>
      </c>
      <c r="C770" s="18" t="s">
        <v>372</v>
      </c>
      <c r="D770" s="18">
        <v>52010030004</v>
      </c>
      <c r="E770" s="23" t="s">
        <v>1935</v>
      </c>
      <c r="F770" s="58" t="s">
        <v>1353</v>
      </c>
      <c r="G770" s="9" t="s">
        <v>1354</v>
      </c>
      <c r="H770" s="18" t="s">
        <v>326</v>
      </c>
      <c r="I770" s="59" t="s">
        <v>327</v>
      </c>
      <c r="J770" s="6">
        <v>295000000</v>
      </c>
      <c r="K770" s="6">
        <v>706800000</v>
      </c>
      <c r="L770" s="6">
        <v>447477612</v>
      </c>
      <c r="M770" s="6">
        <v>423400000</v>
      </c>
    </row>
    <row r="771" spans="1:13" ht="33" x14ac:dyDescent="0.3">
      <c r="A771" s="23" t="s">
        <v>43</v>
      </c>
      <c r="B771" s="18">
        <v>52</v>
      </c>
      <c r="C771" s="18" t="s">
        <v>372</v>
      </c>
      <c r="D771" s="18">
        <v>52010030004</v>
      </c>
      <c r="E771" s="23" t="s">
        <v>1935</v>
      </c>
      <c r="F771" s="58" t="s">
        <v>1355</v>
      </c>
      <c r="G771" s="9" t="s">
        <v>1356</v>
      </c>
      <c r="H771" s="18" t="s">
        <v>326</v>
      </c>
      <c r="I771" s="59" t="s">
        <v>327</v>
      </c>
      <c r="J771" s="6">
        <v>330000000</v>
      </c>
      <c r="K771" s="6">
        <v>330000000</v>
      </c>
      <c r="L771" s="6">
        <v>123092388</v>
      </c>
      <c r="M771" s="6">
        <v>0</v>
      </c>
    </row>
    <row r="772" spans="1:13" ht="33" x14ac:dyDescent="0.3">
      <c r="A772" s="23" t="s">
        <v>43</v>
      </c>
      <c r="B772" s="18">
        <v>52</v>
      </c>
      <c r="C772" s="18" t="s">
        <v>372</v>
      </c>
      <c r="D772" s="18">
        <v>52010030004</v>
      </c>
      <c r="E772" s="23" t="s">
        <v>1935</v>
      </c>
      <c r="F772" s="58" t="s">
        <v>1357</v>
      </c>
      <c r="G772" s="9" t="s">
        <v>1358</v>
      </c>
      <c r="H772" s="18" t="s">
        <v>326</v>
      </c>
      <c r="I772" s="59" t="s">
        <v>327</v>
      </c>
      <c r="J772" s="6">
        <v>200000000</v>
      </c>
      <c r="K772" s="6">
        <v>0</v>
      </c>
      <c r="L772" s="6">
        <v>0</v>
      </c>
      <c r="M772" s="6">
        <v>0</v>
      </c>
    </row>
    <row r="773" spans="1:13" ht="33" x14ac:dyDescent="0.3">
      <c r="A773" s="23" t="s">
        <v>43</v>
      </c>
      <c r="B773" s="18">
        <v>52</v>
      </c>
      <c r="C773" s="18" t="s">
        <v>372</v>
      </c>
      <c r="D773" s="18">
        <v>52010030004</v>
      </c>
      <c r="E773" s="23" t="s">
        <v>1935</v>
      </c>
      <c r="F773" s="58" t="s">
        <v>1359</v>
      </c>
      <c r="G773" s="9" t="s">
        <v>1360</v>
      </c>
      <c r="H773" s="18" t="s">
        <v>326</v>
      </c>
      <c r="I773" s="59" t="s">
        <v>327</v>
      </c>
      <c r="J773" s="6">
        <v>2008956891</v>
      </c>
      <c r="K773" s="6">
        <v>2008956891</v>
      </c>
      <c r="L773" s="6">
        <v>999996431</v>
      </c>
      <c r="M773" s="6">
        <v>999996431</v>
      </c>
    </row>
    <row r="774" spans="1:13" ht="33" x14ac:dyDescent="0.3">
      <c r="A774" s="23" t="s">
        <v>43</v>
      </c>
      <c r="B774" s="18">
        <v>52</v>
      </c>
      <c r="C774" s="18" t="s">
        <v>372</v>
      </c>
      <c r="D774" s="18">
        <v>52010030004</v>
      </c>
      <c r="E774" s="23" t="s">
        <v>1935</v>
      </c>
      <c r="F774" s="58" t="s">
        <v>1361</v>
      </c>
      <c r="G774" s="9" t="s">
        <v>1362</v>
      </c>
      <c r="H774" s="18" t="s">
        <v>326</v>
      </c>
      <c r="I774" s="59" t="s">
        <v>327</v>
      </c>
      <c r="J774" s="6">
        <v>1256000000</v>
      </c>
      <c r="K774" s="6">
        <v>1256000000</v>
      </c>
      <c r="L774" s="6">
        <v>623488018</v>
      </c>
      <c r="M774" s="6">
        <v>216808036</v>
      </c>
    </row>
    <row r="775" spans="1:13" ht="33" x14ac:dyDescent="0.3">
      <c r="A775" s="23" t="s">
        <v>43</v>
      </c>
      <c r="B775" s="18">
        <v>52</v>
      </c>
      <c r="C775" s="18" t="s">
        <v>372</v>
      </c>
      <c r="D775" s="18">
        <v>52010030004</v>
      </c>
      <c r="E775" s="23" t="s">
        <v>1935</v>
      </c>
      <c r="F775" s="58" t="s">
        <v>1363</v>
      </c>
      <c r="G775" s="9" t="s">
        <v>1364</v>
      </c>
      <c r="H775" s="18" t="s">
        <v>326</v>
      </c>
      <c r="I775" s="59" t="s">
        <v>327</v>
      </c>
      <c r="J775" s="6">
        <v>5800000000</v>
      </c>
      <c r="K775" s="6">
        <v>6500000000</v>
      </c>
      <c r="L775" s="6">
        <v>3146531900</v>
      </c>
      <c r="M775" s="6">
        <v>0</v>
      </c>
    </row>
    <row r="776" spans="1:13" ht="33" x14ac:dyDescent="0.3">
      <c r="A776" s="23" t="s">
        <v>43</v>
      </c>
      <c r="B776" s="18">
        <v>52</v>
      </c>
      <c r="C776" s="18" t="s">
        <v>372</v>
      </c>
      <c r="D776" s="18">
        <v>52010030005</v>
      </c>
      <c r="E776" s="23" t="s">
        <v>1936</v>
      </c>
      <c r="F776" s="58" t="s">
        <v>1365</v>
      </c>
      <c r="G776" s="9" t="s">
        <v>1366</v>
      </c>
      <c r="H776" s="18" t="s">
        <v>326</v>
      </c>
      <c r="I776" s="59" t="s">
        <v>327</v>
      </c>
      <c r="J776" s="6">
        <v>1714481493</v>
      </c>
      <c r="K776" s="6">
        <v>2330987778</v>
      </c>
      <c r="L776" s="6">
        <v>0</v>
      </c>
      <c r="M776" s="6">
        <v>0</v>
      </c>
    </row>
    <row r="777" spans="1:13" ht="33" x14ac:dyDescent="0.3">
      <c r="A777" s="23" t="s">
        <v>43</v>
      </c>
      <c r="B777" s="18">
        <v>52</v>
      </c>
      <c r="C777" s="18" t="s">
        <v>372</v>
      </c>
      <c r="D777" s="18">
        <v>52010030005</v>
      </c>
      <c r="E777" s="23" t="s">
        <v>1936</v>
      </c>
      <c r="F777" s="58" t="s">
        <v>1367</v>
      </c>
      <c r="G777" s="9" t="s">
        <v>1368</v>
      </c>
      <c r="H777" s="18" t="s">
        <v>326</v>
      </c>
      <c r="I777" s="59" t="s">
        <v>327</v>
      </c>
      <c r="J777" s="6">
        <v>616506285</v>
      </c>
      <c r="K777" s="6">
        <v>0</v>
      </c>
      <c r="L777" s="6">
        <v>0</v>
      </c>
      <c r="M777" s="6">
        <v>0</v>
      </c>
    </row>
    <row r="778" spans="1:13" ht="33" x14ac:dyDescent="0.3">
      <c r="A778" s="23" t="s">
        <v>43</v>
      </c>
      <c r="B778" s="18">
        <v>52</v>
      </c>
      <c r="C778" s="18" t="s">
        <v>372</v>
      </c>
      <c r="D778" s="18">
        <v>52010030006</v>
      </c>
      <c r="E778" s="23" t="s">
        <v>1937</v>
      </c>
      <c r="F778" s="58" t="s">
        <v>1369</v>
      </c>
      <c r="G778" s="9" t="s">
        <v>1370</v>
      </c>
      <c r="H778" s="18" t="s">
        <v>326</v>
      </c>
      <c r="I778" s="59" t="s">
        <v>327</v>
      </c>
      <c r="J778" s="6">
        <v>0</v>
      </c>
      <c r="K778" s="6">
        <v>1052424987</v>
      </c>
      <c r="L778" s="6">
        <v>0</v>
      </c>
      <c r="M778" s="6">
        <v>0</v>
      </c>
    </row>
    <row r="779" spans="1:13" ht="33" x14ac:dyDescent="0.3">
      <c r="A779" s="23" t="s">
        <v>43</v>
      </c>
      <c r="B779" s="18">
        <v>52</v>
      </c>
      <c r="C779" s="18" t="s">
        <v>372</v>
      </c>
      <c r="D779" s="18">
        <v>52010030007</v>
      </c>
      <c r="E779" s="23" t="s">
        <v>1938</v>
      </c>
      <c r="F779" s="58" t="s">
        <v>41</v>
      </c>
      <c r="G779" s="9" t="s">
        <v>42</v>
      </c>
      <c r="H779" s="18" t="s">
        <v>373</v>
      </c>
      <c r="I779" s="59" t="s">
        <v>381</v>
      </c>
      <c r="J779" s="6">
        <v>172378000</v>
      </c>
      <c r="K779" s="6">
        <v>172378000</v>
      </c>
      <c r="L779" s="6">
        <v>0</v>
      </c>
      <c r="M779" s="6">
        <v>0</v>
      </c>
    </row>
    <row r="780" spans="1:13" ht="33" x14ac:dyDescent="0.3">
      <c r="A780" s="23" t="s">
        <v>43</v>
      </c>
      <c r="B780" s="18">
        <v>52</v>
      </c>
      <c r="C780" s="18" t="s">
        <v>372</v>
      </c>
      <c r="D780" s="18">
        <v>52010030007</v>
      </c>
      <c r="E780" s="23" t="s">
        <v>1938</v>
      </c>
      <c r="F780" s="58" t="s">
        <v>229</v>
      </c>
      <c r="G780" s="9" t="s">
        <v>230</v>
      </c>
      <c r="H780" s="18" t="s">
        <v>373</v>
      </c>
      <c r="I780" s="59" t="s">
        <v>641</v>
      </c>
      <c r="J780" s="6">
        <v>119578000</v>
      </c>
      <c r="K780" s="6">
        <v>119578000</v>
      </c>
      <c r="L780" s="6">
        <v>0</v>
      </c>
      <c r="M780" s="6">
        <v>0</v>
      </c>
    </row>
    <row r="781" spans="1:13" ht="33" x14ac:dyDescent="0.3">
      <c r="A781" s="23" t="s">
        <v>43</v>
      </c>
      <c r="B781" s="18">
        <v>52</v>
      </c>
      <c r="C781" s="18" t="s">
        <v>372</v>
      </c>
      <c r="D781" s="18">
        <v>52010030007</v>
      </c>
      <c r="E781" s="23" t="s">
        <v>1938</v>
      </c>
      <c r="F781" s="58" t="s">
        <v>116</v>
      </c>
      <c r="G781" s="9" t="s">
        <v>117</v>
      </c>
      <c r="H781" s="18" t="s">
        <v>373</v>
      </c>
      <c r="I781" s="59" t="s">
        <v>382</v>
      </c>
      <c r="J781" s="6">
        <v>77189000</v>
      </c>
      <c r="K781" s="6">
        <v>77189000</v>
      </c>
      <c r="L781" s="6">
        <v>0</v>
      </c>
      <c r="M781" s="6">
        <v>0</v>
      </c>
    </row>
    <row r="782" spans="1:13" ht="33" x14ac:dyDescent="0.3">
      <c r="A782" s="23" t="s">
        <v>43</v>
      </c>
      <c r="B782" s="18">
        <v>52</v>
      </c>
      <c r="C782" s="18" t="s">
        <v>372</v>
      </c>
      <c r="D782" s="18">
        <v>52010030007</v>
      </c>
      <c r="E782" s="23" t="s">
        <v>1938</v>
      </c>
      <c r="F782" s="58" t="s">
        <v>237</v>
      </c>
      <c r="G782" s="9" t="s">
        <v>238</v>
      </c>
      <c r="H782" s="18" t="s">
        <v>373</v>
      </c>
      <c r="I782" s="59" t="s">
        <v>853</v>
      </c>
      <c r="J782" s="6">
        <v>1166200000</v>
      </c>
      <c r="K782" s="6">
        <v>1798148514</v>
      </c>
      <c r="L782" s="6">
        <v>0</v>
      </c>
      <c r="M782" s="6">
        <v>0</v>
      </c>
    </row>
    <row r="783" spans="1:13" ht="33" x14ac:dyDescent="0.3">
      <c r="A783" s="23" t="s">
        <v>43</v>
      </c>
      <c r="B783" s="18">
        <v>52</v>
      </c>
      <c r="C783" s="18" t="s">
        <v>372</v>
      </c>
      <c r="D783" s="18">
        <v>52010030007</v>
      </c>
      <c r="E783" s="23" t="s">
        <v>1938</v>
      </c>
      <c r="F783" s="58" t="s">
        <v>1371</v>
      </c>
      <c r="G783" s="9" t="s">
        <v>1372</v>
      </c>
      <c r="H783" s="18" t="s">
        <v>326</v>
      </c>
      <c r="I783" s="59" t="s">
        <v>327</v>
      </c>
      <c r="J783" s="6">
        <v>5300000000</v>
      </c>
      <c r="K783" s="6">
        <v>5400000000</v>
      </c>
      <c r="L783" s="6">
        <v>0</v>
      </c>
      <c r="M783" s="6">
        <v>0</v>
      </c>
    </row>
    <row r="784" spans="1:13" ht="33" x14ac:dyDescent="0.3">
      <c r="A784" s="23" t="s">
        <v>43</v>
      </c>
      <c r="B784" s="18">
        <v>52</v>
      </c>
      <c r="C784" s="18" t="s">
        <v>372</v>
      </c>
      <c r="D784" s="18">
        <v>52010030007</v>
      </c>
      <c r="E784" s="23" t="s">
        <v>1938</v>
      </c>
      <c r="F784" s="58" t="s">
        <v>1373</v>
      </c>
      <c r="G784" s="9" t="s">
        <v>1374</v>
      </c>
      <c r="H784" s="18" t="s">
        <v>326</v>
      </c>
      <c r="I784" s="59" t="s">
        <v>327</v>
      </c>
      <c r="J784" s="6">
        <v>5700000000</v>
      </c>
      <c r="K784" s="6">
        <v>4800000000</v>
      </c>
      <c r="L784" s="6">
        <v>0</v>
      </c>
      <c r="M784" s="6">
        <v>0</v>
      </c>
    </row>
    <row r="785" spans="1:13" ht="33" x14ac:dyDescent="0.3">
      <c r="A785" s="23" t="s">
        <v>43</v>
      </c>
      <c r="B785" s="18">
        <v>52</v>
      </c>
      <c r="C785" s="18" t="s">
        <v>372</v>
      </c>
      <c r="D785" s="18">
        <v>52010040001</v>
      </c>
      <c r="E785" s="23" t="s">
        <v>1939</v>
      </c>
      <c r="F785" s="58" t="s">
        <v>1375</v>
      </c>
      <c r="G785" s="9" t="s">
        <v>1376</v>
      </c>
      <c r="H785" s="18" t="s">
        <v>326</v>
      </c>
      <c r="I785" s="59" t="s">
        <v>327</v>
      </c>
      <c r="J785" s="6">
        <v>625660000</v>
      </c>
      <c r="K785" s="6">
        <v>625660000</v>
      </c>
      <c r="L785" s="6">
        <v>0</v>
      </c>
      <c r="M785" s="6">
        <v>0</v>
      </c>
    </row>
    <row r="786" spans="1:13" ht="33" x14ac:dyDescent="0.3">
      <c r="A786" s="23" t="s">
        <v>43</v>
      </c>
      <c r="B786" s="18">
        <v>52</v>
      </c>
      <c r="C786" s="18" t="s">
        <v>372</v>
      </c>
      <c r="D786" s="18">
        <v>52010040001</v>
      </c>
      <c r="E786" s="23" t="s">
        <v>1939</v>
      </c>
      <c r="F786" s="58" t="s">
        <v>1377</v>
      </c>
      <c r="G786" s="9" t="s">
        <v>1378</v>
      </c>
      <c r="H786" s="18" t="s">
        <v>326</v>
      </c>
      <c r="I786" s="59" t="s">
        <v>327</v>
      </c>
      <c r="J786" s="6">
        <v>200000000</v>
      </c>
      <c r="K786" s="6">
        <v>200000000</v>
      </c>
      <c r="L786" s="6">
        <v>20000000</v>
      </c>
      <c r="M786" s="6">
        <v>0</v>
      </c>
    </row>
    <row r="787" spans="1:13" ht="66" x14ac:dyDescent="0.3">
      <c r="A787" s="23" t="s">
        <v>43</v>
      </c>
      <c r="B787" s="18">
        <v>52</v>
      </c>
      <c r="C787" s="18" t="s">
        <v>372</v>
      </c>
      <c r="D787" s="18">
        <v>52010040002</v>
      </c>
      <c r="E787" s="23" t="s">
        <v>1940</v>
      </c>
      <c r="F787" s="58" t="s">
        <v>1379</v>
      </c>
      <c r="G787" s="9" t="s">
        <v>1380</v>
      </c>
      <c r="H787" s="18" t="s">
        <v>326</v>
      </c>
      <c r="I787" s="59" t="s">
        <v>327</v>
      </c>
      <c r="J787" s="6">
        <v>340000000</v>
      </c>
      <c r="K787" s="6">
        <v>340000000</v>
      </c>
      <c r="L787" s="6">
        <v>0</v>
      </c>
      <c r="M787" s="6">
        <v>0</v>
      </c>
    </row>
    <row r="788" spans="1:13" ht="33" x14ac:dyDescent="0.3">
      <c r="A788" s="23" t="s">
        <v>43</v>
      </c>
      <c r="B788" s="18">
        <v>52</v>
      </c>
      <c r="C788" s="18" t="s">
        <v>372</v>
      </c>
      <c r="D788" s="18">
        <v>52010040003</v>
      </c>
      <c r="E788" s="23" t="s">
        <v>1941</v>
      </c>
      <c r="F788" s="58" t="s">
        <v>1381</v>
      </c>
      <c r="G788" s="9" t="s">
        <v>1382</v>
      </c>
      <c r="H788" s="18" t="s">
        <v>326</v>
      </c>
      <c r="I788" s="59" t="s">
        <v>327</v>
      </c>
      <c r="J788" s="6">
        <v>534999999</v>
      </c>
      <c r="K788" s="6">
        <v>534999999</v>
      </c>
      <c r="L788" s="6">
        <v>0</v>
      </c>
      <c r="M788" s="6">
        <v>0</v>
      </c>
    </row>
    <row r="789" spans="1:13" ht="33" x14ac:dyDescent="0.3">
      <c r="A789" s="23" t="s">
        <v>43</v>
      </c>
      <c r="B789" s="18">
        <v>52</v>
      </c>
      <c r="C789" s="18" t="s">
        <v>372</v>
      </c>
      <c r="D789" s="18">
        <v>52010040005</v>
      </c>
      <c r="E789" s="23" t="s">
        <v>1942</v>
      </c>
      <c r="F789" s="58" t="s">
        <v>1383</v>
      </c>
      <c r="G789" s="9" t="s">
        <v>1384</v>
      </c>
      <c r="H789" s="18" t="s">
        <v>326</v>
      </c>
      <c r="I789" s="59" t="s">
        <v>327</v>
      </c>
      <c r="J789" s="6">
        <v>500000000</v>
      </c>
      <c r="K789" s="6">
        <v>799998890</v>
      </c>
      <c r="L789" s="6">
        <v>299998890</v>
      </c>
      <c r="M789" s="6">
        <v>0</v>
      </c>
    </row>
    <row r="790" spans="1:13" ht="33" x14ac:dyDescent="0.3">
      <c r="A790" s="23" t="s">
        <v>43</v>
      </c>
      <c r="B790" s="18">
        <v>52</v>
      </c>
      <c r="C790" s="18" t="s">
        <v>372</v>
      </c>
      <c r="D790" s="18">
        <v>52010050013</v>
      </c>
      <c r="E790" s="23" t="s">
        <v>1943</v>
      </c>
      <c r="F790" s="58" t="s">
        <v>1385</v>
      </c>
      <c r="G790" s="9" t="s">
        <v>1386</v>
      </c>
      <c r="H790" s="18" t="s">
        <v>326</v>
      </c>
      <c r="I790" s="59" t="s">
        <v>327</v>
      </c>
      <c r="J790" s="6">
        <v>400000000</v>
      </c>
      <c r="K790" s="6">
        <v>400000000</v>
      </c>
      <c r="L790" s="6">
        <v>400000000</v>
      </c>
      <c r="M790" s="6">
        <v>0</v>
      </c>
    </row>
    <row r="791" spans="1:13" ht="33" x14ac:dyDescent="0.3">
      <c r="A791" s="23" t="s">
        <v>43</v>
      </c>
      <c r="B791" s="18">
        <v>52</v>
      </c>
      <c r="C791" s="18" t="s">
        <v>372</v>
      </c>
      <c r="D791" s="18">
        <v>52020030004</v>
      </c>
      <c r="E791" s="23" t="s">
        <v>1944</v>
      </c>
      <c r="F791" s="58" t="s">
        <v>1387</v>
      </c>
      <c r="G791" s="9" t="s">
        <v>1388</v>
      </c>
      <c r="H791" s="18" t="s">
        <v>326</v>
      </c>
      <c r="I791" s="59" t="s">
        <v>327</v>
      </c>
      <c r="J791" s="6">
        <v>2200000000</v>
      </c>
      <c r="K791" s="6">
        <v>2200000000</v>
      </c>
      <c r="L791" s="6">
        <v>298498050</v>
      </c>
      <c r="M791" s="6">
        <v>95084597</v>
      </c>
    </row>
    <row r="792" spans="1:13" ht="49.5" x14ac:dyDescent="0.3">
      <c r="A792" s="23" t="s">
        <v>43</v>
      </c>
      <c r="B792" s="18">
        <v>52</v>
      </c>
      <c r="C792" s="18" t="s">
        <v>372</v>
      </c>
      <c r="D792" s="18">
        <v>52020110004</v>
      </c>
      <c r="E792" s="23" t="s">
        <v>1945</v>
      </c>
      <c r="F792" s="58" t="s">
        <v>1389</v>
      </c>
      <c r="G792" s="9" t="s">
        <v>1390</v>
      </c>
      <c r="H792" s="18" t="s">
        <v>326</v>
      </c>
      <c r="I792" s="59" t="s">
        <v>327</v>
      </c>
      <c r="J792" s="6">
        <v>0</v>
      </c>
      <c r="K792" s="6">
        <v>800000000</v>
      </c>
      <c r="L792" s="6">
        <v>0</v>
      </c>
      <c r="M792" s="6">
        <v>0</v>
      </c>
    </row>
    <row r="793" spans="1:13" ht="33" x14ac:dyDescent="0.3">
      <c r="A793" s="23" t="s">
        <v>43</v>
      </c>
      <c r="B793" s="18">
        <v>52</v>
      </c>
      <c r="C793" s="18" t="s">
        <v>372</v>
      </c>
      <c r="D793" s="18">
        <v>52030070005</v>
      </c>
      <c r="E793" s="23" t="s">
        <v>1946</v>
      </c>
      <c r="F793" s="58" t="s">
        <v>1391</v>
      </c>
      <c r="G793" s="9" t="s">
        <v>1392</v>
      </c>
      <c r="H793" s="18" t="s">
        <v>326</v>
      </c>
      <c r="I793" s="59" t="s">
        <v>327</v>
      </c>
      <c r="J793" s="6">
        <v>0</v>
      </c>
      <c r="K793" s="6">
        <v>1000000000</v>
      </c>
      <c r="L793" s="6">
        <v>0</v>
      </c>
      <c r="M793" s="6">
        <v>0</v>
      </c>
    </row>
    <row r="794" spans="1:13" ht="33" x14ac:dyDescent="0.3">
      <c r="A794" s="23" t="s">
        <v>43</v>
      </c>
      <c r="B794" s="18">
        <v>52</v>
      </c>
      <c r="C794" s="18" t="s">
        <v>372</v>
      </c>
      <c r="D794" s="18">
        <v>52030070006</v>
      </c>
      <c r="E794" s="23" t="s">
        <v>1947</v>
      </c>
      <c r="F794" s="58" t="s">
        <v>1393</v>
      </c>
      <c r="G794" s="9" t="s">
        <v>1394</v>
      </c>
      <c r="H794" s="18" t="s">
        <v>326</v>
      </c>
      <c r="I794" s="59" t="s">
        <v>327</v>
      </c>
      <c r="J794" s="6">
        <v>1784175332</v>
      </c>
      <c r="K794" s="6">
        <v>5267353952</v>
      </c>
      <c r="L794" s="6">
        <v>2094203864</v>
      </c>
      <c r="M794" s="6">
        <v>1033959356</v>
      </c>
    </row>
    <row r="795" spans="1:13" ht="49.5" x14ac:dyDescent="0.3">
      <c r="A795" s="23" t="s">
        <v>43</v>
      </c>
      <c r="B795" s="18">
        <v>52</v>
      </c>
      <c r="C795" s="18" t="s">
        <v>372</v>
      </c>
      <c r="D795" s="18">
        <v>52030070007</v>
      </c>
      <c r="E795" s="23" t="s">
        <v>1948</v>
      </c>
      <c r="F795" s="58" t="s">
        <v>1395</v>
      </c>
      <c r="G795" s="9" t="s">
        <v>1396</v>
      </c>
      <c r="H795" s="18" t="s">
        <v>326</v>
      </c>
      <c r="I795" s="59" t="s">
        <v>327</v>
      </c>
      <c r="J795" s="6">
        <v>445863312</v>
      </c>
      <c r="K795" s="6">
        <v>705863312</v>
      </c>
      <c r="L795" s="6">
        <v>106639541</v>
      </c>
      <c r="M795" s="6">
        <v>44141721</v>
      </c>
    </row>
    <row r="796" spans="1:13" ht="33" x14ac:dyDescent="0.3">
      <c r="A796" s="23" t="s">
        <v>43</v>
      </c>
      <c r="B796" s="18">
        <v>53</v>
      </c>
      <c r="C796" s="18" t="s">
        <v>386</v>
      </c>
      <c r="D796" s="18">
        <v>53010030005</v>
      </c>
      <c r="E796" s="23" t="s">
        <v>1949</v>
      </c>
      <c r="F796" s="58" t="s">
        <v>1397</v>
      </c>
      <c r="G796" s="9" t="s">
        <v>1398</v>
      </c>
      <c r="H796" s="18" t="s">
        <v>326</v>
      </c>
      <c r="I796" s="59" t="s">
        <v>327</v>
      </c>
      <c r="J796" s="6">
        <v>1500000000</v>
      </c>
      <c r="K796" s="6">
        <v>1500000000</v>
      </c>
      <c r="L796" s="6">
        <v>532613978</v>
      </c>
      <c r="M796" s="6">
        <v>177339525</v>
      </c>
    </row>
    <row r="797" spans="1:13" ht="66" x14ac:dyDescent="0.3">
      <c r="A797" s="23" t="s">
        <v>43</v>
      </c>
      <c r="B797" s="18">
        <v>54</v>
      </c>
      <c r="C797" s="18" t="s">
        <v>323</v>
      </c>
      <c r="D797" s="18">
        <v>54020010007</v>
      </c>
      <c r="E797" s="23" t="s">
        <v>1950</v>
      </c>
      <c r="F797" s="58" t="s">
        <v>1399</v>
      </c>
      <c r="G797" s="9" t="s">
        <v>1400</v>
      </c>
      <c r="H797" s="18" t="s">
        <v>326</v>
      </c>
      <c r="I797" s="59" t="s">
        <v>327</v>
      </c>
      <c r="J797" s="6">
        <v>7873253528</v>
      </c>
      <c r="K797" s="6">
        <v>9611150811</v>
      </c>
      <c r="L797" s="6">
        <v>7144353012</v>
      </c>
      <c r="M797" s="6">
        <v>3732689215</v>
      </c>
    </row>
    <row r="798" spans="1:13" ht="66" x14ac:dyDescent="0.3">
      <c r="A798" s="23" t="s">
        <v>43</v>
      </c>
      <c r="B798" s="18">
        <v>54</v>
      </c>
      <c r="C798" s="18" t="s">
        <v>323</v>
      </c>
      <c r="D798" s="18">
        <v>54020010007</v>
      </c>
      <c r="E798" s="23" t="s">
        <v>1951</v>
      </c>
      <c r="F798" s="58" t="s">
        <v>1401</v>
      </c>
      <c r="G798" s="9" t="s">
        <v>1402</v>
      </c>
      <c r="H798" s="18" t="s">
        <v>326</v>
      </c>
      <c r="I798" s="59" t="s">
        <v>327</v>
      </c>
      <c r="J798" s="6">
        <v>0</v>
      </c>
      <c r="K798" s="6">
        <v>1545525892</v>
      </c>
      <c r="L798" s="6">
        <v>0</v>
      </c>
      <c r="M798" s="6">
        <v>0</v>
      </c>
    </row>
    <row r="799" spans="1:13" ht="33" x14ac:dyDescent="0.3">
      <c r="A799" s="23" t="s">
        <v>43</v>
      </c>
      <c r="B799" s="18">
        <v>54</v>
      </c>
      <c r="C799" s="18" t="s">
        <v>323</v>
      </c>
      <c r="D799" s="18">
        <v>54020020020</v>
      </c>
      <c r="E799" s="23" t="s">
        <v>1952</v>
      </c>
      <c r="F799" s="58" t="s">
        <v>1403</v>
      </c>
      <c r="G799" s="9" t="s">
        <v>1404</v>
      </c>
      <c r="H799" s="18" t="s">
        <v>326</v>
      </c>
      <c r="I799" s="59" t="s">
        <v>327</v>
      </c>
      <c r="J799" s="6">
        <v>0</v>
      </c>
      <c r="K799" s="6">
        <v>705806529</v>
      </c>
      <c r="L799" s="6">
        <v>0</v>
      </c>
      <c r="M799" s="6">
        <v>0</v>
      </c>
    </row>
    <row r="800" spans="1:13" ht="49.5" x14ac:dyDescent="0.3">
      <c r="A800" s="23" t="s">
        <v>43</v>
      </c>
      <c r="B800" s="18">
        <v>54</v>
      </c>
      <c r="C800" s="18" t="s">
        <v>323</v>
      </c>
      <c r="D800" s="18">
        <v>54020030009</v>
      </c>
      <c r="E800" s="23" t="s">
        <v>1953</v>
      </c>
      <c r="F800" s="58" t="s">
        <v>1405</v>
      </c>
      <c r="G800" s="9" t="s">
        <v>1406</v>
      </c>
      <c r="H800" s="18" t="s">
        <v>326</v>
      </c>
      <c r="I800" s="59" t="s">
        <v>327</v>
      </c>
      <c r="J800" s="6">
        <v>0</v>
      </c>
      <c r="K800" s="6">
        <v>233345309</v>
      </c>
      <c r="L800" s="6">
        <v>0</v>
      </c>
      <c r="M800" s="6">
        <v>0</v>
      </c>
    </row>
    <row r="801" spans="1:16" ht="49.5" x14ac:dyDescent="0.3">
      <c r="A801" s="23" t="s">
        <v>43</v>
      </c>
      <c r="B801" s="18">
        <v>54</v>
      </c>
      <c r="C801" s="18" t="s">
        <v>323</v>
      </c>
      <c r="D801" s="18">
        <v>54020030020</v>
      </c>
      <c r="E801" s="23" t="s">
        <v>1954</v>
      </c>
      <c r="F801" s="58" t="s">
        <v>1407</v>
      </c>
      <c r="G801" s="9" t="s">
        <v>1408</v>
      </c>
      <c r="H801" s="18" t="s">
        <v>326</v>
      </c>
      <c r="I801" s="59" t="s">
        <v>327</v>
      </c>
      <c r="J801" s="6">
        <v>1303976225</v>
      </c>
      <c r="K801" s="6">
        <v>1303976225</v>
      </c>
      <c r="L801" s="6">
        <v>286912788</v>
      </c>
      <c r="M801" s="6">
        <v>233931093</v>
      </c>
    </row>
    <row r="802" spans="1:16" ht="49.5" x14ac:dyDescent="0.3">
      <c r="A802" s="24" t="s">
        <v>43</v>
      </c>
      <c r="B802" s="19">
        <v>54</v>
      </c>
      <c r="C802" s="19" t="s">
        <v>323</v>
      </c>
      <c r="D802" s="19">
        <v>54020030020</v>
      </c>
      <c r="E802" s="24" t="s">
        <v>1954</v>
      </c>
      <c r="F802" s="66" t="s">
        <v>1409</v>
      </c>
      <c r="G802" s="10" t="s">
        <v>1410</v>
      </c>
      <c r="H802" s="19" t="s">
        <v>326</v>
      </c>
      <c r="I802" s="67" t="s">
        <v>327</v>
      </c>
      <c r="J802" s="7">
        <v>650372857</v>
      </c>
      <c r="K802" s="7">
        <v>650372857</v>
      </c>
      <c r="L802" s="7">
        <v>142463970</v>
      </c>
      <c r="M802" s="7">
        <v>40089715</v>
      </c>
    </row>
    <row r="803" spans="1:16" x14ac:dyDescent="0.3">
      <c r="A803" s="44" t="s">
        <v>2023</v>
      </c>
      <c r="B803" s="45"/>
      <c r="C803" s="44"/>
      <c r="D803" s="45"/>
      <c r="E803" s="46"/>
      <c r="F803" s="45"/>
      <c r="G803" s="47"/>
      <c r="H803" s="45"/>
      <c r="I803" s="45"/>
      <c r="J803" s="48">
        <f>SUM(J762:J802)</f>
        <v>64253179496</v>
      </c>
      <c r="K803" s="48">
        <f>SUM(K762:K802)</f>
        <v>79470106630</v>
      </c>
      <c r="L803" s="48">
        <f>SUM(L762:L802)</f>
        <v>25572985394</v>
      </c>
      <c r="M803" s="48">
        <f>SUM(M762:M802)</f>
        <v>10412129827</v>
      </c>
      <c r="N803" s="49"/>
      <c r="O803" s="49"/>
      <c r="P803" s="49"/>
    </row>
    <row r="804" spans="1:16" ht="33" x14ac:dyDescent="0.3">
      <c r="A804" s="52" t="s">
        <v>115</v>
      </c>
      <c r="B804" s="53">
        <v>51</v>
      </c>
      <c r="C804" s="53" t="s">
        <v>365</v>
      </c>
      <c r="D804" s="53">
        <v>51010010006</v>
      </c>
      <c r="E804" s="52" t="s">
        <v>1955</v>
      </c>
      <c r="F804" s="54" t="s">
        <v>1411</v>
      </c>
      <c r="G804" s="55" t="s">
        <v>1412</v>
      </c>
      <c r="H804" s="53" t="s">
        <v>326</v>
      </c>
      <c r="I804" s="56" t="s">
        <v>327</v>
      </c>
      <c r="J804" s="57">
        <v>0</v>
      </c>
      <c r="K804" s="57">
        <v>296861176</v>
      </c>
      <c r="L804" s="57">
        <v>0</v>
      </c>
      <c r="M804" s="57">
        <v>0</v>
      </c>
    </row>
    <row r="805" spans="1:16" x14ac:dyDescent="0.3">
      <c r="A805" s="23" t="s">
        <v>115</v>
      </c>
      <c r="B805" s="18">
        <v>51</v>
      </c>
      <c r="C805" s="18" t="s">
        <v>365</v>
      </c>
      <c r="D805" s="18">
        <v>51010010007</v>
      </c>
      <c r="E805" s="23" t="s">
        <v>1956</v>
      </c>
      <c r="F805" s="58" t="s">
        <v>1413</v>
      </c>
      <c r="G805" s="9" t="s">
        <v>1414</v>
      </c>
      <c r="H805" s="18" t="s">
        <v>326</v>
      </c>
      <c r="I805" s="59" t="s">
        <v>327</v>
      </c>
      <c r="J805" s="6">
        <v>0</v>
      </c>
      <c r="K805" s="6">
        <v>70500000</v>
      </c>
      <c r="L805" s="6">
        <v>0</v>
      </c>
      <c r="M805" s="6">
        <v>0</v>
      </c>
    </row>
    <row r="806" spans="1:16" ht="49.5" x14ac:dyDescent="0.3">
      <c r="A806" s="23" t="s">
        <v>115</v>
      </c>
      <c r="B806" s="18">
        <v>51</v>
      </c>
      <c r="C806" s="18" t="s">
        <v>365</v>
      </c>
      <c r="D806" s="18">
        <v>51010010029</v>
      </c>
      <c r="E806" s="23" t="s">
        <v>1957</v>
      </c>
      <c r="F806" s="58" t="s">
        <v>1415</v>
      </c>
      <c r="G806" s="9" t="s">
        <v>1416</v>
      </c>
      <c r="H806" s="18" t="s">
        <v>326</v>
      </c>
      <c r="I806" s="59" t="s">
        <v>327</v>
      </c>
      <c r="J806" s="6">
        <v>0</v>
      </c>
      <c r="K806" s="6">
        <v>87300000</v>
      </c>
      <c r="L806" s="6">
        <v>0</v>
      </c>
      <c r="M806" s="6">
        <v>0</v>
      </c>
    </row>
    <row r="807" spans="1:16" ht="33" x14ac:dyDescent="0.3">
      <c r="A807" s="23" t="s">
        <v>115</v>
      </c>
      <c r="B807" s="18">
        <v>51</v>
      </c>
      <c r="C807" s="18" t="s">
        <v>365</v>
      </c>
      <c r="D807" s="18">
        <v>51030010009</v>
      </c>
      <c r="E807" s="23" t="s">
        <v>1958</v>
      </c>
      <c r="F807" s="58" t="s">
        <v>1417</v>
      </c>
      <c r="G807" s="9" t="s">
        <v>1418</v>
      </c>
      <c r="H807" s="18" t="s">
        <v>326</v>
      </c>
      <c r="I807" s="59" t="s">
        <v>327</v>
      </c>
      <c r="J807" s="6">
        <v>500000000</v>
      </c>
      <c r="K807" s="6">
        <v>500000000</v>
      </c>
      <c r="L807" s="6">
        <v>0</v>
      </c>
      <c r="M807" s="6">
        <v>0</v>
      </c>
    </row>
    <row r="808" spans="1:16" x14ac:dyDescent="0.3">
      <c r="A808" s="23" t="s">
        <v>115</v>
      </c>
      <c r="B808" s="18">
        <v>51</v>
      </c>
      <c r="C808" s="18" t="s">
        <v>365</v>
      </c>
      <c r="D808" s="18">
        <v>51030010010</v>
      </c>
      <c r="E808" s="23" t="s">
        <v>1959</v>
      </c>
      <c r="F808" s="58" t="s">
        <v>1419</v>
      </c>
      <c r="G808" s="9" t="s">
        <v>1420</v>
      </c>
      <c r="H808" s="18" t="s">
        <v>326</v>
      </c>
      <c r="I808" s="59" t="s">
        <v>327</v>
      </c>
      <c r="J808" s="6">
        <v>0</v>
      </c>
      <c r="K808" s="6">
        <v>627244014</v>
      </c>
      <c r="L808" s="6">
        <v>0</v>
      </c>
      <c r="M808" s="6">
        <v>0</v>
      </c>
    </row>
    <row r="809" spans="1:16" ht="49.5" x14ac:dyDescent="0.3">
      <c r="A809" s="23" t="s">
        <v>115</v>
      </c>
      <c r="B809" s="18">
        <v>51</v>
      </c>
      <c r="C809" s="18" t="s">
        <v>365</v>
      </c>
      <c r="D809" s="18">
        <v>51030010012</v>
      </c>
      <c r="E809" s="23" t="s">
        <v>1960</v>
      </c>
      <c r="F809" s="58" t="s">
        <v>1421</v>
      </c>
      <c r="G809" s="9" t="s">
        <v>1422</v>
      </c>
      <c r="H809" s="18" t="s">
        <v>326</v>
      </c>
      <c r="I809" s="59" t="s">
        <v>327</v>
      </c>
      <c r="J809" s="6">
        <v>4000000000</v>
      </c>
      <c r="K809" s="6">
        <v>2752824810</v>
      </c>
      <c r="L809" s="6">
        <v>2655219210</v>
      </c>
      <c r="M809" s="6">
        <v>970723760</v>
      </c>
    </row>
    <row r="810" spans="1:16" ht="33" x14ac:dyDescent="0.3">
      <c r="A810" s="23" t="s">
        <v>115</v>
      </c>
      <c r="B810" s="18">
        <v>51</v>
      </c>
      <c r="C810" s="18" t="s">
        <v>365</v>
      </c>
      <c r="D810" s="18">
        <v>51030010014</v>
      </c>
      <c r="E810" s="23" t="s">
        <v>1961</v>
      </c>
      <c r="F810" s="58" t="s">
        <v>1423</v>
      </c>
      <c r="G810" s="9" t="s">
        <v>1424</v>
      </c>
      <c r="H810" s="18" t="s">
        <v>326</v>
      </c>
      <c r="I810" s="59" t="s">
        <v>327</v>
      </c>
      <c r="J810" s="6">
        <v>0</v>
      </c>
      <c r="K810" s="6">
        <v>32270000</v>
      </c>
      <c r="L810" s="6">
        <v>0</v>
      </c>
      <c r="M810" s="6">
        <v>0</v>
      </c>
    </row>
    <row r="811" spans="1:16" ht="49.5" x14ac:dyDescent="0.3">
      <c r="A811" s="23" t="s">
        <v>115</v>
      </c>
      <c r="B811" s="18">
        <v>51</v>
      </c>
      <c r="C811" s="18" t="s">
        <v>365</v>
      </c>
      <c r="D811" s="18">
        <v>51030010019</v>
      </c>
      <c r="E811" s="23" t="s">
        <v>1962</v>
      </c>
      <c r="F811" s="58" t="s">
        <v>225</v>
      </c>
      <c r="G811" s="9" t="s">
        <v>226</v>
      </c>
      <c r="H811" s="18" t="s">
        <v>373</v>
      </c>
      <c r="I811" s="59" t="s">
        <v>641</v>
      </c>
      <c r="J811" s="6">
        <v>88756000</v>
      </c>
      <c r="K811" s="6">
        <v>88756000</v>
      </c>
      <c r="L811" s="6">
        <v>0</v>
      </c>
      <c r="M811" s="6">
        <v>0</v>
      </c>
    </row>
    <row r="812" spans="1:16" ht="49.5" x14ac:dyDescent="0.3">
      <c r="A812" s="23" t="s">
        <v>115</v>
      </c>
      <c r="B812" s="18">
        <v>51</v>
      </c>
      <c r="C812" s="18" t="s">
        <v>365</v>
      </c>
      <c r="D812" s="18">
        <v>51030010019</v>
      </c>
      <c r="E812" s="23" t="s">
        <v>1962</v>
      </c>
      <c r="F812" s="58" t="s">
        <v>113</v>
      </c>
      <c r="G812" s="9" t="s">
        <v>114</v>
      </c>
      <c r="H812" s="18" t="s">
        <v>373</v>
      </c>
      <c r="I812" s="59" t="s">
        <v>382</v>
      </c>
      <c r="J812" s="6">
        <v>118486000</v>
      </c>
      <c r="K812" s="6">
        <v>118486000</v>
      </c>
      <c r="L812" s="6">
        <v>0</v>
      </c>
      <c r="M812" s="6">
        <v>0</v>
      </c>
    </row>
    <row r="813" spans="1:16" ht="49.5" x14ac:dyDescent="0.3">
      <c r="A813" s="23" t="s">
        <v>115</v>
      </c>
      <c r="B813" s="18">
        <v>51</v>
      </c>
      <c r="C813" s="18" t="s">
        <v>365</v>
      </c>
      <c r="D813" s="18">
        <v>51030010019</v>
      </c>
      <c r="E813" s="23" t="s">
        <v>1962</v>
      </c>
      <c r="F813" s="58" t="s">
        <v>200</v>
      </c>
      <c r="G813" s="9" t="s">
        <v>201</v>
      </c>
      <c r="H813" s="18" t="s">
        <v>373</v>
      </c>
      <c r="I813" s="59" t="s">
        <v>376</v>
      </c>
      <c r="J813" s="6">
        <v>74946000</v>
      </c>
      <c r="K813" s="6">
        <v>74946000</v>
      </c>
      <c r="L813" s="6">
        <v>0</v>
      </c>
      <c r="M813" s="6">
        <v>0</v>
      </c>
    </row>
    <row r="814" spans="1:16" ht="33" x14ac:dyDescent="0.3">
      <c r="A814" s="23" t="s">
        <v>115</v>
      </c>
      <c r="B814" s="18">
        <v>51</v>
      </c>
      <c r="C814" s="18" t="s">
        <v>365</v>
      </c>
      <c r="D814" s="18">
        <v>51040010002</v>
      </c>
      <c r="E814" s="23" t="s">
        <v>1963</v>
      </c>
      <c r="F814" s="58" t="s">
        <v>1425</v>
      </c>
      <c r="G814" s="9" t="s">
        <v>1426</v>
      </c>
      <c r="H814" s="18" t="s">
        <v>326</v>
      </c>
      <c r="I814" s="59" t="s">
        <v>327</v>
      </c>
      <c r="J814" s="6">
        <v>0</v>
      </c>
      <c r="K814" s="6">
        <v>89000000</v>
      </c>
      <c r="L814" s="6">
        <v>0</v>
      </c>
      <c r="M814" s="6">
        <v>0</v>
      </c>
    </row>
    <row r="815" spans="1:16" ht="33" x14ac:dyDescent="0.3">
      <c r="A815" s="60" t="s">
        <v>115</v>
      </c>
      <c r="B815" s="61">
        <v>54</v>
      </c>
      <c r="C815" s="61" t="s">
        <v>323</v>
      </c>
      <c r="D815" s="61">
        <v>54020020011</v>
      </c>
      <c r="E815" s="60" t="s">
        <v>1964</v>
      </c>
      <c r="F815" s="62" t="s">
        <v>1427</v>
      </c>
      <c r="G815" s="63" t="s">
        <v>1428</v>
      </c>
      <c r="H815" s="61" t="s">
        <v>326</v>
      </c>
      <c r="I815" s="64" t="s">
        <v>327</v>
      </c>
      <c r="J815" s="65">
        <v>0</v>
      </c>
      <c r="K815" s="65">
        <v>44000000</v>
      </c>
      <c r="L815" s="65">
        <v>0</v>
      </c>
      <c r="M815" s="65">
        <v>0</v>
      </c>
    </row>
    <row r="816" spans="1:16" x14ac:dyDescent="0.3">
      <c r="A816" s="44" t="s">
        <v>2024</v>
      </c>
      <c r="B816" s="45"/>
      <c r="C816" s="44"/>
      <c r="D816" s="45"/>
      <c r="E816" s="46"/>
      <c r="F816" s="45"/>
      <c r="G816" s="47"/>
      <c r="H816" s="45"/>
      <c r="I816" s="45"/>
      <c r="J816" s="48">
        <f>SUM(J804:J815)</f>
        <v>4782188000</v>
      </c>
      <c r="K816" s="48">
        <f>SUM(K804:K815)</f>
        <v>4782188000</v>
      </c>
      <c r="L816" s="48">
        <f>SUM(L804:L815)</f>
        <v>2655219210</v>
      </c>
      <c r="M816" s="48">
        <f>SUM(M804:M815)</f>
        <v>970723760</v>
      </c>
      <c r="N816" s="49"/>
      <c r="O816" s="49"/>
      <c r="P816" s="49"/>
    </row>
    <row r="817" spans="1:13" ht="49.5" x14ac:dyDescent="0.3">
      <c r="A817" s="52" t="s">
        <v>1429</v>
      </c>
      <c r="B817" s="53">
        <v>52</v>
      </c>
      <c r="C817" s="53" t="s">
        <v>372</v>
      </c>
      <c r="D817" s="53">
        <v>52010050020</v>
      </c>
      <c r="E817" s="52" t="s">
        <v>1965</v>
      </c>
      <c r="F817" s="54" t="s">
        <v>1430</v>
      </c>
      <c r="G817" s="55" t="s">
        <v>1431</v>
      </c>
      <c r="H817" s="53" t="s">
        <v>326</v>
      </c>
      <c r="I817" s="56" t="s">
        <v>327</v>
      </c>
      <c r="J817" s="57">
        <v>430868397</v>
      </c>
      <c r="K817" s="57">
        <v>423213370</v>
      </c>
      <c r="L817" s="57">
        <v>423213370</v>
      </c>
      <c r="M817" s="57">
        <v>410072886</v>
      </c>
    </row>
    <row r="818" spans="1:13" ht="49.5" x14ac:dyDescent="0.3">
      <c r="A818" s="23" t="s">
        <v>1429</v>
      </c>
      <c r="B818" s="18">
        <v>52</v>
      </c>
      <c r="C818" s="18" t="s">
        <v>372</v>
      </c>
      <c r="D818" s="18">
        <v>52010050020</v>
      </c>
      <c r="E818" s="23" t="s">
        <v>1965</v>
      </c>
      <c r="F818" s="58" t="s">
        <v>1432</v>
      </c>
      <c r="G818" s="9" t="s">
        <v>1433</v>
      </c>
      <c r="H818" s="18" t="s">
        <v>326</v>
      </c>
      <c r="I818" s="59" t="s">
        <v>327</v>
      </c>
      <c r="J818" s="6">
        <v>0</v>
      </c>
      <c r="K818" s="6">
        <v>231938014</v>
      </c>
      <c r="L818" s="6">
        <v>0</v>
      </c>
      <c r="M818" s="6">
        <v>0</v>
      </c>
    </row>
    <row r="819" spans="1:13" x14ac:dyDescent="0.3">
      <c r="A819" s="23" t="s">
        <v>1429</v>
      </c>
      <c r="B819" s="18">
        <v>52</v>
      </c>
      <c r="C819" s="18" t="s">
        <v>372</v>
      </c>
      <c r="D819" s="18">
        <v>52030050001</v>
      </c>
      <c r="E819" s="23" t="s">
        <v>1966</v>
      </c>
      <c r="F819" s="58" t="s">
        <v>1434</v>
      </c>
      <c r="G819" s="9" t="s">
        <v>1435</v>
      </c>
      <c r="H819" s="18" t="s">
        <v>326</v>
      </c>
      <c r="I819" s="59" t="s">
        <v>327</v>
      </c>
      <c r="J819" s="6">
        <v>1457576251</v>
      </c>
      <c r="K819" s="6">
        <v>1956752632</v>
      </c>
      <c r="L819" s="6">
        <v>1956752632</v>
      </c>
      <c r="M819" s="6">
        <v>1682334464</v>
      </c>
    </row>
    <row r="820" spans="1:13" ht="33" x14ac:dyDescent="0.3">
      <c r="A820" s="23" t="s">
        <v>1429</v>
      </c>
      <c r="B820" s="18">
        <v>52</v>
      </c>
      <c r="C820" s="18" t="s">
        <v>372</v>
      </c>
      <c r="D820" s="18">
        <v>52030050001</v>
      </c>
      <c r="E820" s="23" t="s">
        <v>1966</v>
      </c>
      <c r="F820" s="58" t="s">
        <v>1436</v>
      </c>
      <c r="G820" s="9" t="s">
        <v>1437</v>
      </c>
      <c r="H820" s="18" t="s">
        <v>326</v>
      </c>
      <c r="I820" s="59" t="s">
        <v>327</v>
      </c>
      <c r="J820" s="6">
        <v>86077330</v>
      </c>
      <c r="K820" s="6">
        <v>0</v>
      </c>
      <c r="L820" s="6">
        <v>0</v>
      </c>
      <c r="M820" s="6">
        <v>0</v>
      </c>
    </row>
    <row r="821" spans="1:13" ht="49.5" x14ac:dyDescent="0.3">
      <c r="A821" s="23" t="s">
        <v>1429</v>
      </c>
      <c r="B821" s="18">
        <v>52</v>
      </c>
      <c r="C821" s="18" t="s">
        <v>372</v>
      </c>
      <c r="D821" s="18">
        <v>52030050001</v>
      </c>
      <c r="E821" s="23" t="s">
        <v>1966</v>
      </c>
      <c r="F821" s="58" t="s">
        <v>1438</v>
      </c>
      <c r="G821" s="9" t="s">
        <v>1439</v>
      </c>
      <c r="H821" s="18" t="s">
        <v>326</v>
      </c>
      <c r="I821" s="59" t="s">
        <v>327</v>
      </c>
      <c r="J821" s="6">
        <v>538239000</v>
      </c>
      <c r="K821" s="6">
        <v>534049390</v>
      </c>
      <c r="L821" s="6">
        <v>118229687</v>
      </c>
      <c r="M821" s="6">
        <v>41768138</v>
      </c>
    </row>
    <row r="822" spans="1:13" ht="33" x14ac:dyDescent="0.3">
      <c r="A822" s="23" t="s">
        <v>1429</v>
      </c>
      <c r="B822" s="18">
        <v>52</v>
      </c>
      <c r="C822" s="18" t="s">
        <v>372</v>
      </c>
      <c r="D822" s="18">
        <v>52030050001</v>
      </c>
      <c r="E822" s="23" t="s">
        <v>1966</v>
      </c>
      <c r="F822" s="58" t="s">
        <v>1440</v>
      </c>
      <c r="G822" s="9" t="s">
        <v>1441</v>
      </c>
      <c r="H822" s="18" t="s">
        <v>326</v>
      </c>
      <c r="I822" s="59" t="s">
        <v>327</v>
      </c>
      <c r="J822" s="6">
        <v>0</v>
      </c>
      <c r="K822" s="6">
        <v>248575243</v>
      </c>
      <c r="L822" s="6">
        <v>8368213</v>
      </c>
      <c r="M822" s="6">
        <v>0</v>
      </c>
    </row>
    <row r="823" spans="1:13" ht="33" x14ac:dyDescent="0.3">
      <c r="A823" s="23" t="s">
        <v>1429</v>
      </c>
      <c r="B823" s="18">
        <v>52</v>
      </c>
      <c r="C823" s="18" t="s">
        <v>372</v>
      </c>
      <c r="D823" s="18">
        <v>52030050003</v>
      </c>
      <c r="E823" s="23" t="s">
        <v>1967</v>
      </c>
      <c r="F823" s="58" t="s">
        <v>1442</v>
      </c>
      <c r="G823" s="9" t="s">
        <v>1443</v>
      </c>
      <c r="H823" s="18" t="s">
        <v>326</v>
      </c>
      <c r="I823" s="59" t="s">
        <v>327</v>
      </c>
      <c r="J823" s="6">
        <v>91463020</v>
      </c>
      <c r="K823" s="6">
        <v>90136692</v>
      </c>
      <c r="L823" s="6">
        <v>90136692</v>
      </c>
      <c r="M823" s="6">
        <v>87745774</v>
      </c>
    </row>
    <row r="824" spans="1:13" ht="33" x14ac:dyDescent="0.3">
      <c r="A824" s="23" t="s">
        <v>1429</v>
      </c>
      <c r="B824" s="18">
        <v>52</v>
      </c>
      <c r="C824" s="18" t="s">
        <v>372</v>
      </c>
      <c r="D824" s="18">
        <v>52030050003</v>
      </c>
      <c r="E824" s="23" t="s">
        <v>1967</v>
      </c>
      <c r="F824" s="58" t="s">
        <v>1444</v>
      </c>
      <c r="G824" s="9" t="s">
        <v>1445</v>
      </c>
      <c r="H824" s="18" t="s">
        <v>326</v>
      </c>
      <c r="I824" s="59" t="s">
        <v>327</v>
      </c>
      <c r="J824" s="6">
        <v>0</v>
      </c>
      <c r="K824" s="6">
        <v>34748756</v>
      </c>
      <c r="L824" s="6">
        <v>0</v>
      </c>
      <c r="M824" s="6">
        <v>0</v>
      </c>
    </row>
    <row r="825" spans="1:13" x14ac:dyDescent="0.3">
      <c r="A825" s="23" t="s">
        <v>1429</v>
      </c>
      <c r="B825" s="18">
        <v>52</v>
      </c>
      <c r="C825" s="18" t="s">
        <v>372</v>
      </c>
      <c r="D825" s="18">
        <v>52030050004</v>
      </c>
      <c r="E825" s="23" t="s">
        <v>1968</v>
      </c>
      <c r="F825" s="58" t="s">
        <v>1446</v>
      </c>
      <c r="G825" s="9" t="s">
        <v>1447</v>
      </c>
      <c r="H825" s="18" t="s">
        <v>326</v>
      </c>
      <c r="I825" s="59" t="s">
        <v>327</v>
      </c>
      <c r="J825" s="6">
        <v>9388489118</v>
      </c>
      <c r="K825" s="6">
        <v>1647001281</v>
      </c>
      <c r="L825" s="6">
        <v>1647001281</v>
      </c>
      <c r="M825" s="6">
        <v>1337634835</v>
      </c>
    </row>
    <row r="826" spans="1:13" x14ac:dyDescent="0.3">
      <c r="A826" s="23" t="s">
        <v>1429</v>
      </c>
      <c r="B826" s="18">
        <v>52</v>
      </c>
      <c r="C826" s="18" t="s">
        <v>372</v>
      </c>
      <c r="D826" s="18">
        <v>52030050004</v>
      </c>
      <c r="E826" s="23" t="s">
        <v>1968</v>
      </c>
      <c r="F826" s="58" t="s">
        <v>1448</v>
      </c>
      <c r="G826" s="9" t="s">
        <v>1449</v>
      </c>
      <c r="H826" s="18" t="s">
        <v>326</v>
      </c>
      <c r="I826" s="59" t="s">
        <v>327</v>
      </c>
      <c r="J826" s="6">
        <v>0</v>
      </c>
      <c r="K826" s="6">
        <v>3584626500</v>
      </c>
      <c r="L826" s="6">
        <v>0</v>
      </c>
      <c r="M826" s="6">
        <v>0</v>
      </c>
    </row>
    <row r="827" spans="1:13" ht="33" x14ac:dyDescent="0.3">
      <c r="A827" s="23" t="s">
        <v>1429</v>
      </c>
      <c r="B827" s="18">
        <v>52</v>
      </c>
      <c r="C827" s="18" t="s">
        <v>372</v>
      </c>
      <c r="D827" s="18">
        <v>52030050009</v>
      </c>
      <c r="E827" s="23" t="s">
        <v>1969</v>
      </c>
      <c r="F827" s="58" t="s">
        <v>1450</v>
      </c>
      <c r="G827" s="9" t="s">
        <v>1451</v>
      </c>
      <c r="H827" s="18" t="s">
        <v>326</v>
      </c>
      <c r="I827" s="59" t="s">
        <v>327</v>
      </c>
      <c r="J827" s="6">
        <v>33330000</v>
      </c>
      <c r="K827" s="6">
        <v>0</v>
      </c>
      <c r="L827" s="6">
        <v>0</v>
      </c>
      <c r="M827" s="6">
        <v>0</v>
      </c>
    </row>
    <row r="828" spans="1:13" ht="33" x14ac:dyDescent="0.3">
      <c r="A828" s="23" t="s">
        <v>1429</v>
      </c>
      <c r="B828" s="18">
        <v>52</v>
      </c>
      <c r="C828" s="18" t="s">
        <v>372</v>
      </c>
      <c r="D828" s="18">
        <v>52030050009</v>
      </c>
      <c r="E828" s="23" t="s">
        <v>1969</v>
      </c>
      <c r="F828" s="58" t="s">
        <v>1452</v>
      </c>
      <c r="G828" s="9" t="s">
        <v>1453</v>
      </c>
      <c r="H828" s="18" t="s">
        <v>326</v>
      </c>
      <c r="I828" s="59" t="s">
        <v>327</v>
      </c>
      <c r="J828" s="6">
        <v>0</v>
      </c>
      <c r="K828" s="6">
        <v>800000000</v>
      </c>
      <c r="L828" s="6">
        <v>0</v>
      </c>
      <c r="M828" s="6">
        <v>0</v>
      </c>
    </row>
    <row r="829" spans="1:13" ht="33" x14ac:dyDescent="0.3">
      <c r="A829" s="23" t="s">
        <v>1429</v>
      </c>
      <c r="B829" s="18">
        <v>52</v>
      </c>
      <c r="C829" s="18" t="s">
        <v>372</v>
      </c>
      <c r="D829" s="18">
        <v>52030060002</v>
      </c>
      <c r="E829" s="23" t="s">
        <v>1970</v>
      </c>
      <c r="F829" s="58" t="s">
        <v>1454</v>
      </c>
      <c r="G829" s="9" t="s">
        <v>1455</v>
      </c>
      <c r="H829" s="18" t="s">
        <v>326</v>
      </c>
      <c r="I829" s="59" t="s">
        <v>327</v>
      </c>
      <c r="J829" s="6">
        <v>290871420</v>
      </c>
      <c r="K829" s="6">
        <v>406299292</v>
      </c>
      <c r="L829" s="6">
        <v>406299292</v>
      </c>
      <c r="M829" s="6">
        <v>362538322</v>
      </c>
    </row>
    <row r="830" spans="1:13" ht="33" x14ac:dyDescent="0.3">
      <c r="A830" s="23" t="s">
        <v>1429</v>
      </c>
      <c r="B830" s="18">
        <v>52</v>
      </c>
      <c r="C830" s="18" t="s">
        <v>372</v>
      </c>
      <c r="D830" s="18">
        <v>52030060002</v>
      </c>
      <c r="E830" s="23" t="s">
        <v>1970</v>
      </c>
      <c r="F830" s="58" t="s">
        <v>1456</v>
      </c>
      <c r="G830" s="9" t="s">
        <v>1457</v>
      </c>
      <c r="H830" s="18" t="s">
        <v>326</v>
      </c>
      <c r="I830" s="59" t="s">
        <v>327</v>
      </c>
      <c r="J830" s="6">
        <v>0</v>
      </c>
      <c r="K830" s="6">
        <v>438895103</v>
      </c>
      <c r="L830" s="6">
        <v>0</v>
      </c>
      <c r="M830" s="6">
        <v>0</v>
      </c>
    </row>
    <row r="831" spans="1:13" ht="49.5" x14ac:dyDescent="0.3">
      <c r="A831" s="23" t="s">
        <v>1429</v>
      </c>
      <c r="B831" s="18">
        <v>52</v>
      </c>
      <c r="C831" s="18" t="s">
        <v>372</v>
      </c>
      <c r="D831" s="18">
        <v>52030060003</v>
      </c>
      <c r="E831" s="23" t="s">
        <v>1971</v>
      </c>
      <c r="F831" s="58" t="s">
        <v>1458</v>
      </c>
      <c r="G831" s="9" t="s">
        <v>1459</v>
      </c>
      <c r="H831" s="18" t="s">
        <v>326</v>
      </c>
      <c r="I831" s="59" t="s">
        <v>327</v>
      </c>
      <c r="J831" s="6">
        <v>1026409112</v>
      </c>
      <c r="K831" s="6">
        <v>638447594</v>
      </c>
      <c r="L831" s="6">
        <v>388447594</v>
      </c>
      <c r="M831" s="6">
        <v>158646894</v>
      </c>
    </row>
    <row r="832" spans="1:13" ht="33" x14ac:dyDescent="0.3">
      <c r="A832" s="23" t="s">
        <v>1429</v>
      </c>
      <c r="B832" s="18">
        <v>52</v>
      </c>
      <c r="C832" s="18" t="s">
        <v>372</v>
      </c>
      <c r="D832" s="18">
        <v>52030060003</v>
      </c>
      <c r="E832" s="23" t="s">
        <v>1971</v>
      </c>
      <c r="F832" s="58" t="s">
        <v>1460</v>
      </c>
      <c r="G832" s="9" t="s">
        <v>1461</v>
      </c>
      <c r="H832" s="18" t="s">
        <v>326</v>
      </c>
      <c r="I832" s="59" t="s">
        <v>327</v>
      </c>
      <c r="J832" s="6">
        <v>0</v>
      </c>
      <c r="K832" s="6">
        <v>1076691310</v>
      </c>
      <c r="L832" s="6">
        <v>0</v>
      </c>
      <c r="M832" s="6">
        <v>0</v>
      </c>
    </row>
    <row r="833" spans="1:16" ht="33" x14ac:dyDescent="0.3">
      <c r="A833" s="23" t="s">
        <v>1429</v>
      </c>
      <c r="B833" s="18">
        <v>53</v>
      </c>
      <c r="C833" s="18" t="s">
        <v>386</v>
      </c>
      <c r="D833" s="18">
        <v>53010040002</v>
      </c>
      <c r="E833" s="23" t="s">
        <v>1972</v>
      </c>
      <c r="F833" s="58" t="s">
        <v>1462</v>
      </c>
      <c r="G833" s="9" t="s">
        <v>1463</v>
      </c>
      <c r="H833" s="18" t="s">
        <v>326</v>
      </c>
      <c r="I833" s="59" t="s">
        <v>327</v>
      </c>
      <c r="J833" s="6">
        <v>500000000</v>
      </c>
      <c r="K833" s="6">
        <v>500000000</v>
      </c>
      <c r="L833" s="6">
        <v>0</v>
      </c>
      <c r="M833" s="6">
        <v>0</v>
      </c>
    </row>
    <row r="834" spans="1:16" ht="33" x14ac:dyDescent="0.3">
      <c r="A834" s="23" t="s">
        <v>1429</v>
      </c>
      <c r="B834" s="18">
        <v>53</v>
      </c>
      <c r="C834" s="18" t="s">
        <v>386</v>
      </c>
      <c r="D834" s="18">
        <v>53010040002</v>
      </c>
      <c r="E834" s="23" t="s">
        <v>1972</v>
      </c>
      <c r="F834" s="58" t="s">
        <v>1464</v>
      </c>
      <c r="G834" s="9" t="s">
        <v>1465</v>
      </c>
      <c r="H834" s="18" t="s">
        <v>326</v>
      </c>
      <c r="I834" s="59" t="s">
        <v>327</v>
      </c>
      <c r="J834" s="6">
        <v>0</v>
      </c>
      <c r="K834" s="6">
        <v>794100000</v>
      </c>
      <c r="L834" s="6">
        <v>0</v>
      </c>
      <c r="M834" s="6">
        <v>0</v>
      </c>
    </row>
    <row r="835" spans="1:16" ht="49.5" x14ac:dyDescent="0.3">
      <c r="A835" s="23" t="s">
        <v>1429</v>
      </c>
      <c r="B835" s="18">
        <v>53</v>
      </c>
      <c r="C835" s="18" t="s">
        <v>386</v>
      </c>
      <c r="D835" s="18">
        <v>53050020002</v>
      </c>
      <c r="E835" s="23" t="s">
        <v>1973</v>
      </c>
      <c r="F835" s="58" t="s">
        <v>1466</v>
      </c>
      <c r="G835" s="9" t="s">
        <v>1467</v>
      </c>
      <c r="H835" s="18" t="s">
        <v>326</v>
      </c>
      <c r="I835" s="59" t="s">
        <v>327</v>
      </c>
      <c r="J835" s="6">
        <v>618535424</v>
      </c>
      <c r="K835" s="6">
        <v>927803136</v>
      </c>
      <c r="L835" s="6">
        <v>927803136</v>
      </c>
      <c r="M835" s="6">
        <v>927803136</v>
      </c>
    </row>
    <row r="836" spans="1:16" ht="49.5" x14ac:dyDescent="0.3">
      <c r="A836" s="23" t="s">
        <v>1429</v>
      </c>
      <c r="B836" s="18">
        <v>53</v>
      </c>
      <c r="C836" s="18" t="s">
        <v>386</v>
      </c>
      <c r="D836" s="18">
        <v>53050020002</v>
      </c>
      <c r="E836" s="23" t="s">
        <v>1973</v>
      </c>
      <c r="F836" s="58" t="s">
        <v>1468</v>
      </c>
      <c r="G836" s="9" t="s">
        <v>1469</v>
      </c>
      <c r="H836" s="18" t="s">
        <v>326</v>
      </c>
      <c r="I836" s="59" t="s">
        <v>327</v>
      </c>
      <c r="J836" s="6">
        <v>0</v>
      </c>
      <c r="K836" s="6">
        <v>309267712</v>
      </c>
      <c r="L836" s="6">
        <v>0</v>
      </c>
      <c r="M836" s="6">
        <v>0</v>
      </c>
    </row>
    <row r="837" spans="1:16" ht="49.5" x14ac:dyDescent="0.3">
      <c r="A837" s="23" t="s">
        <v>1429</v>
      </c>
      <c r="B837" s="18">
        <v>53</v>
      </c>
      <c r="C837" s="18" t="s">
        <v>386</v>
      </c>
      <c r="D837" s="18">
        <v>53050020007</v>
      </c>
      <c r="E837" s="23" t="s">
        <v>1974</v>
      </c>
      <c r="F837" s="58" t="s">
        <v>1470</v>
      </c>
      <c r="G837" s="9" t="s">
        <v>1471</v>
      </c>
      <c r="H837" s="18" t="s">
        <v>326</v>
      </c>
      <c r="I837" s="59" t="s">
        <v>327</v>
      </c>
      <c r="J837" s="6">
        <v>660000000</v>
      </c>
      <c r="K837" s="6">
        <v>660000000</v>
      </c>
      <c r="L837" s="6">
        <v>0</v>
      </c>
      <c r="M837" s="6">
        <v>0</v>
      </c>
    </row>
    <row r="838" spans="1:16" ht="33" x14ac:dyDescent="0.3">
      <c r="A838" s="23" t="s">
        <v>1429</v>
      </c>
      <c r="B838" s="18">
        <v>53</v>
      </c>
      <c r="C838" s="18" t="s">
        <v>386</v>
      </c>
      <c r="D838" s="18">
        <v>53050020007</v>
      </c>
      <c r="E838" s="23" t="s">
        <v>1974</v>
      </c>
      <c r="F838" s="58" t="s">
        <v>1472</v>
      </c>
      <c r="G838" s="9" t="s">
        <v>1473</v>
      </c>
      <c r="H838" s="18" t="s">
        <v>326</v>
      </c>
      <c r="I838" s="59" t="s">
        <v>327</v>
      </c>
      <c r="J838" s="6">
        <v>0</v>
      </c>
      <c r="K838" s="6">
        <v>123922637</v>
      </c>
      <c r="L838" s="6">
        <v>0</v>
      </c>
      <c r="M838" s="6">
        <v>0</v>
      </c>
    </row>
    <row r="839" spans="1:16" ht="49.5" x14ac:dyDescent="0.3">
      <c r="A839" s="23" t="s">
        <v>1429</v>
      </c>
      <c r="B839" s="18">
        <v>53</v>
      </c>
      <c r="C839" s="18" t="s">
        <v>386</v>
      </c>
      <c r="D839" s="18">
        <v>53050020013</v>
      </c>
      <c r="E839" s="23" t="s">
        <v>1975</v>
      </c>
      <c r="F839" s="58" t="s">
        <v>1474</v>
      </c>
      <c r="G839" s="9" t="s">
        <v>1475</v>
      </c>
      <c r="H839" s="18" t="s">
        <v>326</v>
      </c>
      <c r="I839" s="59" t="s">
        <v>327</v>
      </c>
      <c r="J839" s="6">
        <v>203715051</v>
      </c>
      <c r="K839" s="6">
        <v>1415169812</v>
      </c>
      <c r="L839" s="6">
        <v>80354565</v>
      </c>
      <c r="M839" s="6">
        <v>45739454</v>
      </c>
    </row>
    <row r="840" spans="1:16" ht="49.5" x14ac:dyDescent="0.3">
      <c r="A840" s="23" t="s">
        <v>1429</v>
      </c>
      <c r="B840" s="18">
        <v>53</v>
      </c>
      <c r="C840" s="18" t="s">
        <v>386</v>
      </c>
      <c r="D840" s="18">
        <v>53050020013</v>
      </c>
      <c r="E840" s="23" t="s">
        <v>1975</v>
      </c>
      <c r="F840" s="58" t="s">
        <v>1476</v>
      </c>
      <c r="G840" s="9" t="s">
        <v>1477</v>
      </c>
      <c r="H840" s="18" t="s">
        <v>326</v>
      </c>
      <c r="I840" s="59" t="s">
        <v>327</v>
      </c>
      <c r="J840" s="6">
        <v>0</v>
      </c>
      <c r="K840" s="6">
        <v>615676463</v>
      </c>
      <c r="L840" s="6">
        <v>0</v>
      </c>
      <c r="M840" s="6">
        <v>0</v>
      </c>
    </row>
    <row r="841" spans="1:16" ht="66" x14ac:dyDescent="0.3">
      <c r="A841" s="23" t="s">
        <v>1429</v>
      </c>
      <c r="B841" s="18">
        <v>53</v>
      </c>
      <c r="C841" s="18" t="s">
        <v>386</v>
      </c>
      <c r="D841" s="18">
        <v>53050020015</v>
      </c>
      <c r="E841" s="23" t="s">
        <v>1976</v>
      </c>
      <c r="F841" s="58" t="s">
        <v>1478</v>
      </c>
      <c r="G841" s="9" t="s">
        <v>1479</v>
      </c>
      <c r="H841" s="18" t="s">
        <v>326</v>
      </c>
      <c r="I841" s="59" t="s">
        <v>327</v>
      </c>
      <c r="J841" s="6">
        <v>0</v>
      </c>
      <c r="K841" s="6">
        <v>1031210000</v>
      </c>
      <c r="L841" s="6">
        <v>0</v>
      </c>
      <c r="M841" s="6">
        <v>0</v>
      </c>
    </row>
    <row r="842" spans="1:16" ht="49.5" x14ac:dyDescent="0.3">
      <c r="A842" s="23" t="s">
        <v>1429</v>
      </c>
      <c r="B842" s="18">
        <v>54</v>
      </c>
      <c r="C842" s="18" t="s">
        <v>323</v>
      </c>
      <c r="D842" s="18">
        <v>54020010039</v>
      </c>
      <c r="E842" s="23" t="s">
        <v>1977</v>
      </c>
      <c r="F842" s="58" t="s">
        <v>1480</v>
      </c>
      <c r="G842" s="9" t="s">
        <v>1481</v>
      </c>
      <c r="H842" s="18" t="s">
        <v>326</v>
      </c>
      <c r="I842" s="59" t="s">
        <v>327</v>
      </c>
      <c r="J842" s="6">
        <v>149499300</v>
      </c>
      <c r="K842" s="6">
        <v>439235687</v>
      </c>
      <c r="L842" s="6">
        <v>439235687</v>
      </c>
      <c r="M842" s="6">
        <v>367528101</v>
      </c>
    </row>
    <row r="843" spans="1:16" ht="49.5" x14ac:dyDescent="0.3">
      <c r="A843" s="23" t="s">
        <v>1429</v>
      </c>
      <c r="B843" s="18">
        <v>54</v>
      </c>
      <c r="C843" s="18" t="s">
        <v>323</v>
      </c>
      <c r="D843" s="18">
        <v>54020010039</v>
      </c>
      <c r="E843" s="23" t="s">
        <v>1977</v>
      </c>
      <c r="F843" s="58" t="s">
        <v>1482</v>
      </c>
      <c r="G843" s="9" t="s">
        <v>1483</v>
      </c>
      <c r="H843" s="18" t="s">
        <v>326</v>
      </c>
      <c r="I843" s="59" t="s">
        <v>327</v>
      </c>
      <c r="J843" s="6">
        <v>0</v>
      </c>
      <c r="K843" s="6">
        <v>668850390</v>
      </c>
      <c r="L843" s="6">
        <v>403430174</v>
      </c>
      <c r="M843" s="6">
        <v>0</v>
      </c>
    </row>
    <row r="844" spans="1:16" ht="33" x14ac:dyDescent="0.3">
      <c r="A844" s="23" t="s">
        <v>1429</v>
      </c>
      <c r="B844" s="18">
        <v>54</v>
      </c>
      <c r="C844" s="18" t="s">
        <v>323</v>
      </c>
      <c r="D844" s="18">
        <v>54020040011</v>
      </c>
      <c r="E844" s="23" t="s">
        <v>1978</v>
      </c>
      <c r="F844" s="58" t="s">
        <v>1484</v>
      </c>
      <c r="G844" s="9" t="s">
        <v>1485</v>
      </c>
      <c r="H844" s="18" t="s">
        <v>326</v>
      </c>
      <c r="I844" s="59" t="s">
        <v>327</v>
      </c>
      <c r="J844" s="6">
        <v>135963000</v>
      </c>
      <c r="K844" s="6">
        <v>385992712</v>
      </c>
      <c r="L844" s="6">
        <v>385992712</v>
      </c>
      <c r="M844" s="6">
        <v>374812781</v>
      </c>
    </row>
    <row r="845" spans="1:16" ht="33" x14ac:dyDescent="0.3">
      <c r="A845" s="24" t="s">
        <v>1429</v>
      </c>
      <c r="B845" s="19">
        <v>54</v>
      </c>
      <c r="C845" s="19" t="s">
        <v>323</v>
      </c>
      <c r="D845" s="19">
        <v>54020040011</v>
      </c>
      <c r="E845" s="24" t="s">
        <v>1978</v>
      </c>
      <c r="F845" s="66" t="s">
        <v>1486</v>
      </c>
      <c r="G845" s="10" t="s">
        <v>1487</v>
      </c>
      <c r="H845" s="19" t="s">
        <v>326</v>
      </c>
      <c r="I845" s="67" t="s">
        <v>327</v>
      </c>
      <c r="J845" s="7">
        <v>0</v>
      </c>
      <c r="K845" s="7">
        <v>313326936</v>
      </c>
      <c r="L845" s="7">
        <v>161319407</v>
      </c>
      <c r="M845" s="7">
        <v>0</v>
      </c>
    </row>
    <row r="846" spans="1:16" x14ac:dyDescent="0.3">
      <c r="A846" s="44" t="s">
        <v>2025</v>
      </c>
      <c r="B846" s="45"/>
      <c r="C846" s="44"/>
      <c r="D846" s="45"/>
      <c r="E846" s="46"/>
      <c r="F846" s="45"/>
      <c r="G846" s="47"/>
      <c r="H846" s="45"/>
      <c r="I846" s="45"/>
      <c r="J846" s="48">
        <f>SUM(J817:J845)</f>
        <v>15611036423</v>
      </c>
      <c r="K846" s="48">
        <f>SUM(K817:K845)</f>
        <v>20295930662</v>
      </c>
      <c r="L846" s="48">
        <f>SUM(L817:L845)</f>
        <v>7436584442</v>
      </c>
      <c r="M846" s="48">
        <f>SUM(M817:M845)</f>
        <v>5796624785</v>
      </c>
      <c r="N846" s="49"/>
      <c r="O846" s="49"/>
      <c r="P846" s="49"/>
    </row>
    <row r="847" spans="1:16" ht="33" x14ac:dyDescent="0.3">
      <c r="A847" s="52" t="s">
        <v>1488</v>
      </c>
      <c r="B847" s="53">
        <v>54</v>
      </c>
      <c r="C847" s="53" t="s">
        <v>323</v>
      </c>
      <c r="D847" s="53">
        <v>54010010003</v>
      </c>
      <c r="E847" s="52" t="s">
        <v>1979</v>
      </c>
      <c r="F847" s="54" t="s">
        <v>1489</v>
      </c>
      <c r="G847" s="55" t="s">
        <v>1490</v>
      </c>
      <c r="H847" s="53" t="s">
        <v>326</v>
      </c>
      <c r="I847" s="56" t="s">
        <v>327</v>
      </c>
      <c r="J847" s="57">
        <v>270891710</v>
      </c>
      <c r="K847" s="57">
        <v>270891710</v>
      </c>
      <c r="L847" s="57">
        <v>221676813</v>
      </c>
      <c r="M847" s="57">
        <v>0</v>
      </c>
    </row>
    <row r="848" spans="1:16" ht="33" x14ac:dyDescent="0.3">
      <c r="A848" s="23" t="s">
        <v>1488</v>
      </c>
      <c r="B848" s="18">
        <v>54</v>
      </c>
      <c r="C848" s="18" t="s">
        <v>323</v>
      </c>
      <c r="D848" s="18">
        <v>54010010003</v>
      </c>
      <c r="E848" s="23" t="s">
        <v>1979</v>
      </c>
      <c r="F848" s="58" t="s">
        <v>1491</v>
      </c>
      <c r="G848" s="9" t="s">
        <v>1492</v>
      </c>
      <c r="H848" s="18" t="s">
        <v>326</v>
      </c>
      <c r="I848" s="59" t="s">
        <v>327</v>
      </c>
      <c r="J848" s="6">
        <v>2559762768</v>
      </c>
      <c r="K848" s="6">
        <v>2559762768</v>
      </c>
      <c r="L848" s="6">
        <v>94309441</v>
      </c>
      <c r="M848" s="6">
        <v>0</v>
      </c>
    </row>
    <row r="849" spans="1:16" ht="33" x14ac:dyDescent="0.3">
      <c r="A849" s="23" t="s">
        <v>1488</v>
      </c>
      <c r="B849" s="18">
        <v>54</v>
      </c>
      <c r="C849" s="18" t="s">
        <v>323</v>
      </c>
      <c r="D849" s="18">
        <v>54020010016</v>
      </c>
      <c r="E849" s="23" t="s">
        <v>1980</v>
      </c>
      <c r="F849" s="58" t="s">
        <v>1493</v>
      </c>
      <c r="G849" s="9" t="s">
        <v>1494</v>
      </c>
      <c r="H849" s="18" t="s">
        <v>326</v>
      </c>
      <c r="I849" s="59" t="s">
        <v>327</v>
      </c>
      <c r="J849" s="6">
        <v>0</v>
      </c>
      <c r="K849" s="6">
        <v>458922478</v>
      </c>
      <c r="L849" s="6">
        <v>458922478</v>
      </c>
      <c r="M849" s="6">
        <v>91135406</v>
      </c>
    </row>
    <row r="850" spans="1:16" ht="49.5" x14ac:dyDescent="0.3">
      <c r="A850" s="23" t="s">
        <v>1488</v>
      </c>
      <c r="B850" s="18">
        <v>54</v>
      </c>
      <c r="C850" s="18" t="s">
        <v>323</v>
      </c>
      <c r="D850" s="18">
        <v>54020010035</v>
      </c>
      <c r="E850" s="23" t="s">
        <v>1981</v>
      </c>
      <c r="F850" s="58" t="s">
        <v>1495</v>
      </c>
      <c r="G850" s="9" t="s">
        <v>1496</v>
      </c>
      <c r="H850" s="18" t="s">
        <v>326</v>
      </c>
      <c r="I850" s="59" t="s">
        <v>327</v>
      </c>
      <c r="J850" s="6">
        <v>3000000000</v>
      </c>
      <c r="K850" s="6">
        <v>49477869</v>
      </c>
      <c r="L850" s="6">
        <v>0</v>
      </c>
      <c r="M850" s="6">
        <v>0</v>
      </c>
    </row>
    <row r="851" spans="1:16" ht="33" x14ac:dyDescent="0.3">
      <c r="A851" s="23" t="s">
        <v>1488</v>
      </c>
      <c r="B851" s="18">
        <v>54</v>
      </c>
      <c r="C851" s="18" t="s">
        <v>323</v>
      </c>
      <c r="D851" s="18">
        <v>54020010036</v>
      </c>
      <c r="E851" s="23" t="s">
        <v>1982</v>
      </c>
      <c r="F851" s="58" t="s">
        <v>1497</v>
      </c>
      <c r="G851" s="9" t="s">
        <v>1498</v>
      </c>
      <c r="H851" s="18" t="s">
        <v>326</v>
      </c>
      <c r="I851" s="59" t="s">
        <v>327</v>
      </c>
      <c r="J851" s="6">
        <v>500000000</v>
      </c>
      <c r="K851" s="6">
        <v>500000000</v>
      </c>
      <c r="L851" s="6">
        <v>0</v>
      </c>
      <c r="M851" s="6">
        <v>0</v>
      </c>
    </row>
    <row r="852" spans="1:16" ht="49.5" x14ac:dyDescent="0.3">
      <c r="A852" s="23" t="s">
        <v>1488</v>
      </c>
      <c r="B852" s="18">
        <v>54</v>
      </c>
      <c r="C852" s="18" t="s">
        <v>323</v>
      </c>
      <c r="D852" s="18">
        <v>54020010037</v>
      </c>
      <c r="E852" s="23" t="s">
        <v>1983</v>
      </c>
      <c r="F852" s="58" t="s">
        <v>1499</v>
      </c>
      <c r="G852" s="9" t="s">
        <v>1500</v>
      </c>
      <c r="H852" s="18" t="s">
        <v>326</v>
      </c>
      <c r="I852" s="59" t="s">
        <v>327</v>
      </c>
      <c r="J852" s="6">
        <v>129108290</v>
      </c>
      <c r="K852" s="6">
        <v>72462641</v>
      </c>
      <c r="L852" s="6">
        <v>63272325</v>
      </c>
      <c r="M852" s="6">
        <v>0</v>
      </c>
    </row>
    <row r="853" spans="1:16" ht="49.5" x14ac:dyDescent="0.3">
      <c r="A853" s="24" t="s">
        <v>1488</v>
      </c>
      <c r="B853" s="19">
        <v>54</v>
      </c>
      <c r="C853" s="19" t="s">
        <v>323</v>
      </c>
      <c r="D853" s="19">
        <v>54020010037</v>
      </c>
      <c r="E853" s="24" t="s">
        <v>1983</v>
      </c>
      <c r="F853" s="66" t="s">
        <v>1501</v>
      </c>
      <c r="G853" s="10" t="s">
        <v>1502</v>
      </c>
      <c r="H853" s="19" t="s">
        <v>326</v>
      </c>
      <c r="I853" s="67" t="s">
        <v>327</v>
      </c>
      <c r="J853" s="7">
        <v>0</v>
      </c>
      <c r="K853" s="7">
        <v>56645649</v>
      </c>
      <c r="L853" s="7">
        <v>0</v>
      </c>
      <c r="M853" s="7">
        <v>0</v>
      </c>
    </row>
    <row r="854" spans="1:16" ht="33" x14ac:dyDescent="0.3">
      <c r="A854" s="44" t="s">
        <v>2026</v>
      </c>
      <c r="B854" s="45"/>
      <c r="C854" s="44"/>
      <c r="D854" s="45"/>
      <c r="E854" s="46"/>
      <c r="F854" s="45"/>
      <c r="G854" s="47"/>
      <c r="H854" s="45"/>
      <c r="I854" s="45"/>
      <c r="J854" s="48">
        <f>SUM(J847:J853)</f>
        <v>6459762768</v>
      </c>
      <c r="K854" s="48">
        <f>SUM(K847:K853)</f>
        <v>3968163115</v>
      </c>
      <c r="L854" s="48">
        <f>SUM(L847:L853)</f>
        <v>838181057</v>
      </c>
      <c r="M854" s="48">
        <f>SUM(M847:M853)</f>
        <v>91135406</v>
      </c>
      <c r="N854" s="49"/>
      <c r="O854" s="49"/>
      <c r="P854" s="49"/>
    </row>
    <row r="855" spans="1:16" ht="33" x14ac:dyDescent="0.3">
      <c r="A855" s="25" t="s">
        <v>267</v>
      </c>
      <c r="B855" s="20">
        <v>51</v>
      </c>
      <c r="C855" s="20" t="s">
        <v>365</v>
      </c>
      <c r="D855" s="20">
        <v>51010010011</v>
      </c>
      <c r="E855" s="25" t="s">
        <v>1984</v>
      </c>
      <c r="F855" s="50" t="s">
        <v>1503</v>
      </c>
      <c r="G855" s="11" t="s">
        <v>1504</v>
      </c>
      <c r="H855" s="20" t="s">
        <v>326</v>
      </c>
      <c r="I855" s="3" t="s">
        <v>327</v>
      </c>
      <c r="J855" s="4">
        <v>125183477000</v>
      </c>
      <c r="K855" s="4">
        <v>125183477000</v>
      </c>
      <c r="L855" s="4">
        <v>94249831223</v>
      </c>
      <c r="M855" s="4">
        <v>84187561226</v>
      </c>
    </row>
    <row r="856" spans="1:16" ht="49.5" x14ac:dyDescent="0.3">
      <c r="A856" s="25" t="s">
        <v>267</v>
      </c>
      <c r="B856" s="20">
        <v>52</v>
      </c>
      <c r="C856" s="20" t="s">
        <v>372</v>
      </c>
      <c r="D856" s="20">
        <v>52030090003</v>
      </c>
      <c r="E856" s="25" t="s">
        <v>1985</v>
      </c>
      <c r="F856" s="50" t="s">
        <v>290</v>
      </c>
      <c r="G856" s="11" t="s">
        <v>291</v>
      </c>
      <c r="H856" s="20" t="s">
        <v>373</v>
      </c>
      <c r="I856" s="3" t="s">
        <v>1078</v>
      </c>
      <c r="J856" s="4">
        <v>90000000</v>
      </c>
      <c r="K856" s="4">
        <v>90000000</v>
      </c>
      <c r="L856" s="4">
        <v>0</v>
      </c>
      <c r="M856" s="4">
        <v>0</v>
      </c>
    </row>
    <row r="857" spans="1:16" ht="33" x14ac:dyDescent="0.3">
      <c r="A857" s="25" t="s">
        <v>267</v>
      </c>
      <c r="B857" s="20">
        <v>52</v>
      </c>
      <c r="C857" s="20" t="s">
        <v>372</v>
      </c>
      <c r="D857" s="20">
        <v>52030090003</v>
      </c>
      <c r="E857" s="25" t="s">
        <v>1985</v>
      </c>
      <c r="F857" s="50" t="s">
        <v>1505</v>
      </c>
      <c r="G857" s="11" t="s">
        <v>1506</v>
      </c>
      <c r="H857" s="20" t="s">
        <v>326</v>
      </c>
      <c r="I857" s="3" t="s">
        <v>327</v>
      </c>
      <c r="J857" s="4">
        <v>13883725018</v>
      </c>
      <c r="K857" s="4">
        <v>20999476993</v>
      </c>
      <c r="L857" s="4">
        <v>5309113366</v>
      </c>
      <c r="M857" s="4">
        <v>715559221</v>
      </c>
    </row>
    <row r="858" spans="1:16" ht="66" x14ac:dyDescent="0.3">
      <c r="A858" s="25" t="s">
        <v>267</v>
      </c>
      <c r="B858" s="20">
        <v>52</v>
      </c>
      <c r="C858" s="20" t="s">
        <v>372</v>
      </c>
      <c r="D858" s="20">
        <v>52030090004</v>
      </c>
      <c r="E858" s="25" t="s">
        <v>1986</v>
      </c>
      <c r="F858" s="50" t="s">
        <v>1507</v>
      </c>
      <c r="G858" s="11" t="s">
        <v>1508</v>
      </c>
      <c r="H858" s="20" t="s">
        <v>326</v>
      </c>
      <c r="I858" s="3" t="s">
        <v>327</v>
      </c>
      <c r="J858" s="4">
        <v>21999229159</v>
      </c>
      <c r="K858" s="4">
        <v>21652236136</v>
      </c>
      <c r="L858" s="4">
        <v>14887045503</v>
      </c>
      <c r="M858" s="4">
        <v>7781557595</v>
      </c>
    </row>
    <row r="859" spans="1:16" ht="33" x14ac:dyDescent="0.3">
      <c r="A859" s="25" t="s">
        <v>267</v>
      </c>
      <c r="B859" s="20">
        <v>52</v>
      </c>
      <c r="C859" s="20" t="s">
        <v>372</v>
      </c>
      <c r="D859" s="20">
        <v>52030090005</v>
      </c>
      <c r="E859" s="25" t="s">
        <v>1987</v>
      </c>
      <c r="F859" s="50" t="s">
        <v>1509</v>
      </c>
      <c r="G859" s="11" t="s">
        <v>1510</v>
      </c>
      <c r="H859" s="20" t="s">
        <v>326</v>
      </c>
      <c r="I859" s="3" t="s">
        <v>327</v>
      </c>
      <c r="J859" s="4">
        <v>19500000000</v>
      </c>
      <c r="K859" s="4">
        <v>19494863335</v>
      </c>
      <c r="L859" s="4">
        <v>15719817617</v>
      </c>
      <c r="M859" s="4">
        <v>5853460737</v>
      </c>
    </row>
    <row r="860" spans="1:16" ht="33" x14ac:dyDescent="0.3">
      <c r="A860" s="25" t="s">
        <v>267</v>
      </c>
      <c r="B860" s="20">
        <v>52</v>
      </c>
      <c r="C860" s="20" t="s">
        <v>372</v>
      </c>
      <c r="D860" s="20">
        <v>52030090007</v>
      </c>
      <c r="E860" s="25" t="s">
        <v>1988</v>
      </c>
      <c r="F860" s="50" t="s">
        <v>1511</v>
      </c>
      <c r="G860" s="11" t="s">
        <v>1512</v>
      </c>
      <c r="H860" s="20" t="s">
        <v>326</v>
      </c>
      <c r="I860" s="3" t="s">
        <v>327</v>
      </c>
      <c r="J860" s="4">
        <v>17827562109</v>
      </c>
      <c r="K860" s="4">
        <v>25467825997</v>
      </c>
      <c r="L860" s="4">
        <v>0</v>
      </c>
      <c r="M860" s="4">
        <v>0</v>
      </c>
    </row>
    <row r="861" spans="1:16" ht="33" x14ac:dyDescent="0.3">
      <c r="A861" s="25" t="s">
        <v>267</v>
      </c>
      <c r="B861" s="20">
        <v>52</v>
      </c>
      <c r="C861" s="20" t="s">
        <v>372</v>
      </c>
      <c r="D861" s="20">
        <v>52030090009</v>
      </c>
      <c r="E861" s="25" t="s">
        <v>1989</v>
      </c>
      <c r="F861" s="50" t="s">
        <v>1513</v>
      </c>
      <c r="G861" s="11" t="s">
        <v>1514</v>
      </c>
      <c r="H861" s="20" t="s">
        <v>326</v>
      </c>
      <c r="I861" s="3" t="s">
        <v>327</v>
      </c>
      <c r="J861" s="4">
        <v>21438517707</v>
      </c>
      <c r="K861" s="4">
        <v>30432227276</v>
      </c>
      <c r="L861" s="4">
        <v>0</v>
      </c>
      <c r="M861" s="4">
        <v>0</v>
      </c>
    </row>
    <row r="862" spans="1:16" ht="33" x14ac:dyDescent="0.3">
      <c r="A862" s="25" t="s">
        <v>267</v>
      </c>
      <c r="B862" s="20">
        <v>52</v>
      </c>
      <c r="C862" s="20" t="s">
        <v>372</v>
      </c>
      <c r="D862" s="20">
        <v>52030090009</v>
      </c>
      <c r="E862" s="25" t="s">
        <v>1989</v>
      </c>
      <c r="F862" s="50" t="s">
        <v>1515</v>
      </c>
      <c r="G862" s="11" t="s">
        <v>1516</v>
      </c>
      <c r="H862" s="20" t="s">
        <v>326</v>
      </c>
      <c r="I862" s="3" t="s">
        <v>327</v>
      </c>
      <c r="J862" s="4">
        <v>1718874967</v>
      </c>
      <c r="K862" s="4">
        <v>6400922415</v>
      </c>
      <c r="L862" s="4">
        <v>0</v>
      </c>
      <c r="M862" s="4">
        <v>0</v>
      </c>
    </row>
    <row r="863" spans="1:16" ht="49.5" x14ac:dyDescent="0.3">
      <c r="A863" s="25" t="s">
        <v>267</v>
      </c>
      <c r="B863" s="20">
        <v>52</v>
      </c>
      <c r="C863" s="20" t="s">
        <v>372</v>
      </c>
      <c r="D863" s="20">
        <v>52050010009</v>
      </c>
      <c r="E863" s="25" t="s">
        <v>1990</v>
      </c>
      <c r="F863" s="50" t="s">
        <v>1517</v>
      </c>
      <c r="G863" s="11" t="s">
        <v>1518</v>
      </c>
      <c r="H863" s="20" t="s">
        <v>326</v>
      </c>
      <c r="I863" s="3" t="s">
        <v>327</v>
      </c>
      <c r="J863" s="4">
        <v>13659046000</v>
      </c>
      <c r="K863" s="4">
        <v>13659046000</v>
      </c>
      <c r="L863" s="4">
        <v>11692288507</v>
      </c>
      <c r="M863" s="4">
        <v>479099182</v>
      </c>
    </row>
    <row r="864" spans="1:16" ht="49.5" x14ac:dyDescent="0.3">
      <c r="A864" s="25" t="s">
        <v>267</v>
      </c>
      <c r="B864" s="20">
        <v>53</v>
      </c>
      <c r="C864" s="20" t="s">
        <v>386</v>
      </c>
      <c r="D864" s="20">
        <v>53020010002</v>
      </c>
      <c r="E864" s="25" t="s">
        <v>1991</v>
      </c>
      <c r="F864" s="50" t="s">
        <v>1519</v>
      </c>
      <c r="G864" s="11" t="s">
        <v>1520</v>
      </c>
      <c r="H864" s="20" t="s">
        <v>326</v>
      </c>
      <c r="I864" s="3" t="s">
        <v>327</v>
      </c>
      <c r="J864" s="4">
        <v>869062500</v>
      </c>
      <c r="K864" s="4">
        <v>878555681</v>
      </c>
      <c r="L864" s="4">
        <v>124167083</v>
      </c>
      <c r="M864" s="4">
        <v>97341003</v>
      </c>
    </row>
    <row r="865" spans="1:16" ht="49.5" x14ac:dyDescent="0.3">
      <c r="A865" s="25" t="s">
        <v>267</v>
      </c>
      <c r="B865" s="20">
        <v>53</v>
      </c>
      <c r="C865" s="20" t="s">
        <v>386</v>
      </c>
      <c r="D865" s="20">
        <v>53020010003</v>
      </c>
      <c r="E865" s="25" t="s">
        <v>1992</v>
      </c>
      <c r="F865" s="50" t="s">
        <v>1521</v>
      </c>
      <c r="G865" s="11" t="s">
        <v>1522</v>
      </c>
      <c r="H865" s="20" t="s">
        <v>326</v>
      </c>
      <c r="I865" s="3" t="s">
        <v>327</v>
      </c>
      <c r="J865" s="4">
        <v>0</v>
      </c>
      <c r="K865" s="4">
        <v>220000000</v>
      </c>
      <c r="L865" s="4">
        <v>0</v>
      </c>
      <c r="M865" s="4">
        <v>0</v>
      </c>
    </row>
    <row r="866" spans="1:16" ht="49.5" x14ac:dyDescent="0.3">
      <c r="A866" s="25" t="s">
        <v>267</v>
      </c>
      <c r="B866" s="20">
        <v>53</v>
      </c>
      <c r="C866" s="20" t="s">
        <v>386</v>
      </c>
      <c r="D866" s="20">
        <v>53020010004</v>
      </c>
      <c r="E866" s="25" t="s">
        <v>1993</v>
      </c>
      <c r="F866" s="50" t="s">
        <v>1523</v>
      </c>
      <c r="G866" s="11" t="s">
        <v>1524</v>
      </c>
      <c r="H866" s="20" t="s">
        <v>326</v>
      </c>
      <c r="I866" s="3" t="s">
        <v>327</v>
      </c>
      <c r="J866" s="4">
        <v>2735180000</v>
      </c>
      <c r="K866" s="4">
        <v>1367690144</v>
      </c>
      <c r="L866" s="4">
        <v>475249526</v>
      </c>
      <c r="M866" s="4">
        <v>279222056</v>
      </c>
    </row>
    <row r="867" spans="1:16" ht="49.5" x14ac:dyDescent="0.3">
      <c r="A867" s="25" t="s">
        <v>267</v>
      </c>
      <c r="B867" s="20">
        <v>53</v>
      </c>
      <c r="C867" s="20" t="s">
        <v>386</v>
      </c>
      <c r="D867" s="20">
        <v>53020010004</v>
      </c>
      <c r="E867" s="25" t="s">
        <v>1993</v>
      </c>
      <c r="F867" s="50" t="s">
        <v>1525</v>
      </c>
      <c r="G867" s="11" t="s">
        <v>1526</v>
      </c>
      <c r="H867" s="20" t="s">
        <v>326</v>
      </c>
      <c r="I867" s="3" t="s">
        <v>327</v>
      </c>
      <c r="J867" s="4">
        <v>409762900</v>
      </c>
      <c r="K867" s="4">
        <v>794203795</v>
      </c>
      <c r="L867" s="4">
        <v>794203795</v>
      </c>
      <c r="M867" s="4">
        <v>569005268</v>
      </c>
    </row>
    <row r="868" spans="1:16" ht="49.5" x14ac:dyDescent="0.3">
      <c r="A868" s="25" t="s">
        <v>267</v>
      </c>
      <c r="B868" s="20">
        <v>53</v>
      </c>
      <c r="C868" s="20" t="s">
        <v>386</v>
      </c>
      <c r="D868" s="20">
        <v>53020010004</v>
      </c>
      <c r="E868" s="25" t="s">
        <v>1993</v>
      </c>
      <c r="F868" s="50" t="s">
        <v>1527</v>
      </c>
      <c r="G868" s="11" t="s">
        <v>1528</v>
      </c>
      <c r="H868" s="20" t="s">
        <v>326</v>
      </c>
      <c r="I868" s="3" t="s">
        <v>327</v>
      </c>
      <c r="J868" s="4">
        <v>0</v>
      </c>
      <c r="K868" s="4">
        <v>403918340</v>
      </c>
      <c r="L868" s="4">
        <v>0</v>
      </c>
      <c r="M868" s="4">
        <v>0</v>
      </c>
    </row>
    <row r="869" spans="1:16" ht="66" x14ac:dyDescent="0.3">
      <c r="A869" s="25" t="s">
        <v>267</v>
      </c>
      <c r="B869" s="20">
        <v>53</v>
      </c>
      <c r="C869" s="20" t="s">
        <v>386</v>
      </c>
      <c r="D869" s="20">
        <v>53020010005</v>
      </c>
      <c r="E869" s="25" t="s">
        <v>1994</v>
      </c>
      <c r="F869" s="50" t="s">
        <v>1529</v>
      </c>
      <c r="G869" s="11" t="s">
        <v>1530</v>
      </c>
      <c r="H869" s="20" t="s">
        <v>326</v>
      </c>
      <c r="I869" s="3" t="s">
        <v>327</v>
      </c>
      <c r="J869" s="4">
        <v>1677915825</v>
      </c>
      <c r="K869" s="4">
        <v>2003523900</v>
      </c>
      <c r="L869" s="4">
        <v>1865618435</v>
      </c>
      <c r="M869" s="4">
        <v>1562643266</v>
      </c>
    </row>
    <row r="870" spans="1:16" ht="49.5" x14ac:dyDescent="0.3">
      <c r="A870" s="25" t="s">
        <v>267</v>
      </c>
      <c r="B870" s="20">
        <v>53</v>
      </c>
      <c r="C870" s="20" t="s">
        <v>386</v>
      </c>
      <c r="D870" s="20">
        <v>53020010006</v>
      </c>
      <c r="E870" s="25" t="s">
        <v>1995</v>
      </c>
      <c r="F870" s="50" t="s">
        <v>1531</v>
      </c>
      <c r="G870" s="11" t="s">
        <v>1532</v>
      </c>
      <c r="H870" s="20" t="s">
        <v>326</v>
      </c>
      <c r="I870" s="3" t="s">
        <v>327</v>
      </c>
      <c r="J870" s="4">
        <v>2196562880</v>
      </c>
      <c r="K870" s="4">
        <v>2975783834</v>
      </c>
      <c r="L870" s="4">
        <v>1968810394</v>
      </c>
      <c r="M870" s="4">
        <v>1681192245</v>
      </c>
    </row>
    <row r="871" spans="1:16" ht="33" x14ac:dyDescent="0.3">
      <c r="A871" s="25" t="s">
        <v>267</v>
      </c>
      <c r="B871" s="20">
        <v>53</v>
      </c>
      <c r="C871" s="20" t="s">
        <v>386</v>
      </c>
      <c r="D871" s="20">
        <v>53020010007</v>
      </c>
      <c r="E871" s="25" t="s">
        <v>1996</v>
      </c>
      <c r="F871" s="50" t="s">
        <v>1533</v>
      </c>
      <c r="G871" s="11" t="s">
        <v>1534</v>
      </c>
      <c r="H871" s="20" t="s">
        <v>326</v>
      </c>
      <c r="I871" s="3" t="s">
        <v>327</v>
      </c>
      <c r="J871" s="4">
        <v>1567523820</v>
      </c>
      <c r="K871" s="4">
        <v>3129334691</v>
      </c>
      <c r="L871" s="4">
        <v>182761975</v>
      </c>
      <c r="M871" s="4">
        <v>144502526</v>
      </c>
    </row>
    <row r="872" spans="1:16" ht="49.5" x14ac:dyDescent="0.3">
      <c r="A872" s="25" t="s">
        <v>267</v>
      </c>
      <c r="B872" s="20">
        <v>53</v>
      </c>
      <c r="C872" s="20" t="s">
        <v>386</v>
      </c>
      <c r="D872" s="20">
        <v>53030010003</v>
      </c>
      <c r="E872" s="25" t="s">
        <v>1997</v>
      </c>
      <c r="F872" s="50" t="s">
        <v>1535</v>
      </c>
      <c r="G872" s="11" t="s">
        <v>1536</v>
      </c>
      <c r="H872" s="20" t="s">
        <v>326</v>
      </c>
      <c r="I872" s="3" t="s">
        <v>327</v>
      </c>
      <c r="J872" s="4">
        <v>4191264721</v>
      </c>
      <c r="K872" s="4">
        <v>24625129358</v>
      </c>
      <c r="L872" s="4">
        <v>0</v>
      </c>
      <c r="M872" s="4">
        <v>0</v>
      </c>
    </row>
    <row r="873" spans="1:16" ht="49.5" x14ac:dyDescent="0.3">
      <c r="A873" s="25" t="s">
        <v>267</v>
      </c>
      <c r="B873" s="20">
        <v>53</v>
      </c>
      <c r="C873" s="20" t="s">
        <v>386</v>
      </c>
      <c r="D873" s="20">
        <v>53030030004</v>
      </c>
      <c r="E873" s="25" t="s">
        <v>1998</v>
      </c>
      <c r="F873" s="50" t="s">
        <v>1537</v>
      </c>
      <c r="G873" s="11" t="s">
        <v>1538</v>
      </c>
      <c r="H873" s="20" t="s">
        <v>326</v>
      </c>
      <c r="I873" s="3" t="s">
        <v>327</v>
      </c>
      <c r="J873" s="4">
        <v>15042210333</v>
      </c>
      <c r="K873" s="4">
        <v>9136175331</v>
      </c>
      <c r="L873" s="4">
        <v>4680314698</v>
      </c>
      <c r="M873" s="4">
        <v>333298379</v>
      </c>
    </row>
    <row r="874" spans="1:16" ht="49.5" x14ac:dyDescent="0.3">
      <c r="A874" s="25" t="s">
        <v>267</v>
      </c>
      <c r="B874" s="20">
        <v>53</v>
      </c>
      <c r="C874" s="20" t="s">
        <v>386</v>
      </c>
      <c r="D874" s="20">
        <v>53030030005</v>
      </c>
      <c r="E874" s="25" t="s">
        <v>1999</v>
      </c>
      <c r="F874" s="50" t="s">
        <v>265</v>
      </c>
      <c r="G874" s="11" t="s">
        <v>266</v>
      </c>
      <c r="H874" s="20" t="s">
        <v>373</v>
      </c>
      <c r="I874" s="3" t="s">
        <v>1048</v>
      </c>
      <c r="J874" s="4">
        <v>177849745</v>
      </c>
      <c r="K874" s="4">
        <v>177849745</v>
      </c>
      <c r="L874" s="4">
        <v>0</v>
      </c>
      <c r="M874" s="4">
        <v>0</v>
      </c>
    </row>
    <row r="875" spans="1:16" ht="49.5" x14ac:dyDescent="0.3">
      <c r="A875" s="25" t="s">
        <v>267</v>
      </c>
      <c r="B875" s="20">
        <v>53</v>
      </c>
      <c r="C875" s="20" t="s">
        <v>386</v>
      </c>
      <c r="D875" s="20">
        <v>53030030008</v>
      </c>
      <c r="E875" s="25" t="s">
        <v>2000</v>
      </c>
      <c r="F875" s="50" t="s">
        <v>1539</v>
      </c>
      <c r="G875" s="11" t="s">
        <v>1540</v>
      </c>
      <c r="H875" s="20" t="s">
        <v>326</v>
      </c>
      <c r="I875" s="3" t="s">
        <v>327</v>
      </c>
      <c r="J875" s="4">
        <v>20325559899</v>
      </c>
      <c r="K875" s="4">
        <v>31089423904</v>
      </c>
      <c r="L875" s="4">
        <v>151315210</v>
      </c>
      <c r="M875" s="4">
        <v>117856108</v>
      </c>
    </row>
    <row r="876" spans="1:16" ht="33" x14ac:dyDescent="0.3">
      <c r="A876" s="25" t="s">
        <v>267</v>
      </c>
      <c r="B876" s="20">
        <v>54</v>
      </c>
      <c r="C876" s="20" t="s">
        <v>323</v>
      </c>
      <c r="D876" s="20">
        <v>54020010027</v>
      </c>
      <c r="E876" s="25" t="s">
        <v>2001</v>
      </c>
      <c r="F876" s="50" t="s">
        <v>1541</v>
      </c>
      <c r="G876" s="11" t="s">
        <v>1542</v>
      </c>
      <c r="H876" s="20" t="s">
        <v>326</v>
      </c>
      <c r="I876" s="3" t="s">
        <v>327</v>
      </c>
      <c r="J876" s="4">
        <v>0</v>
      </c>
      <c r="K876" s="4">
        <v>98781474</v>
      </c>
      <c r="L876" s="4">
        <v>0</v>
      </c>
      <c r="M876" s="4">
        <v>0</v>
      </c>
    </row>
    <row r="877" spans="1:16" ht="33" x14ac:dyDescent="0.3">
      <c r="A877" s="44" t="s">
        <v>2027</v>
      </c>
      <c r="B877" s="45"/>
      <c r="C877" s="44"/>
      <c r="D877" s="45"/>
      <c r="E877" s="46"/>
      <c r="F877" s="45"/>
      <c r="G877" s="47"/>
      <c r="H877" s="45"/>
      <c r="I877" s="45"/>
      <c r="J877" s="48">
        <f>SUM(J855:J876)</f>
        <v>284493324583</v>
      </c>
      <c r="K877" s="48">
        <f>SUM(K855:K876)</f>
        <v>340280445349</v>
      </c>
      <c r="L877" s="48">
        <f>SUM(L855:L876)</f>
        <v>152100537332</v>
      </c>
      <c r="M877" s="48">
        <f>SUM(M855:M876)</f>
        <v>103802298812</v>
      </c>
      <c r="N877" s="49"/>
      <c r="O877" s="49"/>
      <c r="P877" s="49"/>
    </row>
    <row r="878" spans="1:16" ht="17.25" thickBot="1" x14ac:dyDescent="0.35">
      <c r="A878" s="68" t="s">
        <v>301</v>
      </c>
      <c r="B878" s="69"/>
      <c r="C878" s="69"/>
      <c r="D878" s="69"/>
      <c r="E878" s="68"/>
      <c r="F878" s="70"/>
      <c r="G878" s="71"/>
      <c r="H878" s="69"/>
      <c r="I878" s="72"/>
      <c r="J878" s="73">
        <v>2643353149617</v>
      </c>
      <c r="K878" s="73">
        <v>2993083947621</v>
      </c>
      <c r="L878" s="73">
        <v>1944820736156</v>
      </c>
      <c r="M878" s="73">
        <v>1546897843978</v>
      </c>
    </row>
    <row r="879" spans="1:16" ht="17.25" thickTop="1" x14ac:dyDescent="0.3"/>
  </sheetData>
  <mergeCells count="1">
    <mergeCell ref="A1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PP_sept_2020</vt:lpstr>
      <vt:lpstr>Ejec_pptal_sept_2020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H</dc:creator>
  <cp:lastModifiedBy>Erika H</cp:lastModifiedBy>
  <dcterms:created xsi:type="dcterms:W3CDTF">2020-12-01T14:14:14Z</dcterms:created>
  <dcterms:modified xsi:type="dcterms:W3CDTF">2020-12-01T16:22:18Z</dcterms:modified>
</cp:coreProperties>
</file>