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EPOU 2017\PRESUPUESTOS\PRESUPUESTOS PARQUES PROYECTADOS 2018\PRESUPUESTOS AJUSTADOS\PRESUPUESTOS DAGMA\PRESUPUESTOS DEFINITIVOS\PRESUPUESTOS TERCERA ENTREGA\"/>
    </mc:Choice>
  </mc:AlternateContent>
  <bookViews>
    <workbookView xWindow="0" yWindow="0" windowWidth="20490" windowHeight="7155"/>
  </bookViews>
  <sheets>
    <sheet name="PRESUPUESTO" sheetId="9" r:id="rId1"/>
    <sheet name="PRECIOSGOBERNACION-SEPOU2017" sheetId="1" r:id="rId2"/>
  </sheets>
  <externalReferences>
    <externalReference r:id="rId3"/>
    <externalReference r:id="rId4"/>
  </externalReferences>
  <definedNames>
    <definedName name="_xlnm.Print_Area" localSheetId="0">PRESUPUESTO!$A$1:$G$92</definedName>
    <definedName name="FONDOS">[1]MYLIST!$C$2:$C$126</definedName>
    <definedName name="METAAFPDCC">#REF!</definedName>
    <definedName name="METAPDCC">#REF!</definedName>
    <definedName name="METASPDM">'[2]LISTA MPD'!$A$2:$A$616</definedName>
  </definedNames>
  <calcPr calcId="152511"/>
</workbook>
</file>

<file path=xl/calcChain.xml><?xml version="1.0" encoding="utf-8"?>
<calcChain xmlns="http://schemas.openxmlformats.org/spreadsheetml/2006/main">
  <c r="E88" i="9" l="1"/>
  <c r="F71" i="9"/>
  <c r="F70" i="9"/>
  <c r="F89" i="9" l="1"/>
  <c r="F88" i="9"/>
  <c r="F83" i="9"/>
  <c r="G83" i="9" s="1"/>
  <c r="F82" i="9"/>
  <c r="G82" i="9" s="1"/>
  <c r="F79" i="9"/>
  <c r="G79" i="9" s="1"/>
  <c r="F78" i="9"/>
  <c r="G78" i="9" s="1"/>
  <c r="F77" i="9"/>
  <c r="G77" i="9" s="1"/>
  <c r="F76" i="9"/>
  <c r="G76" i="9" s="1"/>
  <c r="F75" i="9"/>
  <c r="G75" i="9" s="1"/>
  <c r="F66" i="9"/>
  <c r="G66" i="9" s="1"/>
  <c r="F65" i="9"/>
  <c r="G65" i="9" s="1"/>
  <c r="F64" i="9"/>
  <c r="G64" i="9" s="1"/>
  <c r="F63" i="9"/>
  <c r="G63" i="9" s="1"/>
  <c r="F62" i="9"/>
  <c r="G62" i="9" s="1"/>
  <c r="F61" i="9"/>
  <c r="G61" i="9" s="1"/>
  <c r="F60" i="9"/>
  <c r="G60" i="9" s="1"/>
  <c r="F59" i="9"/>
  <c r="G59" i="9" s="1"/>
  <c r="F58" i="9"/>
  <c r="G58" i="9" s="1"/>
  <c r="F55" i="9"/>
  <c r="G55" i="9" s="1"/>
  <c r="F54" i="9"/>
  <c r="G54" i="9" s="1"/>
  <c r="F53" i="9"/>
  <c r="G53" i="9" s="1"/>
  <c r="F52" i="9"/>
  <c r="G52" i="9" s="1"/>
  <c r="F50" i="9"/>
  <c r="G50" i="9" s="1"/>
  <c r="F49" i="9"/>
  <c r="F48" i="9"/>
  <c r="G48" i="9" s="1"/>
  <c r="F47" i="9"/>
  <c r="F46" i="9"/>
  <c r="F45" i="9"/>
  <c r="G45" i="9" s="1"/>
  <c r="F43" i="9"/>
  <c r="F42" i="9"/>
  <c r="G42" i="9" s="1"/>
  <c r="F41" i="9"/>
  <c r="F40" i="9"/>
  <c r="F39" i="9"/>
  <c r="G39" i="9" s="1"/>
  <c r="F37" i="9"/>
  <c r="G37" i="9" s="1"/>
  <c r="F36" i="9"/>
  <c r="F35" i="9"/>
  <c r="G35" i="9" s="1"/>
  <c r="F34" i="9"/>
  <c r="F33" i="9"/>
  <c r="F32" i="9"/>
  <c r="G32" i="9" s="1"/>
  <c r="F30" i="9"/>
  <c r="G30" i="9" s="1"/>
  <c r="F29" i="9"/>
  <c r="F28" i="9"/>
  <c r="G28" i="9" s="1"/>
  <c r="F27" i="9"/>
  <c r="F26" i="9"/>
  <c r="F25" i="9"/>
  <c r="G25" i="9" s="1"/>
  <c r="F23" i="9"/>
  <c r="G23" i="9" s="1"/>
  <c r="F22" i="9"/>
  <c r="G22" i="9" s="1"/>
  <c r="F21" i="9"/>
  <c r="G21" i="9" s="1"/>
  <c r="F19" i="9"/>
  <c r="G19" i="9" s="1"/>
  <c r="F18" i="9"/>
  <c r="G18" i="9" s="1"/>
  <c r="F17" i="9"/>
  <c r="G17" i="9" s="1"/>
  <c r="F16" i="9"/>
  <c r="G16" i="9" s="1"/>
  <c r="F14" i="9"/>
  <c r="F13" i="9"/>
  <c r="G13" i="9" s="1"/>
  <c r="F12" i="9"/>
  <c r="F11" i="9"/>
  <c r="F10" i="9"/>
  <c r="G10" i="9" s="1"/>
  <c r="F6" i="9"/>
  <c r="G6" i="9" s="1"/>
  <c r="F5" i="9"/>
  <c r="G88" i="9" l="1"/>
  <c r="D59" i="9"/>
  <c r="C59" i="9"/>
  <c r="D6" i="9"/>
  <c r="C6" i="9"/>
  <c r="C32" i="9"/>
  <c r="D37" i="9"/>
  <c r="C37" i="9"/>
  <c r="E36" i="9"/>
  <c r="G36" i="9" s="1"/>
  <c r="D36" i="9"/>
  <c r="C36" i="9"/>
  <c r="D35" i="9"/>
  <c r="C35" i="9"/>
  <c r="E34" i="9"/>
  <c r="G34" i="9" s="1"/>
  <c r="D34" i="9"/>
  <c r="C34" i="9"/>
  <c r="E33" i="9"/>
  <c r="G33" i="9" s="1"/>
  <c r="D33" i="9"/>
  <c r="C33" i="9"/>
  <c r="D32" i="9"/>
  <c r="C10" i="9"/>
  <c r="C45" i="9"/>
  <c r="C25" i="9"/>
  <c r="D30" i="9"/>
  <c r="C30" i="9"/>
  <c r="E29" i="9"/>
  <c r="G29" i="9" s="1"/>
  <c r="D29" i="9"/>
  <c r="C29" i="9"/>
  <c r="D28" i="9"/>
  <c r="C28" i="9"/>
  <c r="E27" i="9"/>
  <c r="G27" i="9" s="1"/>
  <c r="D27" i="9"/>
  <c r="C27" i="9"/>
  <c r="E26" i="9"/>
  <c r="G26" i="9" s="1"/>
  <c r="D26" i="9"/>
  <c r="C26" i="9"/>
  <c r="D25" i="9"/>
  <c r="D61" i="9" l="1"/>
  <c r="D60" i="9"/>
  <c r="C60" i="9"/>
  <c r="C66" i="9"/>
  <c r="D66" i="9"/>
  <c r="D65" i="9"/>
  <c r="D64" i="9"/>
  <c r="D63" i="9"/>
  <c r="C63" i="9"/>
  <c r="E46" i="9"/>
  <c r="G46" i="9" s="1"/>
  <c r="D23" i="9"/>
  <c r="D22" i="9"/>
  <c r="D21" i="9"/>
  <c r="E11" i="9"/>
  <c r="G11" i="9" s="1"/>
  <c r="D83" i="9" l="1"/>
  <c r="C83" i="9"/>
  <c r="D82" i="9"/>
  <c r="C82" i="9"/>
  <c r="D71" i="9"/>
  <c r="C71" i="9"/>
  <c r="D70" i="9"/>
  <c r="C70" i="9"/>
  <c r="D62" i="9"/>
  <c r="C62" i="9"/>
  <c r="D54" i="9"/>
  <c r="C54" i="9"/>
  <c r="D55" i="9"/>
  <c r="C55" i="9"/>
  <c r="D53" i="9"/>
  <c r="C53" i="9"/>
  <c r="D19" i="9"/>
  <c r="C19" i="9"/>
  <c r="D50" i="9"/>
  <c r="C50" i="9"/>
  <c r="D48" i="9"/>
  <c r="C48" i="9"/>
  <c r="D47" i="9"/>
  <c r="C47" i="9"/>
  <c r="D46" i="9"/>
  <c r="C46" i="9"/>
  <c r="D42" i="9"/>
  <c r="C42" i="9"/>
  <c r="D41" i="9"/>
  <c r="C41" i="9"/>
  <c r="C23" i="9"/>
  <c r="C22" i="9"/>
  <c r="D40" i="9"/>
  <c r="C40" i="9"/>
  <c r="C21" i="9" l="1"/>
  <c r="D18" i="9"/>
  <c r="C18" i="9"/>
  <c r="D17" i="9"/>
  <c r="C17" i="9"/>
  <c r="D13" i="9"/>
  <c r="C13" i="9"/>
  <c r="D12" i="9"/>
  <c r="C12" i="9"/>
  <c r="D11" i="9"/>
  <c r="C11" i="9"/>
  <c r="G70" i="9" l="1"/>
  <c r="G85" i="9" l="1"/>
  <c r="G84" i="9"/>
  <c r="G86" i="9" l="1"/>
  <c r="E14" i="9"/>
  <c r="G14" i="9" s="1"/>
  <c r="D14" i="9"/>
  <c r="C14" i="9"/>
  <c r="D78" i="9" l="1"/>
  <c r="C78" i="9"/>
  <c r="D79" i="9" l="1"/>
  <c r="C79" i="9"/>
  <c r="D77" i="9"/>
  <c r="C77" i="9"/>
  <c r="D76" i="9"/>
  <c r="C76" i="9"/>
  <c r="D75" i="9"/>
  <c r="C75" i="9"/>
  <c r="G80" i="9" l="1"/>
  <c r="D52" i="9" l="1"/>
  <c r="C52" i="9"/>
  <c r="E49" i="9"/>
  <c r="G49" i="9" s="1"/>
  <c r="D49" i="9"/>
  <c r="C49" i="9"/>
  <c r="E47" i="9"/>
  <c r="G47" i="9" s="1"/>
  <c r="D45" i="9"/>
  <c r="E43" i="9"/>
  <c r="G43" i="9" s="1"/>
  <c r="D43" i="9"/>
  <c r="C43" i="9"/>
  <c r="D16" i="9"/>
  <c r="C16" i="9"/>
  <c r="D10" i="9" l="1"/>
  <c r="E12" i="9" l="1"/>
  <c r="G12" i="9" s="1"/>
  <c r="G71" i="9" l="1"/>
  <c r="E89" i="9"/>
  <c r="G89" i="9" s="1"/>
  <c r="E41" i="9"/>
  <c r="G41" i="9" s="1"/>
  <c r="E40" i="9" l="1"/>
  <c r="G40" i="9" s="1"/>
  <c r="D89" i="9" l="1"/>
  <c r="C89" i="9"/>
  <c r="D88" i="9"/>
  <c r="C88" i="9"/>
  <c r="D58" i="9"/>
  <c r="C58" i="9"/>
  <c r="G90" i="9" l="1"/>
  <c r="F72" i="9"/>
  <c r="G72" i="9" s="1"/>
  <c r="G5" i="9"/>
  <c r="G7" i="9" s="1"/>
  <c r="D72" i="9"/>
  <c r="D39" i="9"/>
  <c r="D5" i="9"/>
  <c r="C72" i="9"/>
  <c r="C39" i="9"/>
  <c r="C5" i="9"/>
  <c r="G56" i="9" l="1"/>
  <c r="G73" i="9"/>
  <c r="G67" i="9" l="1"/>
  <c r="G92" i="9" l="1"/>
  <c r="G94" i="9" l="1"/>
  <c r="G96" i="9" s="1"/>
</calcChain>
</file>

<file path=xl/sharedStrings.xml><?xml version="1.0" encoding="utf-8"?>
<sst xmlns="http://schemas.openxmlformats.org/spreadsheetml/2006/main" count="9034" uniqueCount="5160">
  <si>
    <r>
      <rPr>
        <sz val="10"/>
        <rFont val="Arial"/>
        <family val="2"/>
      </rPr>
      <t>Por medio del cual se establece el Listado de Precios Unitarios Oficiales de refencia para la contratación de</t>
    </r>
  </si>
  <si>
    <r>
      <rPr>
        <sz val="10"/>
        <rFont val="Arial"/>
        <family val="2"/>
      </rPr>
      <t>obras civiles del Departamento del Valle del Cauca</t>
    </r>
  </si>
  <si>
    <r>
      <rPr>
        <sz val="10"/>
        <rFont val="Arial"/>
        <family val="2"/>
      </rPr>
      <t>La  Gobernadora del   Valle  del  Cauca   en  uso  de sus  atribuciones  constitucionales  y   legales, en especial   las  conferidas en  el numeral  2 del articulo 305  de la  Constitución  Nacional y el  literal (b)  del numeral 3  del articulo 11 de la  Ley  80 de 1993.</t>
    </r>
  </si>
  <si>
    <r>
      <rPr>
        <b/>
        <sz val="9"/>
        <rFont val="Arial"/>
        <family val="2"/>
      </rPr>
      <t>CONSIDERANDO</t>
    </r>
  </si>
  <si>
    <r>
      <rPr>
        <sz val="10"/>
        <rFont val="Arial"/>
        <family val="2"/>
      </rPr>
      <t>Que  la  administración  Departamental  del  Valle  del Cauca  considera  conveniente  establecer  el  Listado de Precios para el presente año, en  aras de contar  permanentemente con información que le sirva  de referencia respecto  a  los  precios   del   mercado   para   la  contratación   de   obras  civiles.</t>
    </r>
  </si>
  <si>
    <r>
      <rPr>
        <b/>
        <sz val="9"/>
        <rFont val="Arial"/>
        <family val="2"/>
      </rPr>
      <t>DECRETA</t>
    </r>
  </si>
  <si>
    <r>
      <rPr>
        <sz val="10"/>
        <rFont val="Arial"/>
        <family val="2"/>
      </rPr>
      <t>ARTICULO PRIMERO :  Establecer  el  siguiente  listado  de  precios   unitarios  e   incremento  por transporte (distancia - medio de  transporte - grado de  dificultad),  como  referencia  para  la  contratación</t>
    </r>
  </si>
  <si>
    <r>
      <rPr>
        <sz val="10"/>
        <rFont val="Arial"/>
        <family val="2"/>
      </rPr>
      <t>que  efectue  el Departamento  respecto  a  obras  civiles.</t>
    </r>
  </si>
  <si>
    <r>
      <rPr>
        <b/>
        <sz val="10"/>
        <rFont val="Arial"/>
        <family val="2"/>
      </rPr>
      <t>CODIGO</t>
    </r>
  </si>
  <si>
    <r>
      <rPr>
        <b/>
        <sz val="10"/>
        <rFont val="Arial"/>
        <family val="2"/>
      </rPr>
      <t>ACTIVIDAD</t>
    </r>
  </si>
  <si>
    <r>
      <rPr>
        <b/>
        <sz val="10"/>
        <rFont val="Arial"/>
        <family val="2"/>
      </rPr>
      <t>UNIDAD</t>
    </r>
  </si>
  <si>
    <r>
      <rPr>
        <b/>
        <sz val="10"/>
        <rFont val="Arial"/>
        <family val="2"/>
      </rPr>
      <t>UNITARIO</t>
    </r>
  </si>
  <si>
    <r>
      <rPr>
        <b/>
        <sz val="10"/>
        <rFont val="Arial"/>
        <family val="2"/>
      </rPr>
      <t>ME</t>
    </r>
  </si>
  <si>
    <r>
      <rPr>
        <b/>
        <sz val="10"/>
        <rFont val="Arial"/>
        <family val="2"/>
      </rPr>
      <t>SUBMEZCLAS</t>
    </r>
  </si>
  <si>
    <r>
      <rPr>
        <b/>
        <sz val="9"/>
        <rFont val="Arial"/>
        <family val="2"/>
      </rPr>
      <t>ME01</t>
    </r>
  </si>
  <si>
    <r>
      <rPr>
        <sz val="9"/>
        <rFont val="Arial"/>
        <family val="2"/>
      </rPr>
      <t>ME0101</t>
    </r>
  </si>
  <si>
    <r>
      <rPr>
        <sz val="9"/>
        <rFont val="Arial"/>
        <family val="2"/>
      </rPr>
      <t>MEZCLA CONCRETO 1:2:1 4000 PSI-28.0MPa</t>
    </r>
  </si>
  <si>
    <r>
      <rPr>
        <sz val="9"/>
        <rFont val="Arial"/>
        <family val="2"/>
      </rPr>
      <t>M3</t>
    </r>
  </si>
  <si>
    <r>
      <rPr>
        <sz val="9"/>
        <rFont val="Arial"/>
        <family val="2"/>
      </rPr>
      <t>ME0102</t>
    </r>
  </si>
  <si>
    <r>
      <rPr>
        <sz val="9"/>
        <rFont val="Arial"/>
        <family val="2"/>
      </rPr>
      <t>MEZCLA CONCRETO 1:2:2 3500 PSI-24.5MPa</t>
    </r>
  </si>
  <si>
    <r>
      <rPr>
        <sz val="9"/>
        <rFont val="Arial"/>
        <family val="2"/>
      </rPr>
      <t>ME0105</t>
    </r>
  </si>
  <si>
    <r>
      <rPr>
        <sz val="9"/>
        <rFont val="Arial"/>
        <family val="2"/>
      </rPr>
      <t>MEZCLA CONCRETO 1:2:3 3100 PSI 21 MPA</t>
    </r>
  </si>
  <si>
    <r>
      <rPr>
        <sz val="9"/>
        <rFont val="Arial"/>
        <family val="2"/>
      </rPr>
      <t>ME0107</t>
    </r>
  </si>
  <si>
    <r>
      <rPr>
        <sz val="9"/>
        <rFont val="Arial"/>
        <family val="2"/>
      </rPr>
      <t>MEZCLA CONCRETO 1:2:4 2850 PSI-20.0MPa</t>
    </r>
  </si>
  <si>
    <r>
      <rPr>
        <sz val="9"/>
        <rFont val="Arial"/>
        <family val="2"/>
      </rPr>
      <t>ME0109</t>
    </r>
  </si>
  <si>
    <r>
      <rPr>
        <sz val="9"/>
        <rFont val="Arial"/>
        <family val="2"/>
      </rPr>
      <t>MEZCLA CONCRETO 1:2:4 2500 PSI-17.5MPa</t>
    </r>
  </si>
  <si>
    <r>
      <rPr>
        <sz val="9"/>
        <rFont val="Arial"/>
        <family val="2"/>
      </rPr>
      <t>ME0112</t>
    </r>
  </si>
  <si>
    <r>
      <rPr>
        <sz val="9"/>
        <rFont val="Arial"/>
        <family val="2"/>
      </rPr>
      <t>MEZCLA CONCRETO 1:4:7 1560PSI-10.1MPA</t>
    </r>
  </si>
  <si>
    <r>
      <rPr>
        <sz val="9"/>
        <rFont val="Arial"/>
        <family val="2"/>
      </rPr>
      <t>ME0111</t>
    </r>
  </si>
  <si>
    <r>
      <rPr>
        <sz val="9"/>
        <rFont val="Arial"/>
        <family val="2"/>
      </rPr>
      <t>MEZCLA CONCRETO FLUIDO 3000 PSI  21.0MPA</t>
    </r>
  </si>
  <si>
    <r>
      <rPr>
        <sz val="9"/>
        <rFont val="Arial"/>
        <family val="2"/>
      </rPr>
      <t>ME0110</t>
    </r>
  </si>
  <si>
    <r>
      <rPr>
        <sz val="9"/>
        <rFont val="Arial"/>
        <family val="2"/>
      </rPr>
      <t>MEZCLA CONCRETO FLUIDO 4000 PSI-28.0Mpa</t>
    </r>
  </si>
  <si>
    <r>
      <rPr>
        <sz val="9"/>
        <rFont val="Arial"/>
        <family val="2"/>
      </rPr>
      <t>ME0113</t>
    </r>
  </si>
  <si>
    <r>
      <rPr>
        <sz val="9"/>
        <rFont val="Arial"/>
        <family val="2"/>
      </rPr>
      <t>MEZCLA GROUTING 1:2:3 3100 PSI -22,0 MPA</t>
    </r>
  </si>
  <si>
    <r>
      <rPr>
        <b/>
        <sz val="9"/>
        <rFont val="Arial"/>
        <family val="2"/>
      </rPr>
      <t>ME02</t>
    </r>
  </si>
  <si>
    <r>
      <rPr>
        <b/>
        <sz val="9"/>
        <rFont val="Arial"/>
        <family val="2"/>
      </rPr>
      <t>MORTEROS</t>
    </r>
  </si>
  <si>
    <r>
      <rPr>
        <sz val="9"/>
        <rFont val="Arial"/>
        <family val="2"/>
      </rPr>
      <t>ME0203</t>
    </r>
  </si>
  <si>
    <r>
      <rPr>
        <sz val="9"/>
        <rFont val="Arial"/>
        <family val="2"/>
      </rPr>
      <t>MORTERO 1:2</t>
    </r>
  </si>
  <si>
    <r>
      <rPr>
        <sz val="9"/>
        <rFont val="Arial"/>
        <family val="2"/>
      </rPr>
      <t>ME0201</t>
    </r>
  </si>
  <si>
    <r>
      <rPr>
        <sz val="9"/>
        <rFont val="Arial"/>
        <family val="2"/>
      </rPr>
      <t>MORTERO 1:3</t>
    </r>
  </si>
  <si>
    <r>
      <rPr>
        <sz val="9"/>
        <rFont val="Arial"/>
        <family val="2"/>
      </rPr>
      <t>ME0202</t>
    </r>
  </si>
  <si>
    <r>
      <rPr>
        <sz val="9"/>
        <rFont val="Arial"/>
        <family val="2"/>
      </rPr>
      <t>MORTERO 1:4</t>
    </r>
  </si>
  <si>
    <r>
      <rPr>
        <sz val="9"/>
        <rFont val="Arial"/>
        <family val="2"/>
      </rPr>
      <t>ME0206</t>
    </r>
  </si>
  <si>
    <r>
      <rPr>
        <sz val="9"/>
        <rFont val="Arial"/>
        <family val="2"/>
      </rPr>
      <t>MORTERO DE PEGA PARA BLOQUE</t>
    </r>
  </si>
  <si>
    <r>
      <rPr>
        <sz val="9"/>
        <rFont val="Arial"/>
        <family val="2"/>
      </rPr>
      <t>ME0204</t>
    </r>
  </si>
  <si>
    <r>
      <rPr>
        <sz val="9"/>
        <rFont val="Arial"/>
        <family val="2"/>
      </rPr>
      <t>MORTERO RELLENO FINO BLOQUE CONCRETO</t>
    </r>
  </si>
  <si>
    <r>
      <rPr>
        <sz val="9"/>
        <rFont val="Arial"/>
        <family val="2"/>
      </rPr>
      <t>ME0205</t>
    </r>
  </si>
  <si>
    <r>
      <rPr>
        <sz val="9"/>
        <rFont val="Arial"/>
        <family val="2"/>
      </rPr>
      <t>MORTERO RELLENO GRUESO DOBELAS BLOQUE</t>
    </r>
  </si>
  <si>
    <r>
      <rPr>
        <b/>
        <sz val="9"/>
        <rFont val="Arial"/>
        <family val="2"/>
      </rPr>
      <t>ACTIVIDADES PRELIMINARES</t>
    </r>
  </si>
  <si>
    <r>
      <rPr>
        <sz val="9"/>
        <rFont val="Arial"/>
        <family val="2"/>
      </rPr>
      <t>CONFORM.COMPACT.SUBRASANTE CBR=95</t>
    </r>
  </si>
  <si>
    <r>
      <rPr>
        <sz val="9"/>
        <rFont val="Arial"/>
        <family val="2"/>
      </rPr>
      <t>M2</t>
    </r>
  </si>
  <si>
    <r>
      <rPr>
        <sz val="9"/>
        <rFont val="Arial"/>
        <family val="2"/>
      </rPr>
      <t>CORTE ARBOL MAS RETIRO(INCL.RAICES)H&gt;3.0</t>
    </r>
  </si>
  <si>
    <r>
      <rPr>
        <sz val="9"/>
        <rFont val="Arial"/>
        <family val="2"/>
      </rPr>
      <t>UND</t>
    </r>
  </si>
  <si>
    <r>
      <rPr>
        <sz val="9"/>
        <rFont val="Arial"/>
        <family val="2"/>
      </rPr>
      <t>CORTE Y RETIRO DE ARBUSTO</t>
    </r>
  </si>
  <si>
    <r>
      <rPr>
        <sz val="9"/>
        <rFont val="Arial"/>
        <family val="2"/>
      </rPr>
      <t>CORTE Y RETIRO RAIZ 12.1"-20.0"</t>
    </r>
  </si>
  <si>
    <r>
      <rPr>
        <sz val="9"/>
        <rFont val="Arial"/>
        <family val="2"/>
      </rPr>
      <t>ML</t>
    </r>
  </si>
  <si>
    <r>
      <rPr>
        <sz val="9"/>
        <rFont val="Arial"/>
        <family val="2"/>
      </rPr>
      <t>CORTE Y RETIRO RAIZ D=4"- 12"</t>
    </r>
  </si>
  <si>
    <r>
      <rPr>
        <sz val="9"/>
        <rFont val="Arial"/>
        <family val="2"/>
      </rPr>
      <t>DEMOL.CAMARA DE CONCRETO + RETIRO</t>
    </r>
  </si>
  <si>
    <r>
      <rPr>
        <sz val="9"/>
        <rFont val="Arial"/>
        <family val="2"/>
      </rPr>
      <t>DEMOL.LOSA CONCRETO E&lt;=15CMS</t>
    </r>
  </si>
  <si>
    <r>
      <rPr>
        <sz val="9"/>
        <rFont val="Arial"/>
        <family val="2"/>
      </rPr>
      <t>DEMOL.LOSA CONCRETO E&lt;=20CMS</t>
    </r>
  </si>
  <si>
    <r>
      <rPr>
        <sz val="9"/>
        <rFont val="Arial"/>
        <family val="2"/>
      </rPr>
      <t>LOCALIZACION-REPLANTEO ACUEDUCTO-ALCANTA</t>
    </r>
  </si>
  <si>
    <r>
      <rPr>
        <sz val="9"/>
        <rFont val="Arial"/>
        <family val="2"/>
      </rPr>
      <t>LOCALIZACION-REPLANTEO C.MULTIPLE-PISTAS</t>
    </r>
  </si>
  <si>
    <r>
      <rPr>
        <sz val="9"/>
        <rFont val="Arial"/>
        <family val="2"/>
      </rPr>
      <t>LOCALIZACION-REPLANTEO CANCHA-FUTBOL</t>
    </r>
  </si>
  <si>
    <r>
      <rPr>
        <sz val="9"/>
        <rFont val="Arial"/>
        <family val="2"/>
      </rPr>
      <t>LOCALIZACION-REPLANTEO CERRAMIENTO-VARIO</t>
    </r>
  </si>
  <si>
    <r>
      <rPr>
        <sz val="9"/>
        <rFont val="Arial"/>
        <family val="2"/>
      </rPr>
      <t>LOCALIZACION-REPLANTEO PARQUES-Z.VERDES</t>
    </r>
  </si>
  <si>
    <r>
      <rPr>
        <sz val="9"/>
        <rFont val="Arial"/>
        <family val="2"/>
      </rPr>
      <t>MANEJO DE AGUAS RESIDUALES</t>
    </r>
  </si>
  <si>
    <r>
      <rPr>
        <sz val="9"/>
        <rFont val="Arial"/>
        <family val="2"/>
      </rPr>
      <t>RETIRO DE ARBUSTO Y POSTERIOR TRANSPLANT</t>
    </r>
  </si>
  <si>
    <r>
      <rPr>
        <sz val="9"/>
        <rFont val="Arial"/>
        <family val="2"/>
      </rPr>
      <t>RETIRO TUBERIA EXISTENTE 0" A 12"</t>
    </r>
  </si>
  <si>
    <r>
      <rPr>
        <sz val="9"/>
        <rFont val="Arial"/>
        <family val="2"/>
      </rPr>
      <t>RETIRO TUBERIA EXISTENTE 14" A 24"</t>
    </r>
  </si>
  <si>
    <r>
      <rPr>
        <b/>
        <sz val="9"/>
        <rFont val="Arial"/>
        <family val="2"/>
      </rPr>
      <t>MOVIMIENTOS TIERRA</t>
    </r>
  </si>
  <si>
    <r>
      <rPr>
        <sz val="9"/>
        <rFont val="Arial"/>
        <family val="2"/>
      </rPr>
      <t>ACARREO MATERIALES PETREOS-TIERRA-VARIOS</t>
    </r>
  </si>
  <si>
    <r>
      <rPr>
        <sz val="9"/>
        <rFont val="Arial"/>
        <family val="2"/>
      </rPr>
      <t>M3K</t>
    </r>
  </si>
  <si>
    <r>
      <rPr>
        <sz val="9"/>
        <rFont val="Arial"/>
        <family val="2"/>
      </rPr>
      <t>CONFIGURACION-NIVELACION TERRENO</t>
    </r>
  </si>
  <si>
    <r>
      <rPr>
        <sz val="9"/>
        <rFont val="Arial"/>
        <family val="2"/>
      </rPr>
      <t>DESCAPOTE MAQUINA MAS RETIRO</t>
    </r>
  </si>
  <si>
    <r>
      <rPr>
        <sz val="9"/>
        <rFont val="Arial"/>
        <family val="2"/>
      </rPr>
      <t>EXCAVACION A MAQUINA SIN RETIRO</t>
    </r>
  </si>
  <si>
    <r>
      <rPr>
        <sz val="9"/>
        <rFont val="Arial"/>
        <family val="2"/>
      </rPr>
      <t>EXCAVACION EN ROCA</t>
    </r>
  </si>
  <si>
    <r>
      <rPr>
        <sz val="9"/>
        <rFont val="Arial"/>
        <family val="2"/>
      </rPr>
      <t>EXCAVACION MAQUINA ALCANT.Y ACUEDUCTO</t>
    </r>
  </si>
  <si>
    <r>
      <rPr>
        <sz val="9"/>
        <rFont val="Arial"/>
        <family val="2"/>
      </rPr>
      <t>RELLENO MATERIAL SITIO COMPACTADO CILIND</t>
    </r>
  </si>
  <si>
    <r>
      <rPr>
        <sz val="9"/>
        <rFont val="Arial"/>
        <family val="2"/>
      </rPr>
      <t>RELLENO ROCA MUERTA COMPAC-CILINDRO +ACA</t>
    </r>
  </si>
  <si>
    <r>
      <rPr>
        <sz val="9"/>
        <rFont val="Arial"/>
        <family val="2"/>
      </rPr>
      <t>RETIRO MAT. EXCAV. A MAQUINA (SIN TRANSP</t>
    </r>
  </si>
  <si>
    <r>
      <rPr>
        <b/>
        <sz val="9"/>
        <rFont val="Arial"/>
        <family val="2"/>
      </rPr>
      <t>ALCANTARILLADO</t>
    </r>
  </si>
  <si>
    <r>
      <rPr>
        <b/>
        <sz val="9"/>
        <rFont val="Arial"/>
        <family val="2"/>
      </rPr>
      <t>ESTACION DE BOMBEO</t>
    </r>
  </si>
  <si>
    <r>
      <rPr>
        <sz val="9"/>
        <rFont val="Arial"/>
        <family val="2"/>
      </rPr>
      <t>ESTACION EB1</t>
    </r>
  </si>
  <si>
    <r>
      <rPr>
        <sz val="9"/>
        <rFont val="Arial"/>
        <family val="2"/>
      </rPr>
      <t>ESTACION EB2</t>
    </r>
  </si>
  <si>
    <r>
      <rPr>
        <sz val="9"/>
        <rFont val="Arial"/>
        <family val="2"/>
      </rPr>
      <t>ESTACION EB3</t>
    </r>
  </si>
  <si>
    <r>
      <rPr>
        <sz val="9"/>
        <rFont val="Arial"/>
        <family val="2"/>
      </rPr>
      <t>TUBERIA HORMIGON</t>
    </r>
  </si>
  <si>
    <r>
      <rPr>
        <sz val="9"/>
        <rFont val="Arial"/>
        <family val="2"/>
      </rPr>
      <t>TUB CONCRETO REFORZADO D=33"UNION CAUCHO</t>
    </r>
  </si>
  <si>
    <r>
      <rPr>
        <sz val="9"/>
        <rFont val="Arial"/>
        <family val="2"/>
      </rPr>
      <t>TUB CONCRETO REFORZADO D=36"UNION CAUCHO</t>
    </r>
  </si>
  <si>
    <r>
      <rPr>
        <sz val="9"/>
        <rFont val="Arial"/>
        <family val="2"/>
      </rPr>
      <t>TUB CONCRETO SIMPLE D= 6"UNION CAUCHO</t>
    </r>
  </si>
  <si>
    <r>
      <rPr>
        <sz val="9"/>
        <rFont val="Arial"/>
        <family val="2"/>
      </rPr>
      <t>TUB CONCRETO SIMPLE D= 8"UNION CAUCHO</t>
    </r>
  </si>
  <si>
    <r>
      <rPr>
        <sz val="9"/>
        <rFont val="Arial"/>
        <family val="2"/>
      </rPr>
      <t>TUB CONCRETO SIMPLE D=10"UNION CAUCHO</t>
    </r>
  </si>
  <si>
    <r>
      <rPr>
        <sz val="9"/>
        <rFont val="Arial"/>
        <family val="2"/>
      </rPr>
      <t>TUB CONCRETO SIMPLE D=12"UNION CAUCHO</t>
    </r>
  </si>
  <si>
    <r>
      <rPr>
        <sz val="9"/>
        <rFont val="Arial"/>
        <family val="2"/>
      </rPr>
      <t>TUB CONCRETO SIMPLE D=15"UNION CAUCHO</t>
    </r>
  </si>
  <si>
    <r>
      <rPr>
        <sz val="9"/>
        <rFont val="Arial"/>
        <family val="2"/>
      </rPr>
      <t>TUB CONCRETO SIMPLE D=18"UNION CAUCHO</t>
    </r>
  </si>
  <si>
    <r>
      <rPr>
        <sz val="9"/>
        <rFont val="Arial"/>
        <family val="2"/>
      </rPr>
      <t>TUB CONCRETO SIMPLE D=21"UNION CAUCHO</t>
    </r>
  </si>
  <si>
    <r>
      <rPr>
        <sz val="9"/>
        <rFont val="Arial"/>
        <family val="2"/>
      </rPr>
      <t>TUB CONCRETO SIMPLE D=24"UNION CAUCHO</t>
    </r>
  </si>
  <si>
    <r>
      <rPr>
        <sz val="9"/>
        <rFont val="Arial"/>
        <family val="2"/>
      </rPr>
      <t>TUB CONCRETO SIMPLE D=27"UNION CAUCHO</t>
    </r>
  </si>
  <si>
    <r>
      <rPr>
        <sz val="9"/>
        <rFont val="Arial"/>
        <family val="2"/>
      </rPr>
      <t>TUB CONCRETO SIMPLE D=30"UNION CAUCHO</t>
    </r>
  </si>
  <si>
    <r>
      <rPr>
        <sz val="9"/>
        <rFont val="Arial"/>
        <family val="2"/>
      </rPr>
      <t>TUBERIA CONCRETO HR C II D=1.0 M</t>
    </r>
  </si>
  <si>
    <r>
      <rPr>
        <sz val="9"/>
        <rFont val="Arial"/>
        <family val="2"/>
      </rPr>
      <t>TUBERIA CONCRETO HR C II D=1.10 MTS</t>
    </r>
  </si>
  <si>
    <r>
      <rPr>
        <b/>
        <sz val="9"/>
        <rFont val="Arial"/>
        <family val="2"/>
      </rPr>
      <t>CAMARAS - RECAMARAS - CABEZAL</t>
    </r>
  </si>
  <si>
    <r>
      <rPr>
        <sz val="9"/>
        <rFont val="Arial"/>
        <family val="2"/>
      </rPr>
      <t>CABEZAL-CAJAS ALCANTARILLADO 2500 PSI</t>
    </r>
  </si>
  <si>
    <r>
      <rPr>
        <sz val="9"/>
        <rFont val="Arial"/>
        <family val="2"/>
      </rPr>
      <t>CAMARA INSPECCION PISO TAPA</t>
    </r>
  </si>
  <si>
    <r>
      <rPr>
        <sz val="9"/>
        <rFont val="Arial"/>
        <family val="2"/>
      </rPr>
      <t>CAMARA INSPECCION TIPO B H=0.00-1.50 MTS</t>
    </r>
  </si>
  <si>
    <r>
      <rPr>
        <sz val="9"/>
        <rFont val="Arial"/>
        <family val="2"/>
      </rPr>
      <t>CAMARA INSPECCION TIPO B H=1.50-2.00 MTS</t>
    </r>
  </si>
  <si>
    <r>
      <rPr>
        <sz val="9"/>
        <rFont val="Arial"/>
        <family val="2"/>
      </rPr>
      <t>CAMARA INSPECCION TIPO B H=2.01-2.50 MTS</t>
    </r>
  </si>
  <si>
    <r>
      <rPr>
        <sz val="9"/>
        <rFont val="Arial"/>
        <family val="2"/>
      </rPr>
      <t>CAMARA INSPECCION TIPO B H=2.51-3.00 MTS</t>
    </r>
  </si>
  <si>
    <r>
      <rPr>
        <sz val="9"/>
        <rFont val="Arial"/>
        <family val="2"/>
      </rPr>
      <t>CAMARA INSPECCION TIPO B H=3.01-3.50 MTS</t>
    </r>
  </si>
  <si>
    <r>
      <rPr>
        <sz val="9"/>
        <rFont val="Arial"/>
        <family val="2"/>
      </rPr>
      <t>CAMARA INSPECCION TIPO B H=3.51-4.00 MTS</t>
    </r>
  </si>
  <si>
    <r>
      <rPr>
        <sz val="9"/>
        <rFont val="Arial"/>
        <family val="2"/>
      </rPr>
      <t>CAMARA INSPECCION TIPO I H=0 -1.50 MTS</t>
    </r>
  </si>
  <si>
    <r>
      <rPr>
        <sz val="9"/>
        <rFont val="Arial"/>
        <family val="2"/>
      </rPr>
      <t>CAMARA INSPECCION TIPO I H=1.51-2.00 MTS</t>
    </r>
  </si>
  <si>
    <r>
      <rPr>
        <sz val="9"/>
        <rFont val="Arial"/>
        <family val="2"/>
      </rPr>
      <t>CAMARA INSPECCION TIPO I H=2.01-2.50 MTS</t>
    </r>
  </si>
  <si>
    <r>
      <rPr>
        <sz val="9"/>
        <rFont val="Arial"/>
        <family val="2"/>
      </rPr>
      <t>CAMARA INSPECCION TIPO I H=2.51-3.00 MTS</t>
    </r>
  </si>
  <si>
    <r>
      <rPr>
        <sz val="9"/>
        <rFont val="Arial"/>
        <family val="2"/>
      </rPr>
      <t>CAMARA INSPECCION TIPO I H=3.01-3.50 MTS</t>
    </r>
  </si>
  <si>
    <r>
      <rPr>
        <sz val="9"/>
        <rFont val="Arial"/>
        <family val="2"/>
      </rPr>
      <t>CAMARA INSPECCION TIPO I H=3.51-4.00 MTS</t>
    </r>
  </si>
  <si>
    <r>
      <rPr>
        <sz val="9"/>
        <rFont val="Arial"/>
        <family val="2"/>
      </rPr>
      <t>EMPALME TUB 15"-21" CAMARA CONCRETO</t>
    </r>
  </si>
  <si>
    <r>
      <rPr>
        <sz val="9"/>
        <rFont val="Arial"/>
        <family val="2"/>
      </rPr>
      <t>EMPALME TUB 15"-21" CAMARA LADRILLO</t>
    </r>
  </si>
  <si>
    <r>
      <rPr>
        <sz val="9"/>
        <rFont val="Arial"/>
        <family val="2"/>
      </rPr>
      <t>EMPALME TUB CONCR 8"-12" CAMARA CONCRETO</t>
    </r>
  </si>
  <si>
    <r>
      <rPr>
        <sz val="9"/>
        <rFont val="Arial"/>
        <family val="2"/>
      </rPr>
      <t>EMPALME TUB CONCR 8"-12" CAMARA LADRILLO</t>
    </r>
  </si>
  <si>
    <r>
      <rPr>
        <sz val="9"/>
        <rFont val="Arial"/>
        <family val="2"/>
      </rPr>
      <t>REALCE CAMARA DE INSPECCION</t>
    </r>
  </si>
  <si>
    <r>
      <rPr>
        <sz val="9"/>
        <rFont val="Arial"/>
        <family val="2"/>
      </rPr>
      <t>RECONSTRUCCION LOSA PISO CAMARA INSPECCI</t>
    </r>
  </si>
  <si>
    <r>
      <rPr>
        <sz val="9"/>
        <rFont val="Arial"/>
        <family val="2"/>
      </rPr>
      <t>RECONSTRUCCION LOSA SUPE-TAPA CAMARA</t>
    </r>
  </si>
  <si>
    <r>
      <rPr>
        <sz val="9"/>
        <rFont val="Arial"/>
        <family val="2"/>
      </rPr>
      <t>RECUBRIMIENTO CONCRETO TUBERIA</t>
    </r>
  </si>
  <si>
    <r>
      <rPr>
        <sz val="9"/>
        <rFont val="Arial"/>
        <family val="2"/>
      </rPr>
      <t>SUMIDERO DOBLE</t>
    </r>
  </si>
  <si>
    <r>
      <rPr>
        <sz val="9"/>
        <rFont val="Arial"/>
        <family val="2"/>
      </rPr>
      <t>SUMIDERO DOBLE TIPO B</t>
    </r>
  </si>
  <si>
    <r>
      <rPr>
        <sz val="9"/>
        <rFont val="Arial"/>
        <family val="2"/>
      </rPr>
      <t>SUMIDERO SENCILLO</t>
    </r>
  </si>
  <si>
    <r>
      <rPr>
        <sz val="9"/>
        <rFont val="Arial"/>
        <family val="2"/>
      </rPr>
      <t>SUMIDERO SENCILLO TIPO B</t>
    </r>
  </si>
  <si>
    <r>
      <rPr>
        <b/>
        <sz val="9"/>
        <rFont val="Arial"/>
        <family val="2"/>
      </rPr>
      <t>INSTALACION - TRANSPORTE</t>
    </r>
  </si>
  <si>
    <r>
      <rPr>
        <sz val="9"/>
        <rFont val="Arial"/>
        <family val="2"/>
      </rPr>
      <t>TRANSP. TUB HR D=33 HASTA 36"</t>
    </r>
  </si>
  <si>
    <r>
      <rPr>
        <sz val="9"/>
        <rFont val="Arial"/>
        <family val="2"/>
      </rPr>
      <t>M/K</t>
    </r>
  </si>
  <si>
    <r>
      <rPr>
        <sz val="9"/>
        <rFont val="Arial"/>
        <family val="2"/>
      </rPr>
      <t>TRANSP. TUB HS D 12 HASTA 18"</t>
    </r>
  </si>
  <si>
    <r>
      <rPr>
        <sz val="9"/>
        <rFont val="Arial"/>
        <family val="2"/>
      </rPr>
      <t>TRANSP. TUB HS D 6" HASTA 10"</t>
    </r>
  </si>
  <si>
    <r>
      <rPr>
        <sz val="9"/>
        <rFont val="Arial"/>
        <family val="2"/>
      </rPr>
      <t>TRANSP. TUB HS D=21 HASTA 30"</t>
    </r>
  </si>
  <si>
    <r>
      <rPr>
        <b/>
        <sz val="9"/>
        <rFont val="Arial"/>
        <family val="2"/>
      </rPr>
      <t>FORMALETA - VARIOS</t>
    </r>
  </si>
  <si>
    <r>
      <rPr>
        <sz val="9"/>
        <rFont val="Arial"/>
        <family val="2"/>
      </rPr>
      <t>VALVULA CHAPALETA Q=4.10L/SEG S=1.5M 6"</t>
    </r>
  </si>
  <si>
    <r>
      <rPr>
        <sz val="9"/>
        <rFont val="Arial"/>
        <family val="2"/>
      </rPr>
      <t>VALVULA CHAPALETA Q=4.10L/SEG S=1.5M 8"</t>
    </r>
  </si>
  <si>
    <r>
      <rPr>
        <sz val="9"/>
        <rFont val="Arial"/>
        <family val="2"/>
      </rPr>
      <t>VALVULA CHAPALETA Q=4.10L/SEG S=1.5M 10"</t>
    </r>
  </si>
  <si>
    <r>
      <rPr>
        <sz val="9"/>
        <rFont val="Arial"/>
        <family val="2"/>
      </rPr>
      <t>VALVULA CHAPALETA Q=4.10L/SEG S=1.5M 12"</t>
    </r>
  </si>
  <si>
    <r>
      <rPr>
        <b/>
        <sz val="9"/>
        <rFont val="Arial"/>
        <family val="2"/>
      </rPr>
      <t>TUBERIA POLIVINILICA</t>
    </r>
  </si>
  <si>
    <r>
      <rPr>
        <sz val="9"/>
        <rFont val="Arial"/>
        <family val="2"/>
      </rPr>
      <t>TUB PVC ALIGERADA RIB LOC 10"</t>
    </r>
  </si>
  <si>
    <r>
      <rPr>
        <sz val="9"/>
        <rFont val="Arial"/>
        <family val="2"/>
      </rPr>
      <t>TUB PVC ALIGERADA RIB LOC 12"</t>
    </r>
  </si>
  <si>
    <r>
      <rPr>
        <sz val="9"/>
        <rFont val="Arial"/>
        <family val="2"/>
      </rPr>
      <t>TUB PVC ALIGERADA RIB LOC 14"</t>
    </r>
  </si>
  <si>
    <r>
      <rPr>
        <sz val="9"/>
        <rFont val="Arial"/>
        <family val="2"/>
      </rPr>
      <t>TUB PVC ALIGERADA RIB LOC 6"</t>
    </r>
  </si>
  <si>
    <r>
      <rPr>
        <sz val="9"/>
        <rFont val="Arial"/>
        <family val="2"/>
      </rPr>
      <t>TUB PVC ALIGERADA RIB LOC 8"</t>
    </r>
  </si>
  <si>
    <r>
      <rPr>
        <sz val="9"/>
        <rFont val="Arial"/>
        <family val="2"/>
      </rPr>
      <t>TUB PVC NOVAFORT 4"</t>
    </r>
  </si>
  <si>
    <r>
      <rPr>
        <sz val="9"/>
        <rFont val="Arial"/>
        <family val="2"/>
      </rPr>
      <t>TUB PVC NOVAFORT 6"</t>
    </r>
  </si>
  <si>
    <r>
      <rPr>
        <sz val="9"/>
        <rFont val="Arial"/>
        <family val="2"/>
      </rPr>
      <t>TUB PVC NOVAFORT 8"</t>
    </r>
  </si>
  <si>
    <r>
      <rPr>
        <sz val="9"/>
        <rFont val="Arial"/>
        <family val="2"/>
      </rPr>
      <t>TUB PVC NOVAFORT 10"</t>
    </r>
  </si>
  <si>
    <r>
      <rPr>
        <sz val="9"/>
        <rFont val="Arial"/>
        <family val="2"/>
      </rPr>
      <t>TUB PVC NOVAFORT 12"</t>
    </r>
  </si>
  <si>
    <r>
      <rPr>
        <sz val="9"/>
        <rFont val="Arial"/>
        <family val="2"/>
      </rPr>
      <t>TUB PVC NOVAFORT 16"</t>
    </r>
  </si>
  <si>
    <r>
      <rPr>
        <sz val="9"/>
        <rFont val="Arial"/>
        <family val="2"/>
      </rPr>
      <t>TUB PVC NOVAFORT 18"</t>
    </r>
  </si>
  <si>
    <r>
      <rPr>
        <sz val="9"/>
        <rFont val="Arial"/>
        <family val="2"/>
      </rPr>
      <t>TUB PVC NOVAFORT 20"</t>
    </r>
  </si>
  <si>
    <r>
      <rPr>
        <sz val="9"/>
        <rFont val="Arial"/>
        <family val="2"/>
      </rPr>
      <t>TUB PVC NOVALOC ASTM 24" SANIT"</t>
    </r>
  </si>
  <si>
    <r>
      <rPr>
        <sz val="9"/>
        <rFont val="Arial"/>
        <family val="2"/>
      </rPr>
      <t>TUB PVC NOVALOC ASTM 27" PVC"</t>
    </r>
  </si>
  <si>
    <r>
      <rPr>
        <sz val="9"/>
        <rFont val="Arial"/>
        <family val="2"/>
      </rPr>
      <t>TUB PVC NOVALOC ASTM 30" SANIT"</t>
    </r>
  </si>
  <si>
    <r>
      <rPr>
        <sz val="9"/>
        <rFont val="Arial"/>
        <family val="2"/>
      </rPr>
      <t>TUB PVC NOVALOC SAN ASTM 33"</t>
    </r>
  </si>
  <si>
    <r>
      <rPr>
        <b/>
        <sz val="9"/>
        <rFont val="Arial"/>
        <family val="2"/>
      </rPr>
      <t>EQUIPOS PRESION - BOMBEO</t>
    </r>
  </si>
  <si>
    <r>
      <rPr>
        <b/>
        <sz val="9"/>
        <rFont val="Arial"/>
        <family val="2"/>
      </rPr>
      <t>MOTORES</t>
    </r>
  </si>
  <si>
    <r>
      <rPr>
        <sz val="9"/>
        <rFont val="Arial"/>
        <family val="2"/>
      </rPr>
      <t>MOTOR ELEC 5HP 3600 RPM BOMBA</t>
    </r>
  </si>
  <si>
    <r>
      <rPr>
        <sz val="9"/>
        <rFont val="Arial"/>
        <family val="2"/>
      </rPr>
      <t>MOTOR ELEC 15HP 3600 RPM BOMBA</t>
    </r>
  </si>
  <si>
    <r>
      <rPr>
        <sz val="9"/>
        <rFont val="Arial"/>
        <family val="2"/>
      </rPr>
      <t>MOTOR ELEC 20HP 3600 RPM BOMBA</t>
    </r>
  </si>
  <si>
    <r>
      <rPr>
        <sz val="9"/>
        <rFont val="Arial"/>
        <family val="2"/>
      </rPr>
      <t>MOTOR ELEC 25HP 3600 RPM BOMBA</t>
    </r>
  </si>
  <si>
    <r>
      <rPr>
        <sz val="9"/>
        <rFont val="Arial"/>
        <family val="2"/>
      </rPr>
      <t>MOTOR ELEC 30HP 3600 RPM BOMBA</t>
    </r>
  </si>
  <si>
    <r>
      <rPr>
        <sz val="9"/>
        <rFont val="Arial"/>
        <family val="2"/>
      </rPr>
      <t>MOTOR ELEC 35HP 3600 RPM BOMBA</t>
    </r>
  </si>
  <si>
    <r>
      <rPr>
        <sz val="9"/>
        <rFont val="Arial"/>
        <family val="2"/>
      </rPr>
      <t>MOTOR ELEC 50HP 3600 RPM BOMBA</t>
    </r>
  </si>
  <si>
    <r>
      <rPr>
        <sz val="9"/>
        <rFont val="Arial"/>
        <family val="2"/>
      </rPr>
      <t>MOTOR ELEC 60HP 3600 RPM BOMBA</t>
    </r>
  </si>
  <si>
    <r>
      <rPr>
        <sz val="9"/>
        <rFont val="Arial"/>
        <family val="2"/>
      </rPr>
      <t>MOTOR ELEC 100HP 3600 RPM BOMBA</t>
    </r>
  </si>
  <si>
    <r>
      <rPr>
        <sz val="9"/>
        <rFont val="Arial"/>
        <family val="2"/>
      </rPr>
      <t>MOTOR ELEC 150HP 3600 RPM BOMBA</t>
    </r>
  </si>
  <si>
    <r>
      <rPr>
        <b/>
        <sz val="9"/>
        <rFont val="Arial"/>
        <family val="2"/>
      </rPr>
      <t>BOMBAS INTERNAS</t>
    </r>
  </si>
  <si>
    <r>
      <rPr>
        <sz val="9"/>
        <rFont val="Arial"/>
        <family val="2"/>
      </rPr>
      <t>BOMBA SUMERG 1.0 HP LAPICERO 4" BRONCE</t>
    </r>
  </si>
  <si>
    <r>
      <rPr>
        <sz val="9"/>
        <rFont val="Arial"/>
        <family val="2"/>
      </rPr>
      <t>BOMBA SUMERG 3.0 HP LAPICERO 4" A.INOX</t>
    </r>
  </si>
  <si>
    <r>
      <rPr>
        <sz val="9"/>
        <rFont val="Arial"/>
        <family val="2"/>
      </rPr>
      <t>BOMBA SUMERG 15 HP LAPICERO 6" A.INOX</t>
    </r>
  </si>
  <si>
    <r>
      <rPr>
        <sz val="9"/>
        <rFont val="Arial"/>
        <family val="2"/>
      </rPr>
      <t>BOMBA SUMERG 20 HP LAPICERO 6" A.INOX</t>
    </r>
  </si>
  <si>
    <r>
      <rPr>
        <sz val="9"/>
        <rFont val="Arial"/>
        <family val="2"/>
      </rPr>
      <t>BOMBA SUMERG 25 HP LAPICERO 6" A.INOX</t>
    </r>
  </si>
  <si>
    <r>
      <rPr>
        <sz val="9"/>
        <rFont val="Arial"/>
        <family val="2"/>
      </rPr>
      <t>BOMBA SUMERG 30 HP LAPICERO 6" A.INOX</t>
    </r>
  </si>
  <si>
    <r>
      <rPr>
        <sz val="9"/>
        <rFont val="Arial"/>
        <family val="2"/>
      </rPr>
      <t>BOMBA SUMERG 40 HP LAPICERO 6" A.INOX</t>
    </r>
  </si>
  <si>
    <r>
      <rPr>
        <sz val="9"/>
        <rFont val="Arial"/>
        <family val="2"/>
      </rPr>
      <t>BOMBA SUMERG 50 HP LAPICERO 6" A.INOX</t>
    </r>
  </si>
  <si>
    <r>
      <rPr>
        <sz val="9"/>
        <rFont val="Arial"/>
        <family val="2"/>
      </rPr>
      <t>BOMBA SUMERG 60 HP LAPICERO 6" A.INOX</t>
    </r>
  </si>
  <si>
    <r>
      <rPr>
        <b/>
        <sz val="9"/>
        <rFont val="Arial"/>
        <family val="2"/>
      </rPr>
      <t>CONTROLES - PROTECCIONES</t>
    </r>
  </si>
  <si>
    <r>
      <rPr>
        <sz val="9"/>
        <rFont val="Arial"/>
        <family val="2"/>
      </rPr>
      <t>ARRANCADOR VOL-C10 230 40-50AMP</t>
    </r>
  </si>
  <si>
    <r>
      <rPr>
        <sz val="9"/>
        <rFont val="Arial"/>
        <family val="2"/>
      </rPr>
      <t>CONTACTOR ABIERTO 60 AMP AC3 220 VOL</t>
    </r>
  </si>
  <si>
    <r>
      <rPr>
        <sz val="9"/>
        <rFont val="Arial"/>
        <family val="2"/>
      </rPr>
      <t>CONTROL DE NIVEL POZO TIPO GWARRICK</t>
    </r>
  </si>
  <si>
    <r>
      <rPr>
        <sz val="9"/>
        <rFont val="Arial"/>
        <family val="2"/>
      </rPr>
      <t>HIMEL</t>
    </r>
  </si>
  <si>
    <r>
      <rPr>
        <sz val="9"/>
        <rFont val="Arial"/>
        <family val="2"/>
      </rPr>
      <t>MONITOR DE VOLTAJE</t>
    </r>
  </si>
  <si>
    <r>
      <rPr>
        <sz val="9"/>
        <rFont val="Arial"/>
        <family val="2"/>
      </rPr>
      <t>PULSADOR LUMINOSO VERDE</t>
    </r>
  </si>
  <si>
    <r>
      <rPr>
        <sz val="9"/>
        <rFont val="Arial"/>
        <family val="2"/>
      </rPr>
      <t>RELE BIMETALICO TERMICO 32-40 AMP</t>
    </r>
  </si>
  <si>
    <r>
      <rPr>
        <sz val="9"/>
        <rFont val="Arial"/>
        <family val="2"/>
      </rPr>
      <t>SUMIN CONTACTOR ABIERTO 60 AMP AC3 220 V</t>
    </r>
  </si>
  <si>
    <r>
      <rPr>
        <sz val="9"/>
        <rFont val="Arial"/>
        <family val="2"/>
      </rPr>
      <t>TABL CONTR DUPLEX 3600RPM 1.0HP-10.0AM</t>
    </r>
  </si>
  <si>
    <r>
      <rPr>
        <b/>
        <sz val="9"/>
        <rFont val="Arial"/>
        <family val="2"/>
      </rPr>
      <t>RED ACUEDUCTO</t>
    </r>
  </si>
  <si>
    <r>
      <rPr>
        <b/>
        <sz val="9"/>
        <rFont val="Arial"/>
        <family val="2"/>
      </rPr>
      <t>BOCATOMAS</t>
    </r>
  </si>
  <si>
    <r>
      <rPr>
        <sz val="9"/>
        <rFont val="Arial"/>
        <family val="2"/>
      </rPr>
      <t>DESVIACION CAUCE ANCHOS ENTRE 0 Y 1 ML</t>
    </r>
  </si>
  <si>
    <r>
      <rPr>
        <sz val="9"/>
        <rFont val="Arial"/>
        <family val="2"/>
      </rPr>
      <t>DESVIACION TEMPORAL CAUCE ANCHOS 1 A 3 M</t>
    </r>
  </si>
  <si>
    <r>
      <rPr>
        <sz val="9"/>
        <rFont val="Arial"/>
        <family val="2"/>
      </rPr>
      <t>REJILLA HIERRO D=1/2 E=1/2, 1.0x0.60MTS</t>
    </r>
  </si>
  <si>
    <r>
      <rPr>
        <sz val="9"/>
        <rFont val="Arial"/>
        <family val="2"/>
      </rPr>
      <t>REJILLA HIERRO D=1/2" E=1/2 1.50x.40MTS</t>
    </r>
  </si>
  <si>
    <r>
      <rPr>
        <sz val="9"/>
        <rFont val="Arial"/>
        <family val="2"/>
      </rPr>
      <t>REJILLA HIERRO D=1/2" E=1/2" 0.6x0.40MTS</t>
    </r>
  </si>
  <si>
    <r>
      <rPr>
        <sz val="9"/>
        <rFont val="Arial"/>
        <family val="2"/>
      </rPr>
      <t>REJILLA HIERRO D=1/2, E=1/2, 1.0x0.30MTS</t>
    </r>
  </si>
  <si>
    <r>
      <rPr>
        <sz val="9"/>
        <rFont val="Arial"/>
        <family val="2"/>
      </rPr>
      <t>REJILLA LAM.AC.INOX. CAL 9 1.0x0.30MTS</t>
    </r>
  </si>
  <si>
    <r>
      <rPr>
        <sz val="9"/>
        <rFont val="Arial"/>
        <family val="2"/>
      </rPr>
      <t>REJILLA LAM.AC.INOX. CAL 9 1.0x0.60MTS</t>
    </r>
  </si>
  <si>
    <r>
      <rPr>
        <sz val="9"/>
        <rFont val="Arial"/>
        <family val="2"/>
      </rPr>
      <t>REJILLA LAM.AC.INOX. CAL.9 1.5x0.40MTS</t>
    </r>
  </si>
  <si>
    <r>
      <rPr>
        <b/>
        <sz val="9"/>
        <rFont val="Arial"/>
        <family val="2"/>
      </rPr>
      <t>HIDRANTES</t>
    </r>
  </si>
  <si>
    <r>
      <rPr>
        <sz val="9"/>
        <rFont val="Arial"/>
        <family val="2"/>
      </rPr>
      <t>HIDRANTE CHICAGO-MILAN 3 E BRIDA</t>
    </r>
  </si>
  <si>
    <r>
      <rPr>
        <sz val="9"/>
        <rFont val="Arial"/>
        <family val="2"/>
      </rPr>
      <t>HIDRANTE CHICAGO-MILAN 3 E J.R.</t>
    </r>
  </si>
  <si>
    <r>
      <rPr>
        <sz val="9"/>
        <rFont val="Arial"/>
        <family val="2"/>
      </rPr>
      <t>HIDRANTE CHICAGO-MILAN 3 E LISO PVC</t>
    </r>
  </si>
  <si>
    <r>
      <rPr>
        <sz val="9"/>
        <rFont val="Arial"/>
        <family val="2"/>
      </rPr>
      <t>HIDRANTE LONDRES 4 E BRIDA</t>
    </r>
  </si>
  <si>
    <r>
      <rPr>
        <sz val="9"/>
        <rFont val="Arial"/>
        <family val="2"/>
      </rPr>
      <t>HIDRANTE LONDRES 4 E LISO PVC</t>
    </r>
  </si>
  <si>
    <r>
      <rPr>
        <sz val="9"/>
        <rFont val="Arial"/>
        <family val="2"/>
      </rPr>
      <t>HIDRANTE LONDRES 6 E BRIDA</t>
    </r>
  </si>
  <si>
    <r>
      <rPr>
        <sz val="9"/>
        <rFont val="Arial"/>
        <family val="2"/>
      </rPr>
      <t>HIDRANTE LONDRES 6 E LISO PVC</t>
    </r>
  </si>
  <si>
    <r>
      <rPr>
        <sz val="9"/>
        <rFont val="Arial"/>
        <family val="2"/>
      </rPr>
      <t>HIDRANTE PARED-POSTE 4 ROSCADO</t>
    </r>
  </si>
  <si>
    <r>
      <rPr>
        <sz val="9"/>
        <rFont val="Arial"/>
        <family val="2"/>
      </rPr>
      <t>HIDRANTE ROMA 4 E BRIDA</t>
    </r>
  </si>
  <si>
    <r>
      <rPr>
        <sz val="9"/>
        <rFont val="Arial"/>
        <family val="2"/>
      </rPr>
      <t>HIDRANTE ROMA 4 E J.R. PVC</t>
    </r>
  </si>
  <si>
    <r>
      <rPr>
        <sz val="9"/>
        <rFont val="Arial"/>
        <family val="2"/>
      </rPr>
      <t>HIDRANTE ROMA 4 E LISO PVC</t>
    </r>
  </si>
  <si>
    <r>
      <rPr>
        <sz val="9"/>
        <rFont val="Arial"/>
        <family val="2"/>
      </rPr>
      <t>HIDRANTE ROMA 6 E BRIDA</t>
    </r>
  </si>
  <si>
    <r>
      <rPr>
        <sz val="9"/>
        <rFont val="Arial"/>
        <family val="2"/>
      </rPr>
      <t>HIDRANTE ROMA 6 E LISO PVC</t>
    </r>
  </si>
  <si>
    <r>
      <rPr>
        <sz val="9"/>
        <rFont val="Arial"/>
        <family val="2"/>
      </rPr>
      <t>HIDRANTE SAN FRANCISCO 3 ROSCADO</t>
    </r>
  </si>
  <si>
    <r>
      <rPr>
        <b/>
        <sz val="9"/>
        <rFont val="Arial"/>
        <family val="2"/>
      </rPr>
      <t>VALVULAS-CHEQUES-COMPUERTA-VAR</t>
    </r>
  </si>
  <si>
    <r>
      <rPr>
        <sz val="9"/>
        <rFont val="Arial"/>
        <family val="2"/>
      </rPr>
      <t>ARRAN 3600RPM C/SELEC 4.0- 6.0AMP 1.8HP</t>
    </r>
  </si>
  <si>
    <r>
      <rPr>
        <sz val="9"/>
        <rFont val="Arial"/>
        <family val="2"/>
      </rPr>
      <t>ARRAN 3600RPM C/SELEC 8.5-12.5AMP 3.6HP</t>
    </r>
  </si>
  <si>
    <r>
      <rPr>
        <sz val="9"/>
        <rFont val="Arial"/>
        <family val="2"/>
      </rPr>
      <t>ARRAN 3600RPM C/SELEC 12.0-17.0AMP 5.0HP</t>
    </r>
  </si>
  <si>
    <r>
      <rPr>
        <sz val="9"/>
        <rFont val="Arial"/>
        <family val="2"/>
      </rPr>
      <t>ARRAN 3600RPM C/SELEC 16.0-23.0AMP 7.5HP</t>
    </r>
  </si>
  <si>
    <r>
      <rPr>
        <sz val="9"/>
        <rFont val="Arial"/>
        <family val="2"/>
      </rPr>
      <t>ARRAN 3600RPM C/SELEC 23.0-32.0AMP12.0HP</t>
    </r>
  </si>
  <si>
    <r>
      <rPr>
        <sz val="9"/>
        <rFont val="Arial"/>
        <family val="2"/>
      </rPr>
      <t>ARRAN ESTRELLA TRIA 230V 12-17AMP 9.0HP</t>
    </r>
  </si>
  <si>
    <r>
      <rPr>
        <sz val="9"/>
        <rFont val="Arial"/>
        <family val="2"/>
      </rPr>
      <t>ARRAN ESTRELLA TRIA 230V 23-32AMP 18.0HP</t>
    </r>
  </si>
  <si>
    <r>
      <rPr>
        <sz val="9"/>
        <rFont val="Arial"/>
        <family val="2"/>
      </rPr>
      <t>ARRAN ESTRELLA TRIA 230V 32-42AMP 24.0HP</t>
    </r>
  </si>
  <si>
    <r>
      <rPr>
        <sz val="9"/>
        <rFont val="Arial"/>
        <family val="2"/>
      </rPr>
      <t>ARRAN ESTRELLA TRIA 230V 40-52AMP 34.0HP</t>
    </r>
  </si>
  <si>
    <r>
      <rPr>
        <sz val="9"/>
        <rFont val="Arial"/>
        <family val="2"/>
      </rPr>
      <t>ARRAN ESTRELLA TRIA 230V 58-75AMP 50.0HP</t>
    </r>
  </si>
  <si>
    <r>
      <rPr>
        <sz val="9"/>
        <rFont val="Arial"/>
        <family val="2"/>
      </rPr>
      <t>BOLA DE COBRE D=1"-2"</t>
    </r>
  </si>
  <si>
    <r>
      <rPr>
        <sz val="9"/>
        <rFont val="Arial"/>
        <family val="2"/>
      </rPr>
      <t>BOLA DE COBRE D=3"</t>
    </r>
  </si>
  <si>
    <r>
      <rPr>
        <sz val="9"/>
        <rFont val="Arial"/>
        <family val="2"/>
      </rPr>
      <t>COMPUERTA BETA ELASTICA JR8" EL-PVC"</t>
    </r>
  </si>
  <si>
    <r>
      <rPr>
        <sz val="9"/>
        <rFont val="Arial"/>
        <family val="2"/>
      </rPr>
      <t>CONT NIV HG 110-220V 13X6AMP ANG90 TB-TA</t>
    </r>
  </si>
  <si>
    <r>
      <rPr>
        <sz val="9"/>
        <rFont val="Arial"/>
        <family val="2"/>
      </rPr>
      <t>TABL CONTR DUPLEX 3600RPM 5 HP-16.0AM</t>
    </r>
  </si>
  <si>
    <r>
      <rPr>
        <sz val="9"/>
        <rFont val="Arial"/>
        <family val="2"/>
      </rPr>
      <t>TABL CONTR DUPLEX 3600RPM 6.6HP-17.5AM</t>
    </r>
  </si>
  <si>
    <r>
      <rPr>
        <sz val="9"/>
        <rFont val="Arial"/>
        <family val="2"/>
      </rPr>
      <t>TABL CONTR DUPLEX 3600RPM 7.5HP-21.8AM</t>
    </r>
  </si>
  <si>
    <r>
      <rPr>
        <sz val="9"/>
        <rFont val="Arial"/>
        <family val="2"/>
      </rPr>
      <t>TABL CONTR DUPLEX 3600RPM 9 HP-24 AM</t>
    </r>
  </si>
  <si>
    <r>
      <rPr>
        <sz val="9"/>
        <rFont val="Arial"/>
        <family val="2"/>
      </rPr>
      <t>TABL CONTR TRIPLEX 3600RPM 3.6HP-10.5AM</t>
    </r>
  </si>
  <si>
    <r>
      <rPr>
        <sz val="9"/>
        <rFont val="Arial"/>
        <family val="2"/>
      </rPr>
      <t>TABL CONTR TRIPLEX 3600RPM 5 HP-16.0AM</t>
    </r>
  </si>
  <si>
    <r>
      <rPr>
        <sz val="9"/>
        <rFont val="Arial"/>
        <family val="2"/>
      </rPr>
      <t>TABL CONTR TRIPLEX 3600RPM 6.6HP-17.5AM</t>
    </r>
  </si>
  <si>
    <r>
      <rPr>
        <sz val="9"/>
        <rFont val="Arial"/>
        <family val="2"/>
      </rPr>
      <t>TABL CONTR TRIPLEX 3600RPM 7.5HP-21.8AM</t>
    </r>
  </si>
  <si>
    <r>
      <rPr>
        <sz val="9"/>
        <rFont val="Arial"/>
        <family val="2"/>
      </rPr>
      <t>TABL CONTR TRIPLEX 3600RPM 9 HP-24.0AM</t>
    </r>
  </si>
  <si>
    <r>
      <rPr>
        <sz val="9"/>
        <rFont val="Arial"/>
        <family val="2"/>
      </rPr>
      <t>TABL CONTR TRIPLEX 3600RPM 12 HP-32.0AM</t>
    </r>
  </si>
  <si>
    <r>
      <rPr>
        <sz val="9"/>
        <rFont val="Arial"/>
        <family val="2"/>
      </rPr>
      <t>VALV CHEQUE CORTINA BRONCE D= 1,1/2"</t>
    </r>
  </si>
  <si>
    <r>
      <rPr>
        <sz val="9"/>
        <rFont val="Arial"/>
        <family val="2"/>
      </rPr>
      <t>VALV CHEQUE CORTINA BRONCE D= 2"</t>
    </r>
  </si>
  <si>
    <r>
      <rPr>
        <sz val="9"/>
        <rFont val="Arial"/>
        <family val="2"/>
      </rPr>
      <t>VALV CHEQUE CORTINA BRONCE D= 3"</t>
    </r>
  </si>
  <si>
    <r>
      <rPr>
        <sz val="9"/>
        <rFont val="Arial"/>
        <family val="2"/>
      </rPr>
      <t>VALV CHEQUE CORTINA HIERRO D= 3"</t>
    </r>
  </si>
  <si>
    <r>
      <rPr>
        <sz val="9"/>
        <rFont val="Arial"/>
        <family val="2"/>
      </rPr>
      <t>VALV CHEQUE CORTINA HIERRO D= 4"</t>
    </r>
  </si>
  <si>
    <r>
      <rPr>
        <sz val="9"/>
        <rFont val="Arial"/>
        <family val="2"/>
      </rPr>
      <t>VALV CHEQUE CORTINA HIERRO D= 6"</t>
    </r>
  </si>
  <si>
    <r>
      <rPr>
        <sz val="9"/>
        <rFont val="Arial"/>
        <family val="2"/>
      </rPr>
      <t>VALV CHEQUE GLOBO BRONCE D= 1"</t>
    </r>
  </si>
  <si>
    <r>
      <rPr>
        <sz val="9"/>
        <rFont val="Arial"/>
        <family val="2"/>
      </rPr>
      <t>VALV CHEQUE GLOBO BRONCE D= 1,1/2"</t>
    </r>
  </si>
  <si>
    <r>
      <rPr>
        <sz val="9"/>
        <rFont val="Arial"/>
        <family val="2"/>
      </rPr>
      <t>VALV CHEQUE GLOBO BRONCE D= 1,1/4"</t>
    </r>
  </si>
  <si>
    <r>
      <rPr>
        <sz val="9"/>
        <rFont val="Arial"/>
        <family val="2"/>
      </rPr>
      <t>VALV CHEQUE GLOBO BRONCE D= 2"</t>
    </r>
  </si>
  <si>
    <r>
      <rPr>
        <sz val="9"/>
        <rFont val="Arial"/>
        <family val="2"/>
      </rPr>
      <t>VALV CHEQUE GLOBO HIERRO D= 3"</t>
    </r>
  </si>
  <si>
    <r>
      <rPr>
        <sz val="9"/>
        <rFont val="Arial"/>
        <family val="2"/>
      </rPr>
      <t>VALV CHEQUE GLOBO HIERRO D= 4"</t>
    </r>
  </si>
  <si>
    <r>
      <rPr>
        <sz val="9"/>
        <rFont val="Arial"/>
        <family val="2"/>
      </rPr>
      <t>VALV CHEQUE GLOBO HIERRO D= 6"</t>
    </r>
  </si>
  <si>
    <r>
      <rPr>
        <sz val="9"/>
        <rFont val="Arial"/>
        <family val="2"/>
      </rPr>
      <t>VALV CHEQUE GLOBO HIERRO D= 8"</t>
    </r>
  </si>
  <si>
    <r>
      <rPr>
        <sz val="9"/>
        <rFont val="Arial"/>
        <family val="2"/>
      </rPr>
      <t>VALV CHEQUE GLOBO HIERRO D=10"</t>
    </r>
  </si>
  <si>
    <r>
      <rPr>
        <sz val="9"/>
        <rFont val="Arial"/>
        <family val="2"/>
      </rPr>
      <t>VALV COMP BRONCE ASTM A-126 6 EB</t>
    </r>
  </si>
  <si>
    <r>
      <rPr>
        <sz val="9"/>
        <rFont val="Arial"/>
        <family val="2"/>
      </rPr>
      <t>VALV COMP ELASTICA 2 EB PVC</t>
    </r>
  </si>
  <si>
    <r>
      <rPr>
        <sz val="9"/>
        <rFont val="Arial"/>
        <family val="2"/>
      </rPr>
      <t>VALV COMP ELASTICA 3 EB PVC</t>
    </r>
  </si>
  <si>
    <r>
      <rPr>
        <sz val="9"/>
        <rFont val="Arial"/>
        <family val="2"/>
      </rPr>
      <t>VALV COMP ELASTICA 4 EB PVC</t>
    </r>
  </si>
  <si>
    <r>
      <rPr>
        <sz val="9"/>
        <rFont val="Arial"/>
        <family val="2"/>
      </rPr>
      <t>VALV COMP ELASTICA 4 EL PVC</t>
    </r>
  </si>
  <si>
    <r>
      <rPr>
        <sz val="9"/>
        <rFont val="Arial"/>
        <family val="2"/>
      </rPr>
      <t>VALV COMP ELASTICA 6 EB</t>
    </r>
  </si>
  <si>
    <r>
      <rPr>
        <sz val="9"/>
        <rFont val="Arial"/>
        <family val="2"/>
      </rPr>
      <t>VALV COMP ELASTICA 8 EB</t>
    </r>
  </si>
  <si>
    <r>
      <rPr>
        <sz val="9"/>
        <rFont val="Arial"/>
        <family val="2"/>
      </rPr>
      <t>VALV COMP ELASTICA 12 EB</t>
    </r>
  </si>
  <si>
    <r>
      <rPr>
        <sz val="9"/>
        <rFont val="Arial"/>
        <family val="2"/>
      </rPr>
      <t>VALV COMP ELASTICA JR 2 EL PVC</t>
    </r>
  </si>
  <si>
    <r>
      <rPr>
        <sz val="9"/>
        <rFont val="Arial"/>
        <family val="2"/>
      </rPr>
      <t>VALV COMP ELASTICA JR 3 EL PVC</t>
    </r>
  </si>
  <si>
    <r>
      <rPr>
        <sz val="9"/>
        <rFont val="Arial"/>
        <family val="2"/>
      </rPr>
      <t>VALV COMP ELASTICA JR 6 EL PVC</t>
    </r>
  </si>
  <si>
    <r>
      <rPr>
        <sz val="9"/>
        <rFont val="Arial"/>
        <family val="2"/>
      </rPr>
      <t>VALV COMP ELASTICA JR 12 EL PVC</t>
    </r>
  </si>
  <si>
    <r>
      <rPr>
        <sz val="9"/>
        <rFont val="Arial"/>
        <family val="2"/>
      </rPr>
      <t>VALV DOB COMP ASTM A-126 3 EB</t>
    </r>
  </si>
  <si>
    <r>
      <rPr>
        <sz val="9"/>
        <rFont val="Arial"/>
        <family val="2"/>
      </rPr>
      <t>VALV DOB COMP ASTM A-126 4 EB</t>
    </r>
  </si>
  <si>
    <r>
      <rPr>
        <sz val="9"/>
        <rFont val="Arial"/>
        <family val="2"/>
      </rPr>
      <t>VALV DOB COMP S BRONCE ASTM A-126 8 EB</t>
    </r>
  </si>
  <si>
    <r>
      <rPr>
        <sz val="9"/>
        <rFont val="Arial"/>
        <family val="2"/>
      </rPr>
      <t>VALV DOB COMP S BRONCE ASTM A-126 10 EB</t>
    </r>
  </si>
  <si>
    <r>
      <rPr>
        <sz val="9"/>
        <rFont val="Arial"/>
        <family val="2"/>
      </rPr>
      <t>VALV DOBLE COMP.SELLO BRONCE D=2</t>
    </r>
  </si>
  <si>
    <r>
      <rPr>
        <sz val="9"/>
        <rFont val="Arial"/>
        <family val="2"/>
      </rPr>
      <t>VALV FLOT HIDRO COMPLTA BOLA CU D=2"</t>
    </r>
  </si>
  <si>
    <r>
      <rPr>
        <sz val="9"/>
        <rFont val="Arial"/>
        <family val="2"/>
      </rPr>
      <t>VALV FLOT HIERRO HIDRO D=3"</t>
    </r>
  </si>
  <si>
    <r>
      <rPr>
        <sz val="9"/>
        <rFont val="Arial"/>
        <family val="2"/>
      </rPr>
      <t>VALV FLOT HIERRO HIDRO D=4"</t>
    </r>
  </si>
  <si>
    <r>
      <rPr>
        <sz val="9"/>
        <rFont val="Arial"/>
        <family val="2"/>
      </rPr>
      <t>VALV FLOT HIERRO HIDRO D=6"</t>
    </r>
  </si>
  <si>
    <r>
      <rPr>
        <sz val="9"/>
        <rFont val="Arial"/>
        <family val="2"/>
      </rPr>
      <t>VALV FLOT.HIDRO COMPLTA BOLA CU D=3"</t>
    </r>
  </si>
  <si>
    <r>
      <rPr>
        <sz val="9"/>
        <rFont val="Arial"/>
        <family val="2"/>
      </rPr>
      <t>VALV PIE CANAST BRONCE D=3"</t>
    </r>
  </si>
  <si>
    <r>
      <rPr>
        <sz val="9"/>
        <rFont val="Arial"/>
        <family val="2"/>
      </rPr>
      <t>VALV PIE CANAST BRONCE D=4"</t>
    </r>
  </si>
  <si>
    <r>
      <rPr>
        <sz val="9"/>
        <rFont val="Arial"/>
        <family val="2"/>
      </rPr>
      <t>VALV PIE CANAST BRONCE D=6"</t>
    </r>
  </si>
  <si>
    <r>
      <rPr>
        <sz val="9"/>
        <rFont val="Arial"/>
        <family val="2"/>
      </rPr>
      <t>VALV PIE HIERRO BRIDA D=3"</t>
    </r>
  </si>
  <si>
    <r>
      <rPr>
        <sz val="9"/>
        <rFont val="Arial"/>
        <family val="2"/>
      </rPr>
      <t>VALV PIE HIERRO BRIDA D=6</t>
    </r>
  </si>
  <si>
    <r>
      <rPr>
        <sz val="9"/>
        <rFont val="Arial"/>
        <family val="2"/>
      </rPr>
      <t>VALV PIE HIERRO-BRIDA D=8"</t>
    </r>
  </si>
  <si>
    <r>
      <rPr>
        <sz val="9"/>
        <rFont val="Arial"/>
        <family val="2"/>
      </rPr>
      <t>VALV PIE TOTAL BRONCE D=2"</t>
    </r>
  </si>
  <si>
    <r>
      <rPr>
        <sz val="9"/>
        <rFont val="Arial"/>
        <family val="2"/>
      </rPr>
      <t>VALV REGISTRO GLOBO BRONCE D=1"</t>
    </r>
  </si>
  <si>
    <r>
      <rPr>
        <sz val="9"/>
        <rFont val="Arial"/>
        <family val="2"/>
      </rPr>
      <t>VALV REGISTRO GLOBO BRONCE D=1,1/2"</t>
    </r>
  </si>
  <si>
    <r>
      <rPr>
        <sz val="9"/>
        <rFont val="Arial"/>
        <family val="2"/>
      </rPr>
      <t>VALV REGISTRO GLOBO BRONCE D=1,1/4"</t>
    </r>
  </si>
  <si>
    <r>
      <rPr>
        <sz val="9"/>
        <rFont val="Arial"/>
        <family val="2"/>
      </rPr>
      <t>VALV REGISTRO GLOBO BRONCE D=2"</t>
    </r>
  </si>
  <si>
    <r>
      <rPr>
        <sz val="9"/>
        <rFont val="Arial"/>
        <family val="2"/>
      </rPr>
      <t>VALV RETENCION ASTM A-126 2 EB</t>
    </r>
  </si>
  <si>
    <r>
      <rPr>
        <sz val="9"/>
        <rFont val="Arial"/>
        <family val="2"/>
      </rPr>
      <t>VALV RETENCION ASTM A-126 3 EB</t>
    </r>
  </si>
  <si>
    <r>
      <rPr>
        <sz val="9"/>
        <rFont val="Arial"/>
        <family val="2"/>
      </rPr>
      <t>VALV RETENCION ASTM A-126 4 EB</t>
    </r>
  </si>
  <si>
    <r>
      <rPr>
        <sz val="9"/>
        <rFont val="Arial"/>
        <family val="2"/>
      </rPr>
      <t>VALV RETENCION ASTM A-126 6 EB</t>
    </r>
  </si>
  <si>
    <r>
      <rPr>
        <sz val="9"/>
        <rFont val="Arial"/>
        <family val="2"/>
      </rPr>
      <t>VALV RETENCION ASTM A-126 8 EB</t>
    </r>
  </si>
  <si>
    <r>
      <rPr>
        <sz val="9"/>
        <rFont val="Arial"/>
        <family val="2"/>
      </rPr>
      <t>VALV RETENCION ASTM A-126 10 EB</t>
    </r>
  </si>
  <si>
    <r>
      <rPr>
        <sz val="9"/>
        <rFont val="Arial"/>
        <family val="2"/>
      </rPr>
      <t>VALVULA CHEQUE CORTINA HIERRO D=2"</t>
    </r>
  </si>
  <si>
    <r>
      <rPr>
        <b/>
        <sz val="9"/>
        <rFont val="Arial"/>
        <family val="2"/>
      </rPr>
      <t>LECHOS FILTRANTES-GAVIONES</t>
    </r>
  </si>
  <si>
    <r>
      <rPr>
        <sz val="9"/>
        <rFont val="Arial"/>
        <family val="2"/>
      </rPr>
      <t>ANTRACITA B 10072 GRANULOMETRIA 1.5MM</t>
    </r>
  </si>
  <si>
    <r>
      <rPr>
        <sz val="9"/>
        <rFont val="Arial"/>
        <family val="2"/>
      </rPr>
      <t>MEDIO FILTRANTE GRAVA &lt;=1" CU=0.95-1"</t>
    </r>
  </si>
  <si>
    <r>
      <rPr>
        <sz val="9"/>
        <rFont val="Arial"/>
        <family val="2"/>
      </rPr>
      <t>MEDIO RELLENO FILTRO PERCOLADOR POLIPROP</t>
    </r>
  </si>
  <si>
    <r>
      <rPr>
        <b/>
        <sz val="9"/>
        <rFont val="Arial"/>
        <family val="2"/>
      </rPr>
      <t>EMPATES-PRUEBA-TRANSPORTE-VAR.</t>
    </r>
  </si>
  <si>
    <r>
      <rPr>
        <sz val="9"/>
        <rFont val="Arial"/>
        <family val="2"/>
      </rPr>
      <t>DERECHOS DE CONEXION Y RECIBO ACUAVALLE</t>
    </r>
  </si>
  <si>
    <r>
      <rPr>
        <sz val="9"/>
        <rFont val="Arial"/>
        <family val="2"/>
      </rPr>
      <t>EMPATE TUBERIA EXISTENTE DIAM 2"-4"</t>
    </r>
  </si>
  <si>
    <r>
      <rPr>
        <sz val="9"/>
        <rFont val="Arial"/>
        <family val="2"/>
      </rPr>
      <t>PRUEBA HIDRAULICA A TUB. PVC. 6-8</t>
    </r>
  </si>
  <si>
    <r>
      <rPr>
        <sz val="9"/>
        <rFont val="Arial"/>
        <family val="2"/>
      </rPr>
      <t>PRUEBA HIDRAULICA A TUB. PVC.2-4</t>
    </r>
  </si>
  <si>
    <r>
      <rPr>
        <sz val="9"/>
        <rFont val="Arial"/>
        <family val="2"/>
      </rPr>
      <t>SONDEO,LAVADO Y DESINFECCION TUBERIA</t>
    </r>
  </si>
  <si>
    <r>
      <rPr>
        <b/>
        <sz val="9"/>
        <rFont val="Arial"/>
        <family val="2"/>
      </rPr>
      <t>ACCESORIOS PVC</t>
    </r>
  </si>
  <si>
    <r>
      <rPr>
        <sz val="9"/>
        <rFont val="Arial"/>
        <family val="2"/>
      </rPr>
      <t>ADAP HEMBRA PF+UAD 1/2</t>
    </r>
  </si>
  <si>
    <r>
      <rPr>
        <sz val="9"/>
        <rFont val="Arial"/>
        <family val="2"/>
      </rPr>
      <t>ADAP MACHO PF+UAD 1/2</t>
    </r>
  </si>
  <si>
    <r>
      <rPr>
        <sz val="9"/>
        <rFont val="Arial"/>
        <family val="2"/>
      </rPr>
      <t>COLLAR DERIV PVC 2 X1/2</t>
    </r>
  </si>
  <si>
    <r>
      <rPr>
        <sz val="9"/>
        <rFont val="Arial"/>
        <family val="2"/>
      </rPr>
      <t>COLLAR DERIV PVC 2,1/2X1/2</t>
    </r>
  </si>
  <si>
    <r>
      <rPr>
        <sz val="9"/>
        <rFont val="Arial"/>
        <family val="2"/>
      </rPr>
      <t>COLLAR DERIV PVC 3 X1/2</t>
    </r>
  </si>
  <si>
    <r>
      <rPr>
        <sz val="9"/>
        <rFont val="Arial"/>
        <family val="2"/>
      </rPr>
      <t>COLLAR DERIV PVC 4 X1/2</t>
    </r>
  </si>
  <si>
    <r>
      <rPr>
        <sz val="9"/>
        <rFont val="Arial"/>
        <family val="2"/>
      </rPr>
      <t>COLLAR DERIV PVC 6 X1/2</t>
    </r>
  </si>
  <si>
    <r>
      <rPr>
        <sz val="9"/>
        <rFont val="Arial"/>
        <family val="2"/>
      </rPr>
      <t>DOMICILIARIA EN PF+UAD 2"*1/2"</t>
    </r>
  </si>
  <si>
    <r>
      <rPr>
        <sz val="9"/>
        <rFont val="Arial"/>
        <family val="2"/>
      </rPr>
      <t>DOMICILIARIA EN PF+UAD 3"*1/2"</t>
    </r>
  </si>
  <si>
    <r>
      <rPr>
        <sz val="9"/>
        <rFont val="Arial"/>
        <family val="2"/>
      </rPr>
      <t>DOMICILIARIA EN PF+UAD 3"X3/4"</t>
    </r>
  </si>
  <si>
    <r>
      <rPr>
        <sz val="9"/>
        <rFont val="Arial"/>
        <family val="2"/>
      </rPr>
      <t>DOMICILIARIA EN PF+UAD 4"*1/2"</t>
    </r>
  </si>
  <si>
    <r>
      <rPr>
        <sz val="9"/>
        <rFont val="Arial"/>
        <family val="2"/>
      </rPr>
      <t>DOMICILIARIA EN PF+UAD 6"*1/2"</t>
    </r>
  </si>
  <si>
    <r>
      <rPr>
        <sz val="9"/>
        <rFont val="Arial"/>
        <family val="2"/>
      </rPr>
      <t>REGISTRO DE CORTE BRONCE 1/2</t>
    </r>
  </si>
  <si>
    <r>
      <rPr>
        <sz val="9"/>
        <rFont val="Arial"/>
        <family val="2"/>
      </rPr>
      <t>REGISTRO DE INCORPORACION BRONCE 1/2</t>
    </r>
  </si>
  <si>
    <r>
      <rPr>
        <b/>
        <sz val="9"/>
        <rFont val="Arial"/>
        <family val="2"/>
      </rPr>
      <t>EQUIPOS BOMBEO PRESION</t>
    </r>
  </si>
  <si>
    <r>
      <rPr>
        <sz val="9"/>
        <rFont val="Arial"/>
        <family val="2"/>
      </rPr>
      <t>BOMBA Q=350 H=127PSI-JOCKEY Q=22-30 150P</t>
    </r>
  </si>
  <si>
    <r>
      <rPr>
        <sz val="9"/>
        <rFont val="Arial"/>
        <family val="2"/>
      </rPr>
      <t>CJO</t>
    </r>
  </si>
  <si>
    <r>
      <rPr>
        <sz val="9"/>
        <rFont val="Arial"/>
        <family val="2"/>
      </rPr>
      <t>MOTOBOMBA 2.0HP TIPO TURBINA</t>
    </r>
  </si>
  <si>
    <r>
      <rPr>
        <sz val="9"/>
        <rFont val="Arial"/>
        <family val="2"/>
      </rPr>
      <t>MOTOBOMBA 12.0HP TIPO TURBINA 480GPM</t>
    </r>
  </si>
  <si>
    <r>
      <rPr>
        <b/>
        <sz val="9"/>
        <rFont val="Arial"/>
        <family val="2"/>
      </rPr>
      <t>TUBERIA PVC PRESION</t>
    </r>
  </si>
  <si>
    <r>
      <rPr>
        <sz val="9"/>
        <rFont val="Arial"/>
        <family val="2"/>
      </rPr>
      <t>TUBERIA PVC 2" PERFORADA FILTRO"</t>
    </r>
  </si>
  <si>
    <r>
      <rPr>
        <b/>
        <sz val="9"/>
        <rFont val="Arial"/>
        <family val="2"/>
      </rPr>
      <t>VALVULA CHEQUE</t>
    </r>
  </si>
  <si>
    <r>
      <rPr>
        <sz val="9"/>
        <rFont val="Arial"/>
        <family val="2"/>
      </rPr>
      <t>SUMIN VALVULA CHEQUE CORTINA BRONCE D=3"</t>
    </r>
  </si>
  <si>
    <r>
      <rPr>
        <sz val="9"/>
        <rFont val="Arial"/>
        <family val="2"/>
      </rPr>
      <t>VALVULA CHEQUE 3" FLANCHADA HF CORT BRON</t>
    </r>
  </si>
  <si>
    <r>
      <rPr>
        <sz val="9"/>
        <rFont val="Arial"/>
        <family val="2"/>
      </rPr>
      <t>VALVULA CHEQUE 4"FLANCHADA HF CORT BRONC</t>
    </r>
  </si>
  <si>
    <r>
      <rPr>
        <b/>
        <sz val="9"/>
        <rFont val="Arial"/>
        <family val="2"/>
      </rPr>
      <t>COMUNICACIONES</t>
    </r>
  </si>
  <si>
    <r>
      <rPr>
        <b/>
        <sz val="9"/>
        <rFont val="Arial"/>
        <family val="2"/>
      </rPr>
      <t>CABLES</t>
    </r>
  </si>
  <si>
    <r>
      <rPr>
        <sz val="9"/>
        <rFont val="Arial"/>
        <family val="2"/>
      </rPr>
      <t>CABLE DATOS UTP CAT 5E-4P</t>
    </r>
  </si>
  <si>
    <r>
      <rPr>
        <sz val="9"/>
        <rFont val="Arial"/>
        <family val="2"/>
      </rPr>
      <t>CABLE DUPLEX 2 X 22 THWN</t>
    </r>
  </si>
  <si>
    <r>
      <rPr>
        <sz val="9"/>
        <rFont val="Arial"/>
        <family val="2"/>
      </rPr>
      <t>CABLE SONIDO 2x18 ENCAUCHETADO</t>
    </r>
  </si>
  <si>
    <r>
      <rPr>
        <sz val="9"/>
        <rFont val="Arial"/>
        <family val="2"/>
      </rPr>
      <t>CABLE TELEFONICO 2P</t>
    </r>
  </si>
  <si>
    <r>
      <rPr>
        <sz val="9"/>
        <rFont val="Arial"/>
        <family val="2"/>
      </rPr>
      <t>CABLE TELEFONICO 4P</t>
    </r>
  </si>
  <si>
    <r>
      <rPr>
        <sz val="9"/>
        <rFont val="Arial"/>
        <family val="2"/>
      </rPr>
      <t>CABLE TELEVISION RG59</t>
    </r>
  </si>
  <si>
    <r>
      <rPr>
        <b/>
        <sz val="9"/>
        <rFont val="Arial"/>
        <family val="2"/>
      </rPr>
      <t>ACOMETIDAS</t>
    </r>
  </si>
  <si>
    <r>
      <rPr>
        <sz val="9"/>
        <rFont val="Arial"/>
        <family val="2"/>
      </rPr>
      <t>ACOM.DATOS 1/2" 4P UTP CAT 5E"</t>
    </r>
  </si>
  <si>
    <r>
      <rPr>
        <sz val="9"/>
        <rFont val="Arial"/>
        <family val="2"/>
      </rPr>
      <t>ACOM.SONIDO ,1/2" 2X18 ENCAUCHETADO</t>
    </r>
  </si>
  <si>
    <r>
      <rPr>
        <sz val="9"/>
        <rFont val="Arial"/>
        <family val="2"/>
      </rPr>
      <t>ACOM.TELEFONICA ,1/2" 2P"</t>
    </r>
  </si>
  <si>
    <r>
      <rPr>
        <sz val="9"/>
        <rFont val="Arial"/>
        <family val="2"/>
      </rPr>
      <t>ACOM.TELEFONICA ,1/2" 4P"</t>
    </r>
  </si>
  <si>
    <r>
      <rPr>
        <sz val="9"/>
        <rFont val="Arial"/>
        <family val="2"/>
      </rPr>
      <t>ACOM.TELEVISION ,1/2" RG59"</t>
    </r>
  </si>
  <si>
    <r>
      <rPr>
        <b/>
        <sz val="9"/>
        <rFont val="Arial"/>
        <family val="2"/>
      </rPr>
      <t>SALIDAS TELEFONO</t>
    </r>
  </si>
  <si>
    <r>
      <rPr>
        <sz val="9"/>
        <rFont val="Arial"/>
        <family val="2"/>
      </rPr>
      <t>TOMA TELEFONICO</t>
    </r>
  </si>
  <si>
    <r>
      <rPr>
        <sz val="9"/>
        <rFont val="Arial"/>
        <family val="2"/>
      </rPr>
      <t>TOMA VOZ RJ45 + VIDEO COAXIAL</t>
    </r>
  </si>
  <si>
    <r>
      <rPr>
        <b/>
        <sz val="9"/>
        <rFont val="Arial"/>
        <family val="2"/>
      </rPr>
      <t>SALIDAS COMPUTADOR</t>
    </r>
  </si>
  <si>
    <r>
      <rPr>
        <sz val="9"/>
        <rFont val="Arial"/>
        <family val="2"/>
      </rPr>
      <t>"GABINETE CON RACK 19"X15"ALT.CERRADO"</t>
    </r>
  </si>
  <si>
    <r>
      <rPr>
        <sz val="9"/>
        <rFont val="Arial"/>
        <family val="2"/>
      </rPr>
      <t>CANALETA DE PISO 3CEP/13CA</t>
    </r>
  </si>
  <si>
    <r>
      <rPr>
        <sz val="9"/>
        <rFont val="Arial"/>
        <family val="2"/>
      </rPr>
      <t>CANALETA METALICA C/DIV 10x4x240 CMS</t>
    </r>
  </si>
  <si>
    <r>
      <rPr>
        <sz val="9"/>
        <rFont val="Arial"/>
        <family val="2"/>
      </rPr>
      <t>CANALETA PLASTICA 10 X4.5CM TA23/3P1</t>
    </r>
  </si>
  <si>
    <r>
      <rPr>
        <sz val="9"/>
        <rFont val="Arial"/>
        <family val="2"/>
      </rPr>
      <t>CODO 10X4.5 CM TA23/3P1</t>
    </r>
  </si>
  <si>
    <r>
      <rPr>
        <sz val="9"/>
        <rFont val="Arial"/>
        <family val="2"/>
      </rPr>
      <t>CODO PARA DUCTO METALICO 20 X 7.5 CM</t>
    </r>
  </si>
  <si>
    <r>
      <rPr>
        <sz val="9"/>
        <rFont val="Arial"/>
        <family val="2"/>
      </rPr>
      <t>CONCENTRADOR 16 PUERTOS 10/100 MBPS</t>
    </r>
  </si>
  <si>
    <r>
      <rPr>
        <sz val="9"/>
        <rFont val="Arial"/>
        <family val="2"/>
      </rPr>
      <t>CONCENTRADOR 24 PUERTOS 10/100 MBPS</t>
    </r>
  </si>
  <si>
    <r>
      <rPr>
        <sz val="9"/>
        <rFont val="Arial"/>
        <family val="2"/>
      </rPr>
      <t>CORAZA PLASTICA HUVEL 1 1/2"</t>
    </r>
  </si>
  <si>
    <r>
      <rPr>
        <sz val="9"/>
        <rFont val="Arial"/>
        <family val="2"/>
      </rPr>
      <t>DERIVACION EN T 10X4.5 CM</t>
    </r>
  </si>
  <si>
    <r>
      <rPr>
        <sz val="9"/>
        <rFont val="Arial"/>
        <family val="2"/>
      </rPr>
      <t>DUCTO PORTACABLE METALICO 20X7.5X100CM</t>
    </r>
  </si>
  <si>
    <r>
      <rPr>
        <sz val="9"/>
        <rFont val="Arial"/>
        <family val="2"/>
      </rPr>
      <t>GABINETE CON RACK 19"X43" ALT.CERRADO"</t>
    </r>
  </si>
  <si>
    <r>
      <rPr>
        <sz val="9"/>
        <rFont val="Arial"/>
        <family val="2"/>
      </rPr>
      <t>GABINETE-RACK A=40-50 H=50-60 CERRADO</t>
    </r>
  </si>
  <si>
    <r>
      <rPr>
        <sz val="9"/>
        <rFont val="Arial"/>
        <family val="2"/>
      </rPr>
      <t>ORGANIZADOR CABLES 19"</t>
    </r>
  </si>
  <si>
    <r>
      <rPr>
        <sz val="9"/>
        <rFont val="Arial"/>
        <family val="2"/>
      </rPr>
      <t>PATCH CORD 5 PIES</t>
    </r>
  </si>
  <si>
    <r>
      <rPr>
        <sz val="9"/>
        <rFont val="Arial"/>
        <family val="2"/>
      </rPr>
      <t>PATCH CORD 10 PIES</t>
    </r>
  </si>
  <si>
    <r>
      <rPr>
        <sz val="9"/>
        <rFont val="Arial"/>
        <family val="2"/>
      </rPr>
      <t>PATCH CORD 3 PIES</t>
    </r>
  </si>
  <si>
    <r>
      <rPr>
        <sz val="9"/>
        <rFont val="Arial"/>
        <family val="2"/>
      </rPr>
      <t>PATCH PANEL 48 PUERTOS</t>
    </r>
  </si>
  <si>
    <r>
      <rPr>
        <sz val="9"/>
        <rFont val="Arial"/>
        <family val="2"/>
      </rPr>
      <t>PATCH PANEL 24 PUERTOS</t>
    </r>
  </si>
  <si>
    <r>
      <rPr>
        <sz val="9"/>
        <rFont val="Arial"/>
        <family val="2"/>
      </rPr>
      <t>SWITCHE 10/100/16 PUERTOS NETGEAR</t>
    </r>
  </si>
  <si>
    <r>
      <rPr>
        <sz val="9"/>
        <rFont val="Arial"/>
        <family val="2"/>
      </rPr>
      <t>SWITCHE 10/100/24 PUERTOS TRENDNET</t>
    </r>
  </si>
  <si>
    <r>
      <rPr>
        <sz val="9"/>
        <rFont val="Arial"/>
        <family val="2"/>
      </rPr>
      <t>TOMA COMPUTADOR DOBLE CAT 5E</t>
    </r>
  </si>
  <si>
    <r>
      <rPr>
        <sz val="9"/>
        <rFont val="Arial"/>
        <family val="2"/>
      </rPr>
      <t>TROQUEL PARA DATOS</t>
    </r>
  </si>
  <si>
    <r>
      <rPr>
        <b/>
        <sz val="9"/>
        <rFont val="Arial"/>
        <family val="2"/>
      </rPr>
      <t>SALIDAS TELEVISION</t>
    </r>
  </si>
  <si>
    <r>
      <rPr>
        <sz val="9"/>
        <rFont val="Arial"/>
        <family val="2"/>
      </rPr>
      <t>ANTENA DE AIRE</t>
    </r>
  </si>
  <si>
    <r>
      <rPr>
        <sz val="9"/>
        <rFont val="Arial"/>
        <family val="2"/>
      </rPr>
      <t>MASTIL ANTENA X 2 MTS</t>
    </r>
  </si>
  <si>
    <r>
      <rPr>
        <sz val="9"/>
        <rFont val="Arial"/>
        <family val="2"/>
      </rPr>
      <t>TOMA TELEVISION</t>
    </r>
  </si>
  <si>
    <r>
      <rPr>
        <b/>
        <sz val="9"/>
        <rFont val="Arial"/>
        <family val="2"/>
      </rPr>
      <t>SALIDAS SONIDO</t>
    </r>
  </si>
  <si>
    <r>
      <rPr>
        <sz val="9"/>
        <rFont val="Arial"/>
        <family val="2"/>
      </rPr>
      <t>PARLANTE-CIELO FALSO-TIPO MUSICAR</t>
    </r>
  </si>
  <si>
    <r>
      <rPr>
        <sz val="9"/>
        <rFont val="Arial"/>
        <family val="2"/>
      </rPr>
      <t>REGILLA CIRCULAR BLANCA TIPO MUSICAR</t>
    </r>
  </si>
  <si>
    <r>
      <rPr>
        <b/>
        <sz val="9"/>
        <rFont val="Arial"/>
        <family val="2"/>
      </rPr>
      <t>SALIDAS ESPECIALES</t>
    </r>
  </si>
  <si>
    <r>
      <rPr>
        <sz val="9"/>
        <rFont val="Arial"/>
        <family val="2"/>
      </rPr>
      <t>DISCADOR TELEFONICO PARA 8 NUMEROS</t>
    </r>
  </si>
  <si>
    <r>
      <rPr>
        <sz val="9"/>
        <rFont val="Arial"/>
        <family val="2"/>
      </rPr>
      <t>FUSIBLE PARA SIRENA</t>
    </r>
  </si>
  <si>
    <r>
      <rPr>
        <sz val="9"/>
        <rFont val="Arial"/>
        <family val="2"/>
      </rPr>
      <t>INTERRUPTOR CON CINTA FOTOLUMINICENTE</t>
    </r>
  </si>
  <si>
    <r>
      <rPr>
        <sz val="9"/>
        <rFont val="Arial"/>
        <family val="2"/>
      </rPr>
      <t>PANEL DE CONTROL BLOQUEO Y PANTALLA LCD</t>
    </r>
  </si>
  <si>
    <r>
      <rPr>
        <sz val="9"/>
        <rFont val="Arial"/>
        <family val="2"/>
      </rPr>
      <t>PULSADOR TIMBRE</t>
    </r>
  </si>
  <si>
    <r>
      <rPr>
        <sz val="9"/>
        <rFont val="Arial"/>
        <family val="2"/>
      </rPr>
      <t>SAL ALARMA COMUNITARIA (C/T)</t>
    </r>
  </si>
  <si>
    <r>
      <rPr>
        <sz val="9"/>
        <rFont val="Arial"/>
        <family val="2"/>
      </rPr>
      <t>SIRENA DE 110 V</t>
    </r>
  </si>
  <si>
    <r>
      <rPr>
        <b/>
        <sz val="9"/>
        <rFont val="Arial"/>
        <family val="2"/>
      </rPr>
      <t>RED REGULADA</t>
    </r>
  </si>
  <si>
    <r>
      <rPr>
        <sz val="9"/>
        <rFont val="Arial"/>
        <family val="2"/>
      </rPr>
      <t>MALLA A TIERRA 3 VARILLAS-PERNADA</t>
    </r>
  </si>
  <si>
    <r>
      <rPr>
        <sz val="9"/>
        <rFont val="Arial"/>
        <family val="2"/>
      </rPr>
      <t>MINIBREAKER 1 A 4 AMP RIEL LEGRAND</t>
    </r>
  </si>
  <si>
    <r>
      <rPr>
        <sz val="9"/>
        <rFont val="Arial"/>
        <family val="2"/>
      </rPr>
      <t>MINIBREAKER 5 A 32 AMP LEGRAND</t>
    </r>
  </si>
  <si>
    <r>
      <rPr>
        <sz val="9"/>
        <rFont val="Arial"/>
        <family val="2"/>
      </rPr>
      <t>SAL TOMA 1F (C/T/A/TO:REGULADO P&amp;S)</t>
    </r>
  </si>
  <si>
    <r>
      <rPr>
        <sz val="9"/>
        <rFont val="Arial"/>
        <family val="2"/>
      </rPr>
      <t>TABLERO MINIGRAMA 12 CTOS</t>
    </r>
  </si>
  <si>
    <r>
      <rPr>
        <sz val="9"/>
        <rFont val="Arial"/>
        <family val="2"/>
      </rPr>
      <t>TOMA NARANJA TIERRA AISLADA</t>
    </r>
  </si>
  <si>
    <r>
      <rPr>
        <b/>
        <sz val="9"/>
        <rFont val="Arial"/>
        <family val="2"/>
      </rPr>
      <t>RED ELECTRICA</t>
    </r>
  </si>
  <si>
    <r>
      <rPr>
        <b/>
        <sz val="9"/>
        <rFont val="Arial"/>
        <family val="2"/>
      </rPr>
      <t>SUBESTACIONES</t>
    </r>
  </si>
  <si>
    <r>
      <rPr>
        <sz val="9"/>
        <rFont val="Arial"/>
        <family val="2"/>
      </rPr>
      <t>BAJANTE MONOFASICO EN 1/0</t>
    </r>
  </si>
  <si>
    <r>
      <rPr>
        <sz val="9"/>
        <rFont val="Arial"/>
        <family val="2"/>
      </rPr>
      <t>JGO</t>
    </r>
  </si>
  <si>
    <r>
      <rPr>
        <sz val="9"/>
        <rFont val="Arial"/>
        <family val="2"/>
      </rPr>
      <t>BAJANTE MONOFASICO EN 2/0</t>
    </r>
  </si>
  <si>
    <r>
      <rPr>
        <sz val="9"/>
        <rFont val="Arial"/>
        <family val="2"/>
      </rPr>
      <t>BAJANTE TRIFASICO EN 1/0</t>
    </r>
  </si>
  <si>
    <r>
      <rPr>
        <sz val="9"/>
        <rFont val="Arial"/>
        <family val="2"/>
      </rPr>
      <t>BAJANTE TRIFASICO EN 2/0</t>
    </r>
  </si>
  <si>
    <r>
      <rPr>
        <sz val="9"/>
        <rFont val="Arial"/>
        <family val="2"/>
      </rPr>
      <t>CERTIFICACION RETIE</t>
    </r>
  </si>
  <si>
    <r>
      <rPr>
        <sz val="9"/>
        <rFont val="Arial"/>
        <family val="2"/>
      </rPr>
      <t>CONECTOR PERFORACION AMFRAU KZ3-95 TRAFO</t>
    </r>
  </si>
  <si>
    <r>
      <rPr>
        <sz val="9"/>
        <rFont val="Arial"/>
        <family val="2"/>
      </rPr>
      <t>FB-21 CORTACIRCUITOS SISTEMA MONOFASICO</t>
    </r>
  </si>
  <si>
    <r>
      <rPr>
        <sz val="9"/>
        <rFont val="Arial"/>
        <family val="2"/>
      </rPr>
      <t>FB-31 CORTACIRCUITOS SISTEMA TRIFASICO</t>
    </r>
  </si>
  <si>
    <r>
      <rPr>
        <sz val="9"/>
        <rFont val="Arial"/>
        <family val="2"/>
      </rPr>
      <t>IMPUESTOS EPSA 2% INSPECCION TECNICA</t>
    </r>
  </si>
  <si>
    <r>
      <rPr>
        <sz val="9"/>
        <rFont val="Arial"/>
        <family val="2"/>
      </rPr>
      <t>MANTENIM TRAFO MONOFASICO DE 15 A 75 KVA</t>
    </r>
  </si>
  <si>
    <r>
      <rPr>
        <sz val="9"/>
        <rFont val="Arial"/>
        <family val="2"/>
      </rPr>
      <t>MANTENIM TRAFO TRIFASICO DE 15 A 75 KVA</t>
    </r>
  </si>
  <si>
    <r>
      <rPr>
        <sz val="9"/>
        <rFont val="Arial"/>
        <family val="2"/>
      </rPr>
      <t>PB-21 PARARRAYOS SISTEMA MONOFASICO</t>
    </r>
  </si>
  <si>
    <r>
      <rPr>
        <sz val="9"/>
        <rFont val="Arial"/>
        <family val="2"/>
      </rPr>
      <t>PB-31 PARARRAYOS SISTEMA TRIFASICO</t>
    </r>
  </si>
  <si>
    <r>
      <rPr>
        <sz val="9"/>
        <rFont val="Arial"/>
        <family val="2"/>
      </rPr>
      <t>TB-21 CONJUNTO PARA TRAFO MONOFASICO</t>
    </r>
  </si>
  <si>
    <r>
      <rPr>
        <sz val="9"/>
        <rFont val="Arial"/>
        <family val="2"/>
      </rPr>
      <t>TB-31 CONJUNTO PARA TRAFO TRIFASICO</t>
    </r>
  </si>
  <si>
    <r>
      <rPr>
        <sz val="9"/>
        <rFont val="Arial"/>
        <family val="2"/>
      </rPr>
      <t>TRANSFORMADOR MONOFASICO 5 KVA 13200</t>
    </r>
  </si>
  <si>
    <r>
      <rPr>
        <sz val="9"/>
        <rFont val="Arial"/>
        <family val="2"/>
      </rPr>
      <t>TRANSFORMADOR MONOFASICO 10 KVA 13200</t>
    </r>
  </si>
  <si>
    <r>
      <rPr>
        <sz val="9"/>
        <rFont val="Arial"/>
        <family val="2"/>
      </rPr>
      <t>TRANSFORMADOR MONOFASICO 15 KVA 13200</t>
    </r>
  </si>
  <si>
    <r>
      <rPr>
        <sz val="9"/>
        <rFont val="Arial"/>
        <family val="2"/>
      </rPr>
      <t>TRANSFORMADOR MONOFASICO 25 KVA 13200</t>
    </r>
  </si>
  <si>
    <r>
      <rPr>
        <sz val="9"/>
        <rFont val="Arial"/>
        <family val="2"/>
      </rPr>
      <t>TRANSFORMADOR MONOFASICO 37.5 KVA 13200</t>
    </r>
  </si>
  <si>
    <r>
      <rPr>
        <sz val="9"/>
        <rFont val="Arial"/>
        <family val="2"/>
      </rPr>
      <t>TRANSFORMADOR MONOFASICO 50 KVA 13200</t>
    </r>
  </si>
  <si>
    <r>
      <rPr>
        <sz val="9"/>
        <rFont val="Arial"/>
        <family val="2"/>
      </rPr>
      <t>TRANSFORMADOR MONOFASICO 75 KVA 13200</t>
    </r>
  </si>
  <si>
    <r>
      <rPr>
        <sz val="9"/>
        <rFont val="Arial"/>
        <family val="2"/>
      </rPr>
      <t>TRANSFORMADOR TRIFASICO 30 KVA 13200 V.</t>
    </r>
  </si>
  <si>
    <r>
      <rPr>
        <sz val="9"/>
        <rFont val="Arial"/>
        <family val="2"/>
      </rPr>
      <t>TRANSFORMADOR TRIFASICO 45 KVA 13200 V.</t>
    </r>
  </si>
  <si>
    <r>
      <rPr>
        <sz val="9"/>
        <rFont val="Arial"/>
        <family val="2"/>
      </rPr>
      <t>TRANSFORMADOR TRIFASICO 75 KVA 13200 V.</t>
    </r>
  </si>
  <si>
    <r>
      <rPr>
        <sz val="9"/>
        <rFont val="Arial"/>
        <family val="2"/>
      </rPr>
      <t>TRANSFORMADOR TRIFASICO 112 KVA 13200 V.</t>
    </r>
  </si>
  <si>
    <r>
      <rPr>
        <sz val="9"/>
        <rFont val="Arial"/>
        <family val="2"/>
      </rPr>
      <t>TRANSFORMADOR TRIFASICO 15 KVA 13200 V.</t>
    </r>
  </si>
  <si>
    <r>
      <rPr>
        <sz val="9"/>
        <rFont val="Arial"/>
        <family val="2"/>
      </rPr>
      <t>TRANSFORMADOR TRIFASICO 150 KVA 13200 V.</t>
    </r>
  </si>
  <si>
    <r>
      <rPr>
        <b/>
        <sz val="9"/>
        <rFont val="Arial"/>
        <family val="2"/>
      </rPr>
      <t>CONDUCTORES</t>
    </r>
  </si>
  <si>
    <r>
      <rPr>
        <sz val="9"/>
        <rFont val="Arial"/>
        <family val="2"/>
      </rPr>
      <t>CABLE ACSR NUMERO 2</t>
    </r>
  </si>
  <si>
    <r>
      <rPr>
        <sz val="9"/>
        <rFont val="Arial"/>
        <family val="2"/>
      </rPr>
      <t>CABLE ACSR NUMERO 4</t>
    </r>
  </si>
  <si>
    <r>
      <rPr>
        <sz val="9"/>
        <rFont val="Arial"/>
        <family val="2"/>
      </rPr>
      <t>CABLE ACSR NUMERO 1/0</t>
    </r>
  </si>
  <si>
    <r>
      <rPr>
        <sz val="9"/>
        <rFont val="Arial"/>
        <family val="2"/>
      </rPr>
      <t>CABLE ACSR NUMERO 2/0</t>
    </r>
  </si>
  <si>
    <r>
      <rPr>
        <sz val="9"/>
        <rFont val="Arial"/>
        <family val="2"/>
      </rPr>
      <t>CABLE ACSR NUMERO 4/0</t>
    </r>
  </si>
  <si>
    <r>
      <rPr>
        <sz val="9"/>
        <rFont val="Arial"/>
        <family val="2"/>
      </rPr>
      <t>CABLE CUADRUPLEX AWG NUMERO 1/0</t>
    </r>
  </si>
  <si>
    <r>
      <rPr>
        <sz val="9"/>
        <rFont val="Arial"/>
        <family val="2"/>
      </rPr>
      <t>CABLE CUADRUPLEX AWG NUMERO 2/0</t>
    </r>
  </si>
  <si>
    <r>
      <rPr>
        <sz val="9"/>
        <rFont val="Arial"/>
        <family val="2"/>
      </rPr>
      <t>CABLE TRIPLEX AWG NUMERO 2</t>
    </r>
  </si>
  <si>
    <r>
      <rPr>
        <sz val="9"/>
        <rFont val="Arial"/>
        <family val="2"/>
      </rPr>
      <t>CABLE TRIPLEX AWG NUMERO 1/0</t>
    </r>
  </si>
  <si>
    <r>
      <rPr>
        <sz val="9"/>
        <rFont val="Arial"/>
        <family val="2"/>
      </rPr>
      <t>CABLE TRIPLEX AWG NUMERO 2/0</t>
    </r>
  </si>
  <si>
    <r>
      <rPr>
        <sz val="9"/>
        <rFont val="Arial"/>
        <family val="2"/>
      </rPr>
      <t>CABLE TRIPLEX AWG NUMERO 4/0</t>
    </r>
  </si>
  <si>
    <r>
      <rPr>
        <b/>
        <sz val="9"/>
        <rFont val="Arial"/>
        <family val="2"/>
      </rPr>
      <t>POSTES</t>
    </r>
  </si>
  <si>
    <r>
      <rPr>
        <sz val="9"/>
        <rFont val="Arial"/>
        <family val="2"/>
      </rPr>
      <t>ESTUDIO SUELOS MASTIL 18-30 MTS</t>
    </r>
  </si>
  <si>
    <r>
      <rPr>
        <sz val="9"/>
        <rFont val="Arial"/>
        <family val="2"/>
      </rPr>
      <t>MASTIL DE ACERO DE 16 MTS CON CANASTILLA</t>
    </r>
  </si>
  <si>
    <r>
      <rPr>
        <sz val="9"/>
        <rFont val="Arial"/>
        <family val="2"/>
      </rPr>
      <t>MASTIL DE ACERO DE 18 MTS CON CANASTILLA</t>
    </r>
  </si>
  <si>
    <r>
      <rPr>
        <sz val="9"/>
        <rFont val="Arial"/>
        <family val="2"/>
      </rPr>
      <t>MASTIL DE ACERO DE 20 MTS CON CANASTILLA</t>
    </r>
  </si>
  <si>
    <r>
      <rPr>
        <sz val="9"/>
        <rFont val="Arial"/>
        <family val="2"/>
      </rPr>
      <t>MASTIL DE ACERO DE 22 MTS CON CANASTILLA</t>
    </r>
  </si>
  <si>
    <r>
      <rPr>
        <sz val="9"/>
        <rFont val="Arial"/>
        <family val="2"/>
      </rPr>
      <t>MASTIL DE ACERO DE 24 MTS CON CANASTILLA</t>
    </r>
  </si>
  <si>
    <r>
      <rPr>
        <sz val="9"/>
        <rFont val="Arial"/>
        <family val="2"/>
      </rPr>
      <t>MASTIL DE ACERO DE 30 MTS CON CANASTILLA</t>
    </r>
  </si>
  <si>
    <r>
      <rPr>
        <sz val="9"/>
        <rFont val="Arial"/>
        <family val="2"/>
      </rPr>
      <t>MASTIL DE ACERO DE 40 MTS CON CANASTILLA</t>
    </r>
  </si>
  <si>
    <r>
      <rPr>
        <sz val="9"/>
        <rFont val="Arial"/>
        <family val="2"/>
      </rPr>
      <t>POSTE CONCRETO 9 X 300 KG</t>
    </r>
  </si>
  <si>
    <r>
      <rPr>
        <sz val="9"/>
        <rFont val="Arial"/>
        <family val="2"/>
      </rPr>
      <t>POSTE CONCRETO 9 X 510 KG</t>
    </r>
  </si>
  <si>
    <r>
      <rPr>
        <sz val="9"/>
        <rFont val="Arial"/>
        <family val="2"/>
      </rPr>
      <t>POSTE CONCRETO 9 X 510 KG CON D.I.</t>
    </r>
  </si>
  <si>
    <r>
      <rPr>
        <sz val="9"/>
        <rFont val="Arial"/>
        <family val="2"/>
      </rPr>
      <t>POSTE CONCRETO 11 X 300 KG</t>
    </r>
  </si>
  <si>
    <r>
      <rPr>
        <sz val="9"/>
        <rFont val="Arial"/>
        <family val="2"/>
      </rPr>
      <t>POSTE CONCRETO 11 X 510 KG</t>
    </r>
  </si>
  <si>
    <r>
      <rPr>
        <sz val="9"/>
        <rFont val="Arial"/>
        <family val="2"/>
      </rPr>
      <t>POSTE CONCRETO 11 X 510 KG CON D.I.</t>
    </r>
  </si>
  <si>
    <r>
      <rPr>
        <sz val="9"/>
        <rFont val="Arial"/>
        <family val="2"/>
      </rPr>
      <t>POSTE CONCRETO 11 X 1050 KG</t>
    </r>
  </si>
  <si>
    <r>
      <rPr>
        <sz val="9"/>
        <rFont val="Arial"/>
        <family val="2"/>
      </rPr>
      <t>POSTE CONCRETO 11 X 1050 KG CON D.I.</t>
    </r>
  </si>
  <si>
    <r>
      <rPr>
        <sz val="9"/>
        <rFont val="Arial"/>
        <family val="2"/>
      </rPr>
      <t>POSTE CONCRETO 12 X 300 KG</t>
    </r>
  </si>
  <si>
    <r>
      <rPr>
        <sz val="9"/>
        <rFont val="Arial"/>
        <family val="2"/>
      </rPr>
      <t>POSTE CONCRETO 12 X 510 KG</t>
    </r>
  </si>
  <si>
    <r>
      <rPr>
        <sz val="9"/>
        <rFont val="Arial"/>
        <family val="2"/>
      </rPr>
      <t>POSTE CONCRETO 12 X 510 KG CON D.I.</t>
    </r>
  </si>
  <si>
    <r>
      <rPr>
        <sz val="9"/>
        <rFont val="Arial"/>
        <family val="2"/>
      </rPr>
      <t>POSTE CONCRETO 12 X 1050 KG</t>
    </r>
  </si>
  <si>
    <r>
      <rPr>
        <sz val="9"/>
        <rFont val="Arial"/>
        <family val="2"/>
      </rPr>
      <t>POSTE CONCRETO 13 X 750 KG</t>
    </r>
  </si>
  <si>
    <r>
      <rPr>
        <sz val="9"/>
        <rFont val="Arial"/>
        <family val="2"/>
      </rPr>
      <t>POSTE CONCRETO 13 X 1050 KG</t>
    </r>
  </si>
  <si>
    <r>
      <rPr>
        <sz val="9"/>
        <rFont val="Arial"/>
        <family val="2"/>
      </rPr>
      <t>POSTE CONCRETO 13 X 1050 KG CON D.I.</t>
    </r>
  </si>
  <si>
    <r>
      <rPr>
        <sz val="9"/>
        <rFont val="Arial"/>
        <family val="2"/>
      </rPr>
      <t>POSTE CONCRETO 14 X 750 KG CON D.I.</t>
    </r>
  </si>
  <si>
    <r>
      <rPr>
        <sz val="9"/>
        <rFont val="Arial"/>
        <family val="2"/>
      </rPr>
      <t>POSTE CONCRETO 16 X 1050 KG CON D.I.</t>
    </r>
  </si>
  <si>
    <r>
      <rPr>
        <sz val="9"/>
        <rFont val="Arial"/>
        <family val="2"/>
      </rPr>
      <t>POSTE CONCRETO 18 X 1050 KG CON D.I.</t>
    </r>
  </si>
  <si>
    <r>
      <rPr>
        <sz val="9"/>
        <rFont val="Arial"/>
        <family val="2"/>
      </rPr>
      <t>POSTE EN FIBRA DE VIDRIO 11 X 510 KGF</t>
    </r>
  </si>
  <si>
    <r>
      <rPr>
        <sz val="9"/>
        <rFont val="Arial"/>
        <family val="2"/>
      </rPr>
      <t>POSTE EN FIBRA DE VIDRIO 12 X 510 KGF</t>
    </r>
  </si>
  <si>
    <r>
      <rPr>
        <sz val="9"/>
        <rFont val="Arial"/>
        <family val="2"/>
      </rPr>
      <t>POSTE EN FIBRA DE VIDRIO 12 X 750 KGF</t>
    </r>
  </si>
  <si>
    <r>
      <rPr>
        <sz val="9"/>
        <rFont val="Arial"/>
        <family val="2"/>
      </rPr>
      <t>POSTE EN FIBRA DE VIDRIO 9 X 510 KGF</t>
    </r>
  </si>
  <si>
    <r>
      <rPr>
        <sz val="9"/>
        <rFont val="Arial"/>
        <family val="2"/>
      </rPr>
      <t>POSTE LAMINA 1/ 8" X 9 MTS NORMA EPSA"</t>
    </r>
  </si>
  <si>
    <r>
      <rPr>
        <sz val="9"/>
        <rFont val="Arial"/>
        <family val="2"/>
      </rPr>
      <t>POSTE LAMINA 1/ 8" X 11 MTS NORMA EPSA"</t>
    </r>
  </si>
  <si>
    <r>
      <rPr>
        <sz val="9"/>
        <rFont val="Arial"/>
        <family val="2"/>
      </rPr>
      <t>POSTE LAMINA 1/ 8" X 12 MTS NORMA EPSA"</t>
    </r>
  </si>
  <si>
    <r>
      <rPr>
        <sz val="9"/>
        <rFont val="Arial"/>
        <family val="2"/>
      </rPr>
      <t>POSTE LAMINA 3/16" X 9 MTS NORMA EPSA"</t>
    </r>
  </si>
  <si>
    <r>
      <rPr>
        <sz val="9"/>
        <rFont val="Arial"/>
        <family val="2"/>
      </rPr>
      <t>POSTE LAMINA 3/16" X 11 MTS NORMA EPSA"</t>
    </r>
  </si>
  <si>
    <r>
      <rPr>
        <sz val="9"/>
        <rFont val="Arial"/>
        <family val="2"/>
      </rPr>
      <t>POSTE LAMINA 3/16" X 12 MTS NORMA EPSA"</t>
    </r>
  </si>
  <si>
    <r>
      <rPr>
        <sz val="9"/>
        <rFont val="Arial"/>
        <family val="2"/>
      </rPr>
      <t>TRANSP.POSTE.CONC.12MT.SITIO SIN INCREME</t>
    </r>
  </si>
  <si>
    <r>
      <rPr>
        <sz val="9"/>
        <rFont val="Arial"/>
        <family val="2"/>
      </rPr>
      <t>TRANSP.POSTE.CONc.18MT.SITIO SIN INCREME</t>
    </r>
  </si>
  <si>
    <r>
      <rPr>
        <b/>
        <sz val="9"/>
        <rFont val="Arial"/>
        <family val="2"/>
      </rPr>
      <t>ILUMINACION</t>
    </r>
  </si>
  <si>
    <r>
      <rPr>
        <sz val="9"/>
        <rFont val="Arial"/>
        <family val="2"/>
      </rPr>
      <t>CONJUNTO PARARRAYO TIPO FRANKLIN 5 PTAS</t>
    </r>
  </si>
  <si>
    <r>
      <rPr>
        <sz val="9"/>
        <rFont val="Arial"/>
        <family val="2"/>
      </rPr>
      <t>FOTOCELDA CON BASE</t>
    </r>
  </si>
  <si>
    <r>
      <rPr>
        <sz val="9"/>
        <rFont val="Arial"/>
        <family val="2"/>
      </rPr>
      <t>LUMINARIA 48 LED COMPLETA</t>
    </r>
  </si>
  <si>
    <r>
      <rPr>
        <sz val="9"/>
        <rFont val="Arial"/>
        <family val="2"/>
      </rPr>
      <t>LUMINARIA 80 LED COMPLETA</t>
    </r>
  </si>
  <si>
    <r>
      <rPr>
        <sz val="9"/>
        <rFont val="Arial"/>
        <family val="2"/>
      </rPr>
      <t>LUMINARIA CERR COMPL ENTERIZA NA 150 WAT</t>
    </r>
  </si>
  <si>
    <r>
      <rPr>
        <sz val="9"/>
        <rFont val="Arial"/>
        <family val="2"/>
      </rPr>
      <t>LUMINARIA CERRADA COMPLETA SODIO 70 WAT</t>
    </r>
  </si>
  <si>
    <r>
      <rPr>
        <sz val="9"/>
        <rFont val="Arial"/>
        <family val="2"/>
      </rPr>
      <t>LUMINARIA CERRADA COMPLETA SODIO 250 WAT</t>
    </r>
  </si>
  <si>
    <r>
      <rPr>
        <sz val="9"/>
        <rFont val="Arial"/>
        <family val="2"/>
      </rPr>
      <t>LUMINARIA CERRADA COMPLETA SODIO 400 WAT</t>
    </r>
  </si>
  <si>
    <r>
      <rPr>
        <sz val="9"/>
        <rFont val="Arial"/>
        <family val="2"/>
      </rPr>
      <t>LUMINARIA DECORATIVA 32 LED COMPLETA</t>
    </r>
  </si>
  <si>
    <r>
      <rPr>
        <sz val="9"/>
        <rFont val="Arial"/>
        <family val="2"/>
      </rPr>
      <t>LUMINARIA DECORATIVA COMPLETA 150 WAT</t>
    </r>
  </si>
  <si>
    <r>
      <rPr>
        <sz val="9"/>
        <rFont val="Arial"/>
        <family val="2"/>
      </rPr>
      <t>LUMINARIA DECORATIVA SODIO 70 WAT</t>
    </r>
  </si>
  <si>
    <r>
      <rPr>
        <sz val="9"/>
        <rFont val="Arial"/>
        <family val="2"/>
      </rPr>
      <t>LUMINARIA TIPO INDUSTRIAL 250 WAT</t>
    </r>
  </si>
  <si>
    <r>
      <rPr>
        <sz val="9"/>
        <rFont val="Arial"/>
        <family val="2"/>
      </rPr>
      <t>LUMINARIA TIPO INDUSTRIAL 400 WAT</t>
    </r>
  </si>
  <si>
    <r>
      <rPr>
        <sz val="9"/>
        <rFont val="Arial"/>
        <family val="2"/>
      </rPr>
      <t>REFLECTOR METAL HALIDE 25O WATIOS</t>
    </r>
  </si>
  <si>
    <r>
      <rPr>
        <sz val="9"/>
        <rFont val="Arial"/>
        <family val="2"/>
      </rPr>
      <t>REFLECTOR METAL HALIDE 400 WATIOS</t>
    </r>
  </si>
  <si>
    <r>
      <rPr>
        <sz val="9"/>
        <rFont val="Arial"/>
        <family val="2"/>
      </rPr>
      <t>REFLECTOR METAL HALIDE 1000 WATIOS</t>
    </r>
  </si>
  <si>
    <r>
      <rPr>
        <sz val="9"/>
        <rFont val="Arial"/>
        <family val="2"/>
      </rPr>
      <t>SOPORTE PARA CUATRO REFLECTORES</t>
    </r>
  </si>
  <si>
    <r>
      <rPr>
        <sz val="9"/>
        <rFont val="Arial"/>
        <family val="2"/>
      </rPr>
      <t>SOPORTE PARA DOS REFLECTORES</t>
    </r>
  </si>
  <si>
    <r>
      <rPr>
        <sz val="9"/>
        <rFont val="Arial"/>
        <family val="2"/>
      </rPr>
      <t>SOPORTE PARA REFLECTOR</t>
    </r>
  </si>
  <si>
    <r>
      <rPr>
        <sz val="9"/>
        <rFont val="Arial"/>
        <family val="2"/>
      </rPr>
      <t>SOPORTE PARA TRES REFLECTORES</t>
    </r>
  </si>
  <si>
    <r>
      <rPr>
        <b/>
        <sz val="9"/>
        <rFont val="Arial"/>
        <family val="2"/>
      </rPr>
      <t>CAMARAS</t>
    </r>
  </si>
  <si>
    <r>
      <rPr>
        <sz val="9"/>
        <rFont val="Arial"/>
        <family val="2"/>
      </rPr>
      <t>CAJA ELECTRICA 0,3 X 0,3 X 0,5 MT</t>
    </r>
  </si>
  <si>
    <r>
      <rPr>
        <sz val="9"/>
        <rFont val="Arial"/>
        <family val="2"/>
      </rPr>
      <t>CAJA ELECTRICA 0,8 X 0,8 X 1 MT</t>
    </r>
  </si>
  <si>
    <r>
      <rPr>
        <sz val="9"/>
        <rFont val="Arial"/>
        <family val="2"/>
      </rPr>
      <t>CAJA ELECTRICA NORMA EPSA 0.5X0.5X0.8MT</t>
    </r>
  </si>
  <si>
    <r>
      <rPr>
        <sz val="9"/>
        <rFont val="Arial"/>
        <family val="2"/>
      </rPr>
      <t>CAJA ELECTRICA NORMA EPSA 1.0X1.0X1.0MT</t>
    </r>
  </si>
  <si>
    <r>
      <rPr>
        <sz val="9"/>
        <rFont val="Arial"/>
        <family val="2"/>
      </rPr>
      <t>EXCAVACION TIERRA A MANO</t>
    </r>
  </si>
  <si>
    <r>
      <rPr>
        <sz val="9"/>
        <rFont val="Arial"/>
        <family val="2"/>
      </rPr>
      <t>FOSO PARA TRANSFORMADOR 1.50X1.90 MT</t>
    </r>
  </si>
  <si>
    <r>
      <rPr>
        <b/>
        <sz val="9"/>
        <rFont val="Arial"/>
        <family val="2"/>
      </rPr>
      <t>CONJUNTOS MEDIA TENSION</t>
    </r>
  </si>
  <si>
    <r>
      <rPr>
        <sz val="9"/>
        <rFont val="Arial"/>
        <family val="2"/>
      </rPr>
      <t>AMORTIGUADOR DE LINEA</t>
    </r>
  </si>
  <si>
    <r>
      <rPr>
        <sz val="9"/>
        <rFont val="Arial"/>
        <family val="2"/>
      </rPr>
      <t>B 1A CORRIDO MONOFASICO ANG 0-3</t>
    </r>
  </si>
  <si>
    <r>
      <rPr>
        <sz val="9"/>
        <rFont val="Arial"/>
        <family val="2"/>
      </rPr>
      <t>B 6A TERMINAL MONOFASICO</t>
    </r>
  </si>
  <si>
    <r>
      <rPr>
        <sz val="9"/>
        <rFont val="Arial"/>
        <family val="2"/>
      </rPr>
      <t>B 7A CORRIDO MONOFASICO ANG 30-60</t>
    </r>
  </si>
  <si>
    <r>
      <rPr>
        <sz val="9"/>
        <rFont val="Arial"/>
        <family val="2"/>
      </rPr>
      <t>B 8A CORRIDO MONOFASICO ANG 60-90</t>
    </r>
  </si>
  <si>
    <r>
      <rPr>
        <sz val="9"/>
        <rFont val="Arial"/>
        <family val="2"/>
      </rPr>
      <t>B21A CORRIDO MONOFASICO BANDERA BANDAS</t>
    </r>
  </si>
  <si>
    <r>
      <rPr>
        <sz val="9"/>
        <rFont val="Arial"/>
        <family val="2"/>
      </rPr>
      <t>B26A TERMINAL BANDERA MONOFASICO BANDAS</t>
    </r>
  </si>
  <si>
    <r>
      <rPr>
        <sz val="9"/>
        <rFont val="Arial"/>
        <family val="2"/>
      </rPr>
      <t>B27A CORRIDO BANDERA MONOFASICO ANG 3-60</t>
    </r>
  </si>
  <si>
    <r>
      <rPr>
        <sz val="9"/>
        <rFont val="Arial"/>
        <family val="2"/>
      </rPr>
      <t>B51A CORRIDO TRIFASICO ANG 0- 3</t>
    </r>
  </si>
  <si>
    <r>
      <rPr>
        <sz val="9"/>
        <rFont val="Arial"/>
        <family val="2"/>
      </rPr>
      <t>B52A CORRIDO TRIFASICO ANG 3-30</t>
    </r>
  </si>
  <si>
    <r>
      <rPr>
        <sz val="9"/>
        <rFont val="Arial"/>
        <family val="2"/>
      </rPr>
      <t>B56A TERMINAL SENCILLO TRIFASICO</t>
    </r>
  </si>
  <si>
    <r>
      <rPr>
        <sz val="9"/>
        <rFont val="Arial"/>
        <family val="2"/>
      </rPr>
      <t>B57A CORRIDO TRIFASICO ANG 30-60</t>
    </r>
  </si>
  <si>
    <r>
      <rPr>
        <sz val="9"/>
        <rFont val="Arial"/>
        <family val="2"/>
      </rPr>
      <t>B58A CORRIDO ANG 60-90</t>
    </r>
  </si>
  <si>
    <r>
      <rPr>
        <sz val="9"/>
        <rFont val="Arial"/>
        <family val="2"/>
      </rPr>
      <t>B61A CORRIDO BANDERA TRIFASICO ANG 0-3</t>
    </r>
  </si>
  <si>
    <r>
      <rPr>
        <sz val="9"/>
        <rFont val="Arial"/>
        <family val="2"/>
      </rPr>
      <t>B62A CORRIDO BANDERA TRIFASICO ANG 3-30</t>
    </r>
  </si>
  <si>
    <r>
      <rPr>
        <sz val="9"/>
        <rFont val="Arial"/>
        <family val="2"/>
      </rPr>
      <t>B66A TERMINAL BANDERA SENCILLO TRIFASIC</t>
    </r>
  </si>
  <si>
    <r>
      <rPr>
        <sz val="9"/>
        <rFont val="Arial"/>
        <family val="2"/>
      </rPr>
      <t>B67A CORRIDO BANDERA TRIFASICO ANG 3-60</t>
    </r>
  </si>
  <si>
    <r>
      <rPr>
        <sz val="9"/>
        <rFont val="Arial"/>
        <family val="2"/>
      </rPr>
      <t>BH 1 CORRIDO EN H MONOFASIC ANG 0- 3</t>
    </r>
  </si>
  <si>
    <r>
      <rPr>
        <sz val="9"/>
        <rFont val="Arial"/>
        <family val="2"/>
      </rPr>
      <t>BH 6 TERMINAL EN H MONOFASIC SENCILLO</t>
    </r>
  </si>
  <si>
    <r>
      <rPr>
        <sz val="9"/>
        <rFont val="Arial"/>
        <family val="2"/>
      </rPr>
      <t>BH 7 CORRIDO EN H MONOFASIC ANG 30-60</t>
    </r>
  </si>
  <si>
    <r>
      <rPr>
        <sz val="9"/>
        <rFont val="Arial"/>
        <family val="2"/>
      </rPr>
      <t>BH 11 CORRIDO EN H TRIFASICO ANG 0- 3</t>
    </r>
  </si>
  <si>
    <r>
      <rPr>
        <sz val="9"/>
        <rFont val="Arial"/>
        <family val="2"/>
      </rPr>
      <t>BH 17 CORRIDO EN H TRIFASICO ANG 30-60</t>
    </r>
  </si>
  <si>
    <r>
      <rPr>
        <sz val="9"/>
        <rFont val="Arial"/>
        <family val="2"/>
      </rPr>
      <t>BH 26 TERMINAL EN H TRIFASICO SENCILLO</t>
    </r>
  </si>
  <si>
    <r>
      <rPr>
        <sz val="9"/>
        <rFont val="Arial"/>
        <family val="2"/>
      </rPr>
      <t>BHH17 TERMINAL DOBLE EN H DOBLE</t>
    </r>
  </si>
  <si>
    <r>
      <rPr>
        <sz val="9"/>
        <rFont val="Arial"/>
        <family val="2"/>
      </rPr>
      <t>BHH26 TERMINAL SENCILLO EN H DOBLE</t>
    </r>
  </si>
  <si>
    <r>
      <rPr>
        <sz val="9"/>
        <rFont val="Arial"/>
        <family val="2"/>
      </rPr>
      <t>MP - 01 MALLA DE PROTECCION</t>
    </r>
  </si>
  <si>
    <r>
      <rPr>
        <sz val="9"/>
        <rFont val="Arial"/>
        <family val="2"/>
      </rPr>
      <t>V02 RETENIDA A TIERRA</t>
    </r>
  </si>
  <si>
    <r>
      <rPr>
        <sz val="9"/>
        <rFont val="Arial"/>
        <family val="2"/>
      </rPr>
      <t>V22 RETENIDA CENTRADA A POSTE AUXILIAR</t>
    </r>
  </si>
  <si>
    <r>
      <rPr>
        <sz val="9"/>
        <rFont val="Arial"/>
        <family val="2"/>
      </rPr>
      <t>V42 RETENIDA PARA BANDERA A POSTE AUX</t>
    </r>
  </si>
  <si>
    <r>
      <rPr>
        <sz val="9"/>
        <rFont val="Arial"/>
        <family val="2"/>
      </rPr>
      <t>VP2 RETENIDA A POSTE PIE DE AMIGO</t>
    </r>
  </si>
  <si>
    <r>
      <rPr>
        <sz val="9"/>
        <rFont val="Arial"/>
        <family val="2"/>
      </rPr>
      <t>VR2 RETENIDA A RIEL CONCRETADO</t>
    </r>
  </si>
  <si>
    <r>
      <rPr>
        <b/>
        <sz val="9"/>
        <rFont val="Arial"/>
        <family val="2"/>
      </rPr>
      <t>CONJUNTOS BAJA TENSION</t>
    </r>
  </si>
  <si>
    <r>
      <rPr>
        <sz val="9"/>
        <rFont val="Arial"/>
        <family val="2"/>
      </rPr>
      <t>BS 51 CORRIDO SENCILLO ANG (0-3)</t>
    </r>
  </si>
  <si>
    <r>
      <rPr>
        <sz val="9"/>
        <rFont val="Arial"/>
        <family val="2"/>
      </rPr>
      <t>BS 52 CORRIDO ANG ( 3-30)</t>
    </r>
  </si>
  <si>
    <r>
      <rPr>
        <sz val="9"/>
        <rFont val="Arial"/>
        <family val="2"/>
      </rPr>
      <t>BS 56 TERMINAL</t>
    </r>
  </si>
  <si>
    <r>
      <rPr>
        <sz val="9"/>
        <rFont val="Arial"/>
        <family val="2"/>
      </rPr>
      <t>BS 57 CORRIDO ANG (30-60)</t>
    </r>
  </si>
  <si>
    <r>
      <rPr>
        <sz val="9"/>
        <rFont val="Arial"/>
        <family val="2"/>
      </rPr>
      <t>BS 58 CORRIDO ANG (60-90)</t>
    </r>
  </si>
  <si>
    <r>
      <rPr>
        <sz val="9"/>
        <rFont val="Arial"/>
        <family val="2"/>
      </rPr>
      <t>BSH 11 CORRIDO EN H (0-3)</t>
    </r>
  </si>
  <si>
    <r>
      <rPr>
        <sz val="9"/>
        <rFont val="Arial"/>
        <family val="2"/>
      </rPr>
      <t>BSH 17 DOBLE TERMINAL EN H</t>
    </r>
  </si>
  <si>
    <r>
      <rPr>
        <sz val="9"/>
        <rFont val="Arial"/>
        <family val="2"/>
      </rPr>
      <t>BSH 26 TERMINAL EN H</t>
    </r>
  </si>
  <si>
    <r>
      <rPr>
        <sz val="9"/>
        <rFont val="Arial"/>
        <family val="2"/>
      </rPr>
      <t>BSHH17 DOBLE TERMINAL EN DOBLE H</t>
    </r>
  </si>
  <si>
    <r>
      <rPr>
        <sz val="9"/>
        <rFont val="Arial"/>
        <family val="2"/>
      </rPr>
      <t>BSHH26 TERMINAL EN DOBLE H</t>
    </r>
  </si>
  <si>
    <r>
      <rPr>
        <sz val="9"/>
        <rFont val="Arial"/>
        <family val="2"/>
      </rPr>
      <t>CAJA DERIVACION P/ACOMETIDA 4 USUARIOS</t>
    </r>
  </si>
  <si>
    <r>
      <rPr>
        <sz val="9"/>
        <rFont val="Arial"/>
        <family val="2"/>
      </rPr>
      <t>CAJA DERIVACION P/ACOMETIDA AMP 9 USUARI</t>
    </r>
  </si>
  <si>
    <r>
      <rPr>
        <sz val="9"/>
        <rFont val="Arial"/>
        <family val="2"/>
      </rPr>
      <t>CONECTOR PERFORACION AMFRAU P/ACOMETI</t>
    </r>
  </si>
  <si>
    <r>
      <rPr>
        <sz val="9"/>
        <rFont val="Arial"/>
        <family val="2"/>
      </rPr>
      <t>CONECTOR TIPO CUNA</t>
    </r>
  </si>
  <si>
    <r>
      <rPr>
        <sz val="9"/>
        <rFont val="Arial"/>
        <family val="2"/>
      </rPr>
      <t>LLAVE PARA CAJA DE DISTRIBUCION</t>
    </r>
  </si>
  <si>
    <r>
      <rPr>
        <sz val="9"/>
        <rFont val="Arial"/>
        <family val="2"/>
      </rPr>
      <t>S11 CORRIDO 1 PUESTO ANG 0-3 (SEC)</t>
    </r>
  </si>
  <si>
    <r>
      <rPr>
        <sz val="9"/>
        <rFont val="Arial"/>
        <family val="2"/>
      </rPr>
      <t>S12 CORRIDO 2 PUESTOS ANG 0-3 (SEC)</t>
    </r>
  </si>
  <si>
    <r>
      <rPr>
        <sz val="9"/>
        <rFont val="Arial"/>
        <family val="2"/>
      </rPr>
      <t>S12B CORRIDO 2 PUESTOS ANG 0-3 (PRI)</t>
    </r>
  </si>
  <si>
    <r>
      <rPr>
        <sz val="9"/>
        <rFont val="Arial"/>
        <family val="2"/>
      </rPr>
      <t>S13 CORRIDO 3 PUESTOS ANG 0-3 (SEC)</t>
    </r>
  </si>
  <si>
    <r>
      <rPr>
        <sz val="9"/>
        <rFont val="Arial"/>
        <family val="2"/>
      </rPr>
      <t>S14 CORRIDO 4 PUESTOS ANG 0-3 (SEC)</t>
    </r>
  </si>
  <si>
    <r>
      <rPr>
        <sz val="9"/>
        <rFont val="Arial"/>
        <family val="2"/>
      </rPr>
      <t>S21 CORRIDO 1 PUESTO ANG 3-60 (SEC)</t>
    </r>
  </si>
  <si>
    <r>
      <rPr>
        <sz val="9"/>
        <rFont val="Arial"/>
        <family val="2"/>
      </rPr>
      <t>S22 CORRIDO 2 PUESTOS ANG 3-60 (SEC)</t>
    </r>
  </si>
  <si>
    <r>
      <rPr>
        <sz val="9"/>
        <rFont val="Arial"/>
        <family val="2"/>
      </rPr>
      <t>S23 CORRIDO 3 PUESTOS ANG 3-60 (SEC)</t>
    </r>
  </si>
  <si>
    <r>
      <rPr>
        <sz val="9"/>
        <rFont val="Arial"/>
        <family val="2"/>
      </rPr>
      <t>S24 CORRIDO 4 PUESTOS ANG 3-60 (SEC)</t>
    </r>
  </si>
  <si>
    <r>
      <rPr>
        <sz val="9"/>
        <rFont val="Arial"/>
        <family val="2"/>
      </rPr>
      <t>S31 TERMINAL SENCILLO 1 PUESTO (SEC)</t>
    </r>
  </si>
  <si>
    <r>
      <rPr>
        <sz val="9"/>
        <rFont val="Arial"/>
        <family val="2"/>
      </rPr>
      <t>S32 TERMINAL SENCILLO 2 PUESTOS (SEC)</t>
    </r>
  </si>
  <si>
    <r>
      <rPr>
        <sz val="9"/>
        <rFont val="Arial"/>
        <family val="2"/>
      </rPr>
      <t>S33 TERMINAL SENCILLO 3 PUESTOS (SEC)</t>
    </r>
  </si>
  <si>
    <r>
      <rPr>
        <sz val="9"/>
        <rFont val="Arial"/>
        <family val="2"/>
      </rPr>
      <t>S34 TERMINAL SENCILLO 4 PUESTOS (SEC)</t>
    </r>
  </si>
  <si>
    <r>
      <rPr>
        <sz val="9"/>
        <rFont val="Arial"/>
        <family val="2"/>
      </rPr>
      <t>S41 TERMINAL DOBLE 1 PUESTO (SEC)</t>
    </r>
  </si>
  <si>
    <r>
      <rPr>
        <sz val="9"/>
        <rFont val="Arial"/>
        <family val="2"/>
      </rPr>
      <t>S42 TERMINAL DOBLE 2 PUESTOS (SEC)</t>
    </r>
  </si>
  <si>
    <r>
      <rPr>
        <sz val="9"/>
        <rFont val="Arial"/>
        <family val="2"/>
      </rPr>
      <t>S43 TERMINAL DOBLE 3 PUESTOS (SEC)</t>
    </r>
  </si>
  <si>
    <r>
      <rPr>
        <sz val="9"/>
        <rFont val="Arial"/>
        <family val="2"/>
      </rPr>
      <t>S44 TERMINAL DOBLE 4 PUESTOS (SEC)</t>
    </r>
  </si>
  <si>
    <r>
      <rPr>
        <sz val="9"/>
        <rFont val="Arial"/>
        <family val="2"/>
      </rPr>
      <t>SAR31A TERMINAL CON GRAPA DE RETENCION</t>
    </r>
  </si>
  <si>
    <r>
      <rPr>
        <sz val="9"/>
        <rFont val="Arial"/>
        <family val="2"/>
      </rPr>
      <t>SAR41A DOBLE TERMINAL GRAPA DE RETENC</t>
    </r>
  </si>
  <si>
    <r>
      <rPr>
        <sz val="9"/>
        <rFont val="Arial"/>
        <family val="2"/>
      </rPr>
      <t>SAX CRUCE AEREO SECUNDARIO</t>
    </r>
  </si>
  <si>
    <r>
      <rPr>
        <sz val="9"/>
        <rFont val="Arial"/>
        <family val="2"/>
      </rPr>
      <t>SAX2 CONJUNTO VANO FLOJO</t>
    </r>
  </si>
  <si>
    <r>
      <rPr>
        <sz val="9"/>
        <rFont val="Arial"/>
        <family val="2"/>
      </rPr>
      <t>T1 CON D.I. TIERRA CON DUCTO INTERNO</t>
    </r>
  </si>
  <si>
    <r>
      <rPr>
        <sz val="9"/>
        <rFont val="Arial"/>
        <family val="2"/>
      </rPr>
      <t>T1 SIN D.I. TIERRA SIN DUCTO INTERNO</t>
    </r>
  </si>
  <si>
    <r>
      <rPr>
        <sz val="9"/>
        <rFont val="Arial"/>
        <family val="2"/>
      </rPr>
      <t>V01 RETENIDA A TIERRA - SECUNDARIO</t>
    </r>
  </si>
  <si>
    <r>
      <rPr>
        <sz val="9"/>
        <rFont val="Arial"/>
        <family val="2"/>
      </rPr>
      <t>V11 RETENIDA A POSTE AUX - SECUNDARIO</t>
    </r>
  </si>
  <si>
    <r>
      <rPr>
        <sz val="9"/>
        <rFont val="Arial"/>
        <family val="2"/>
      </rPr>
      <t>VP1 RETENIDA A POSTE PIE DE AMIGO</t>
    </r>
  </si>
  <si>
    <r>
      <rPr>
        <sz val="9"/>
        <rFont val="Arial"/>
        <family val="2"/>
      </rPr>
      <t>VR1 RETENIDA A RIEL CONCRETADO</t>
    </r>
  </si>
  <si>
    <r>
      <rPr>
        <b/>
        <sz val="9"/>
        <rFont val="Arial"/>
        <family val="2"/>
      </rPr>
      <t>INSTALACION (Insumo Existente)</t>
    </r>
  </si>
  <si>
    <r>
      <rPr>
        <sz val="9"/>
        <rFont val="Arial"/>
        <family val="2"/>
      </rPr>
      <t>APERTURA HUECOS POSTES ANCLAS PRIMARIAS</t>
    </r>
  </si>
  <si>
    <r>
      <rPr>
        <sz val="9"/>
        <rFont val="Arial"/>
        <family val="2"/>
      </rPr>
      <t>APERTURA HUECOS POSTES ANCLAS SECUNDARIA</t>
    </r>
  </si>
  <si>
    <r>
      <rPr>
        <sz val="9"/>
        <rFont val="Arial"/>
        <family val="2"/>
      </rPr>
      <t>APLOMADA POSTES DE CONCRETO PRIMARIOS</t>
    </r>
  </si>
  <si>
    <r>
      <rPr>
        <sz val="9"/>
        <rFont val="Arial"/>
        <family val="2"/>
      </rPr>
      <t>APLOMADA POSTES DE CONCRETO SECUNDARIOS</t>
    </r>
  </si>
  <si>
    <r>
      <rPr>
        <sz val="9"/>
        <rFont val="Arial"/>
        <family val="2"/>
      </rPr>
      <t>APLOMADA POSTES METALICOS PRIMARIOS</t>
    </r>
  </si>
  <si>
    <r>
      <rPr>
        <sz val="9"/>
        <rFont val="Arial"/>
        <family val="2"/>
      </rPr>
      <t>APLOMADA POSTES METALICOS SECUNDARIOS</t>
    </r>
  </si>
  <si>
    <r>
      <rPr>
        <sz val="9"/>
        <rFont val="Arial"/>
        <family val="2"/>
      </rPr>
      <t>COLOC.RET/PRIMARIA A PIE DE AMIGO</t>
    </r>
  </si>
  <si>
    <r>
      <rPr>
        <sz val="9"/>
        <rFont val="Arial"/>
        <family val="2"/>
      </rPr>
      <t>COLOC.RET/PRIMARIA A POSTE AUXILIAR</t>
    </r>
  </si>
  <si>
    <r>
      <rPr>
        <sz val="9"/>
        <rFont val="Arial"/>
        <family val="2"/>
      </rPr>
      <t>COLOC.RET/PRIMARIA A RIEL</t>
    </r>
  </si>
  <si>
    <r>
      <rPr>
        <sz val="9"/>
        <rFont val="Arial"/>
        <family val="2"/>
      </rPr>
      <t>COLOC.RET/PRIMARIA A TIERRA</t>
    </r>
  </si>
  <si>
    <r>
      <rPr>
        <sz val="9"/>
        <rFont val="Arial"/>
        <family val="2"/>
      </rPr>
      <t>COLOC.RET/SECUNDARIA A POSTE AUXIL</t>
    </r>
  </si>
  <si>
    <r>
      <rPr>
        <sz val="9"/>
        <rFont val="Arial"/>
        <family val="2"/>
      </rPr>
      <t>COLOC.RET/SECUNDARIA A RIEL</t>
    </r>
  </si>
  <si>
    <r>
      <rPr>
        <sz val="9"/>
        <rFont val="Arial"/>
        <family val="2"/>
      </rPr>
      <t>COLOC.RET/SECUNDARIA A TIERRA</t>
    </r>
  </si>
  <si>
    <r>
      <rPr>
        <sz val="9"/>
        <rFont val="Arial"/>
        <family val="2"/>
      </rPr>
      <t>COLOC.RET/SECUNDARIA PIE DE AMIGO</t>
    </r>
  </si>
  <si>
    <r>
      <rPr>
        <sz val="9"/>
        <rFont val="Arial"/>
        <family val="2"/>
      </rPr>
      <t>CONCRETADA DE POSTES PRIMARIOS</t>
    </r>
  </si>
  <si>
    <r>
      <rPr>
        <sz val="9"/>
        <rFont val="Arial"/>
        <family val="2"/>
      </rPr>
      <t>CONCRETADA DE POSTES SECUNDARIOS</t>
    </r>
  </si>
  <si>
    <r>
      <rPr>
        <sz val="9"/>
        <rFont val="Arial"/>
        <family val="2"/>
      </rPr>
      <t>INSTALACION ATERRIZAJES SECUNDARIOS</t>
    </r>
  </si>
  <si>
    <r>
      <rPr>
        <sz val="9"/>
        <rFont val="Arial"/>
        <family val="2"/>
      </rPr>
      <t>INSTALACION CABLE ENTORCHADO 3 HILOS</t>
    </r>
  </si>
  <si>
    <r>
      <rPr>
        <sz val="9"/>
        <rFont val="Arial"/>
        <family val="2"/>
      </rPr>
      <t>INSTALACION CABLE ENTORCHADO 4 HILOS</t>
    </r>
  </si>
  <si>
    <r>
      <rPr>
        <sz val="9"/>
        <rFont val="Arial"/>
        <family val="2"/>
      </rPr>
      <t>INSTALACION CABLE PRIMARIO #2 A #2/0</t>
    </r>
  </si>
  <si>
    <r>
      <rPr>
        <sz val="9"/>
        <rFont val="Arial"/>
        <family val="2"/>
      </rPr>
      <t>INSTALACION CABLE PRIMARIO #3/0 A #4/0</t>
    </r>
  </si>
  <si>
    <r>
      <rPr>
        <sz val="9"/>
        <rFont val="Arial"/>
        <family val="2"/>
      </rPr>
      <t>INSTALACION CABLE SECUNDARIO #3/0 A #4/0</t>
    </r>
  </si>
  <si>
    <r>
      <rPr>
        <sz val="9"/>
        <rFont val="Arial"/>
        <family val="2"/>
      </rPr>
      <t>INSTALACION CABLE SECUNDARIO #4 A #2/0</t>
    </r>
  </si>
  <si>
    <r>
      <rPr>
        <sz val="9"/>
        <rFont val="Arial"/>
        <family val="2"/>
      </rPr>
      <t>INSTALACION CAJA DE DERIVACION</t>
    </r>
  </si>
  <si>
    <r>
      <rPr>
        <sz val="9"/>
        <rFont val="Arial"/>
        <family val="2"/>
      </rPr>
      <t>INSTALACION CONTADOR DE ENERGIA</t>
    </r>
  </si>
  <si>
    <r>
      <rPr>
        <sz val="9"/>
        <rFont val="Arial"/>
        <family val="2"/>
      </rPr>
      <t>INSTALACION CORTACIRCUITOS O PARARRAYOS</t>
    </r>
  </si>
  <si>
    <r>
      <rPr>
        <sz val="9"/>
        <rFont val="Arial"/>
        <family val="2"/>
      </rPr>
      <t>INSTALACION DE ACOMETIDA DOMICILIARIA</t>
    </r>
  </si>
  <si>
    <r>
      <rPr>
        <sz val="9"/>
        <rFont val="Arial"/>
        <family val="2"/>
      </rPr>
      <t>INSTALACION DE REFLECTOR</t>
    </r>
  </si>
  <si>
    <r>
      <rPr>
        <sz val="9"/>
        <rFont val="Arial"/>
        <family val="2"/>
      </rPr>
      <t>INSTALACION LUMINARIAS TIPO HORIZONTAL</t>
    </r>
  </si>
  <si>
    <r>
      <rPr>
        <sz val="9"/>
        <rFont val="Arial"/>
        <family val="2"/>
      </rPr>
      <t>INSTALACION SUBESTACION MONOFASICA</t>
    </r>
  </si>
  <si>
    <r>
      <rPr>
        <sz val="9"/>
        <rFont val="Arial"/>
        <family val="2"/>
      </rPr>
      <t>INSTALACION SUBESTACION TRIFASICA</t>
    </r>
  </si>
  <si>
    <r>
      <rPr>
        <sz val="9"/>
        <rFont val="Arial"/>
        <family val="2"/>
      </rPr>
      <t>INSTALACION TRAFO 10 A 50 KVA</t>
    </r>
  </si>
  <si>
    <r>
      <rPr>
        <sz val="9"/>
        <rFont val="Arial"/>
        <family val="2"/>
      </rPr>
      <t>INSTALACION TRAFO 75 A 112.5 KVA</t>
    </r>
  </si>
  <si>
    <r>
      <rPr>
        <sz val="9"/>
        <rFont val="Arial"/>
        <family val="2"/>
      </rPr>
      <t>VESTIDA CONJUNTO 1 O 2 PERCHAS</t>
    </r>
  </si>
  <si>
    <r>
      <rPr>
        <sz val="9"/>
        <rFont val="Arial"/>
        <family val="2"/>
      </rPr>
      <t>VESTIDA CONJUNTO 3 O MAS PERCHAS</t>
    </r>
  </si>
  <si>
    <r>
      <rPr>
        <sz val="9"/>
        <rFont val="Arial"/>
        <family val="2"/>
      </rPr>
      <t>VESTIDA CONJUNTO ANGULO 60-90</t>
    </r>
  </si>
  <si>
    <r>
      <rPr>
        <sz val="9"/>
        <rFont val="Arial"/>
        <family val="2"/>
      </rPr>
      <t>VESTIDA CONJUNTO CORRIDO 30 - 60</t>
    </r>
  </si>
  <si>
    <r>
      <rPr>
        <sz val="9"/>
        <rFont val="Arial"/>
        <family val="2"/>
      </rPr>
      <t>VESTIDA CONJUNTO CORRIDO ANGULO 3 - 30</t>
    </r>
  </si>
  <si>
    <r>
      <rPr>
        <sz val="9"/>
        <rFont val="Arial"/>
        <family val="2"/>
      </rPr>
      <t>VESTIDA CONJUNTO CORRIDO BANDERA</t>
    </r>
  </si>
  <si>
    <r>
      <rPr>
        <sz val="9"/>
        <rFont val="Arial"/>
        <family val="2"/>
      </rPr>
      <t>VESTIDA CONJUNTO CORRIDO BANDERA 3 - 30</t>
    </r>
  </si>
  <si>
    <r>
      <rPr>
        <sz val="9"/>
        <rFont val="Arial"/>
        <family val="2"/>
      </rPr>
      <t>VESTIDA CONJUNTO CORRIDO EN H</t>
    </r>
  </si>
  <si>
    <r>
      <rPr>
        <sz val="9"/>
        <rFont val="Arial"/>
        <family val="2"/>
      </rPr>
      <t>VESTIDA CONJUNTO CORRIDO SENCILLO</t>
    </r>
  </si>
  <si>
    <r>
      <rPr>
        <sz val="9"/>
        <rFont val="Arial"/>
        <family val="2"/>
      </rPr>
      <t>VESTIDA CONJUNTO DOBLE TERM DOBL H (2L)</t>
    </r>
  </si>
  <si>
    <r>
      <rPr>
        <sz val="9"/>
        <rFont val="Arial"/>
        <family val="2"/>
      </rPr>
      <t>VESTIDA CONJUNTO DOBLE TERM DOBLE H (3F)</t>
    </r>
  </si>
  <si>
    <r>
      <rPr>
        <sz val="9"/>
        <rFont val="Arial"/>
        <family val="2"/>
      </rPr>
      <t>VESTIDA CONJUNTO DOBLE TERM EN H (2L)</t>
    </r>
  </si>
  <si>
    <r>
      <rPr>
        <sz val="9"/>
        <rFont val="Arial"/>
        <family val="2"/>
      </rPr>
      <t>VESTIDA CONJUNTO DOBLE TERMINAL EN H(3F)</t>
    </r>
  </si>
  <si>
    <r>
      <rPr>
        <sz val="9"/>
        <rFont val="Arial"/>
        <family val="2"/>
      </rPr>
      <t>VESTIDA CONJUNTO TERMINAL</t>
    </r>
  </si>
  <si>
    <r>
      <rPr>
        <sz val="9"/>
        <rFont val="Arial"/>
        <family val="2"/>
      </rPr>
      <t>VESTIDA CONJUNTO TERMINAL BANDERA</t>
    </r>
  </si>
  <si>
    <r>
      <rPr>
        <sz val="9"/>
        <rFont val="Arial"/>
        <family val="2"/>
      </rPr>
      <t>VESTIDA CONJUNTO TERMINAL DOBLE H (2L)</t>
    </r>
  </si>
  <si>
    <r>
      <rPr>
        <sz val="9"/>
        <rFont val="Arial"/>
        <family val="2"/>
      </rPr>
      <t>VESTIDA CONJUNTO TERMINAL EN DOB H (3F)</t>
    </r>
  </si>
  <si>
    <r>
      <rPr>
        <sz val="9"/>
        <rFont val="Arial"/>
        <family val="2"/>
      </rPr>
      <t>VESTIDA CONJUNTO TERMINAL EN H</t>
    </r>
  </si>
  <si>
    <r>
      <rPr>
        <b/>
        <sz val="9"/>
        <rFont val="Arial"/>
        <family val="2"/>
      </rPr>
      <t>RETIROS</t>
    </r>
  </si>
  <si>
    <r>
      <rPr>
        <sz val="9"/>
        <rFont val="Arial"/>
        <family val="2"/>
      </rPr>
      <t>ADECUACION LUMINARIA 110 VOLT 125 WAT</t>
    </r>
  </si>
  <si>
    <r>
      <rPr>
        <sz val="9"/>
        <rFont val="Arial"/>
        <family val="2"/>
      </rPr>
      <t>DEECONEXION DE ACOMETIDA DOMICILIARIA</t>
    </r>
  </si>
  <si>
    <r>
      <rPr>
        <sz val="9"/>
        <rFont val="Arial"/>
        <family val="2"/>
      </rPr>
      <t>DESCONEXION CORTACIRCUITOS O PARARRAYOS</t>
    </r>
  </si>
  <si>
    <r>
      <rPr>
        <sz val="9"/>
        <rFont val="Arial"/>
        <family val="2"/>
      </rPr>
      <t>DESCONEXION DE ATERRIZAJES SECUNDARIOS</t>
    </r>
  </si>
  <si>
    <r>
      <rPr>
        <sz val="9"/>
        <rFont val="Arial"/>
        <family val="2"/>
      </rPr>
      <t>DESCONEXION DE CAJA PARA ACOMETIDA</t>
    </r>
  </si>
  <si>
    <r>
      <rPr>
        <sz val="9"/>
        <rFont val="Arial"/>
        <family val="2"/>
      </rPr>
      <t>DESCONEXION DE CONTADOR DE ENERGIA</t>
    </r>
  </si>
  <si>
    <r>
      <rPr>
        <sz val="9"/>
        <rFont val="Arial"/>
        <family val="2"/>
      </rPr>
      <t>DESCONEXION DE SUBESTACION</t>
    </r>
  </si>
  <si>
    <r>
      <rPr>
        <sz val="9"/>
        <rFont val="Arial"/>
        <family val="2"/>
      </rPr>
      <t>DESCONEXION RED PRIMARIA MONOFASICA</t>
    </r>
  </si>
  <si>
    <r>
      <rPr>
        <sz val="9"/>
        <rFont val="Arial"/>
        <family val="2"/>
      </rPr>
      <t>DESCONEXION RED PRIMARIA TRIFASICA</t>
    </r>
  </si>
  <si>
    <r>
      <rPr>
        <sz val="9"/>
        <rFont val="Arial"/>
        <family val="2"/>
      </rPr>
      <t>DESCONEXION RED SECUNDARIA 1 O 2 HILOS</t>
    </r>
  </si>
  <si>
    <r>
      <rPr>
        <sz val="9"/>
        <rFont val="Arial"/>
        <family val="2"/>
      </rPr>
      <t>DESCONEXION RED SECUNDARIA 3 O MAS HILOS</t>
    </r>
  </si>
  <si>
    <r>
      <rPr>
        <sz val="9"/>
        <rFont val="Arial"/>
        <family val="2"/>
      </rPr>
      <t>DESMONTE CONJUNTO PRIMARIO EN H</t>
    </r>
  </si>
  <si>
    <r>
      <rPr>
        <sz val="9"/>
        <rFont val="Arial"/>
        <family val="2"/>
      </rPr>
      <t>DESMONTE CONJUNTO PRIMARIO SENCILLO</t>
    </r>
  </si>
  <si>
    <r>
      <rPr>
        <sz val="9"/>
        <rFont val="Arial"/>
        <family val="2"/>
      </rPr>
      <t>DESMONTE CONJUNTO SECUNDARIO 1 O 2 PERCH</t>
    </r>
  </si>
  <si>
    <r>
      <rPr>
        <sz val="9"/>
        <rFont val="Arial"/>
        <family val="2"/>
      </rPr>
      <t>DESMONTE CONJUNTO SECUNDARIO 3 O + PERCH</t>
    </r>
  </si>
  <si>
    <r>
      <rPr>
        <sz val="9"/>
        <rFont val="Arial"/>
        <family val="2"/>
      </rPr>
      <t>DESMONTE DE LUMINARIAS</t>
    </r>
  </si>
  <si>
    <r>
      <rPr>
        <sz val="9"/>
        <rFont val="Arial"/>
        <family val="2"/>
      </rPr>
      <t>DESMONTE DE REFLECTOR</t>
    </r>
  </si>
  <si>
    <r>
      <rPr>
        <sz val="9"/>
        <rFont val="Arial"/>
        <family val="2"/>
      </rPr>
      <t>DESMONTE POSTE CONCRETO</t>
    </r>
  </si>
  <si>
    <r>
      <rPr>
        <sz val="9"/>
        <rFont val="Arial"/>
        <family val="2"/>
      </rPr>
      <t>DESMONTE POSTE METALICO</t>
    </r>
  </si>
  <si>
    <r>
      <rPr>
        <sz val="9"/>
        <rFont val="Arial"/>
        <family val="2"/>
      </rPr>
      <t>DESMONTE RETENIDA A PIE DE AMIGO</t>
    </r>
  </si>
  <si>
    <r>
      <rPr>
        <sz val="9"/>
        <rFont val="Arial"/>
        <family val="2"/>
      </rPr>
      <t>DESMONTE RETENIDA A TIERRA</t>
    </r>
  </si>
  <si>
    <r>
      <rPr>
        <sz val="9"/>
        <rFont val="Arial"/>
        <family val="2"/>
      </rPr>
      <t>DESMONTE RETENIDA A POSTE AUXILIAR</t>
    </r>
  </si>
  <si>
    <r>
      <rPr>
        <sz val="9"/>
        <rFont val="Arial"/>
        <family val="2"/>
      </rPr>
      <t>RETIRO TRANSFORMADOR 10 A 75 KVA</t>
    </r>
  </si>
  <si>
    <r>
      <rPr>
        <b/>
        <sz val="9"/>
        <rFont val="Arial"/>
        <family val="2"/>
      </rPr>
      <t>MEDICION</t>
    </r>
  </si>
  <si>
    <r>
      <rPr>
        <sz val="9"/>
        <rFont val="Arial"/>
        <family val="2"/>
      </rPr>
      <t>ATERRIZAJE CAJA METALICA TABLERO, CONTAD</t>
    </r>
  </si>
  <si>
    <r>
      <rPr>
        <sz val="9"/>
        <rFont val="Arial"/>
        <family val="2"/>
      </rPr>
      <t>CABLE DE CONTROL 7X12</t>
    </r>
  </si>
  <si>
    <r>
      <rPr>
        <sz val="9"/>
        <rFont val="Arial"/>
        <family val="2"/>
      </rPr>
      <t>CAJA CONTADOR 1F POLICARB PORTA BREAKER</t>
    </r>
  </si>
  <si>
    <r>
      <rPr>
        <sz val="9"/>
        <rFont val="Arial"/>
        <family val="2"/>
      </rPr>
      <t>CAJA CONTADOR 3F POLICARB C/PORTABREAKER</t>
    </r>
  </si>
  <si>
    <r>
      <rPr>
        <sz val="9"/>
        <rFont val="Arial"/>
        <family val="2"/>
      </rPr>
      <t>CAJA CONTADOR TIPO EMCALI 65X50X20 CM</t>
    </r>
  </si>
  <si>
    <r>
      <rPr>
        <sz val="9"/>
        <rFont val="Arial"/>
        <family val="2"/>
      </rPr>
      <t>CAJA TRANSFORMADORES DE CORRIENTE</t>
    </r>
  </si>
  <si>
    <r>
      <rPr>
        <sz val="9"/>
        <rFont val="Arial"/>
        <family val="2"/>
      </rPr>
      <t>CONTADOR 1F-BIFILAR 120V M.DIRECTA</t>
    </r>
  </si>
  <si>
    <r>
      <rPr>
        <sz val="9"/>
        <rFont val="Arial"/>
        <family val="2"/>
      </rPr>
      <t>CONTADOR 2F-TRIFILAR 120/240V M.DIRECTA</t>
    </r>
  </si>
  <si>
    <r>
      <rPr>
        <sz val="9"/>
        <rFont val="Arial"/>
        <family val="2"/>
      </rPr>
      <t>CONTADOR 3F-TRIFASICO 120/208V M.DIRECTA</t>
    </r>
  </si>
  <si>
    <r>
      <rPr>
        <sz val="9"/>
        <rFont val="Arial"/>
        <family val="2"/>
      </rPr>
      <t>CONTADOR ELECTRONICO M.INDIRECTA</t>
    </r>
  </si>
  <si>
    <r>
      <rPr>
        <sz val="9"/>
        <rFont val="Arial"/>
        <family val="2"/>
      </rPr>
      <t>MURETE PARA CONTADOR Y CAJA CON REJA</t>
    </r>
  </si>
  <si>
    <r>
      <rPr>
        <sz val="9"/>
        <rFont val="Arial"/>
        <family val="2"/>
      </rPr>
      <t>TRANSFORMADOR DE CTE 150-300/5 CL 0,5</t>
    </r>
  </si>
  <si>
    <r>
      <rPr>
        <sz val="9"/>
        <rFont val="Arial"/>
        <family val="2"/>
      </rPr>
      <t>TRANSFORMADOR DE CTE 400-600/5 CL 0,5</t>
    </r>
  </si>
  <si>
    <r>
      <rPr>
        <sz val="9"/>
        <rFont val="Arial"/>
        <family val="2"/>
      </rPr>
      <t>TRANSFORMADOR DE CTE 800/5 AMP CLASE I</t>
    </r>
  </si>
  <si>
    <r>
      <rPr>
        <b/>
        <sz val="9"/>
        <rFont val="Arial"/>
        <family val="2"/>
      </rPr>
      <t>CONJUNTO MEDIA TENSION EPSA</t>
    </r>
  </si>
  <si>
    <r>
      <rPr>
        <sz val="9"/>
        <rFont val="Arial"/>
        <family val="2"/>
      </rPr>
      <t>B 1L CORRIDO MONOFASICO ANG 0-3</t>
    </r>
  </si>
  <si>
    <r>
      <rPr>
        <sz val="9"/>
        <rFont val="Arial"/>
        <family val="2"/>
      </rPr>
      <t>B 6P TERMINAL MONOFASICO</t>
    </r>
  </si>
  <si>
    <r>
      <rPr>
        <sz val="9"/>
        <rFont val="Arial"/>
        <family val="2"/>
      </rPr>
      <t>B 7P CORRIDO MONOFASICO ANG 30-60</t>
    </r>
  </si>
  <si>
    <r>
      <rPr>
        <sz val="9"/>
        <rFont val="Arial"/>
        <family val="2"/>
      </rPr>
      <t>B 8P CORRIDO MONOFASICO ANG 60-90</t>
    </r>
  </si>
  <si>
    <r>
      <rPr>
        <sz val="9"/>
        <rFont val="Arial"/>
        <family val="2"/>
      </rPr>
      <t>B21L CORRIDO MONOFASICO BANDERA</t>
    </r>
  </si>
  <si>
    <r>
      <rPr>
        <sz val="9"/>
        <rFont val="Arial"/>
        <family val="2"/>
      </rPr>
      <t>B22L CORRIDO MONOFASICO BANDERA 3 -30?</t>
    </r>
  </si>
  <si>
    <r>
      <rPr>
        <sz val="9"/>
        <rFont val="Arial"/>
        <family val="2"/>
      </rPr>
      <t>B26P TERMINAL BANDERA MONOFASICO</t>
    </r>
  </si>
  <si>
    <r>
      <rPr>
        <sz val="9"/>
        <rFont val="Arial"/>
        <family val="2"/>
      </rPr>
      <t>B27P CORRIDO BANDERA MONOFASICO ANG 3-60</t>
    </r>
  </si>
  <si>
    <r>
      <rPr>
        <sz val="9"/>
        <rFont val="Arial"/>
        <family val="2"/>
      </rPr>
      <t>B2L CORRIDO MONOFASICO ANG 3 - 30?</t>
    </r>
  </si>
  <si>
    <r>
      <rPr>
        <sz val="9"/>
        <rFont val="Arial"/>
        <family val="2"/>
      </rPr>
      <t>B51L CORRIDO TRIFASICO ANG 0- 3</t>
    </r>
  </si>
  <si>
    <r>
      <rPr>
        <sz val="9"/>
        <rFont val="Arial"/>
        <family val="2"/>
      </rPr>
      <t>B52L CORRIDO TRIFASICO ANG 3-30</t>
    </r>
  </si>
  <si>
    <r>
      <rPr>
        <sz val="9"/>
        <rFont val="Arial"/>
        <family val="2"/>
      </rPr>
      <t>B56P TERMINAL SENCILLO TRIFASICO</t>
    </r>
  </si>
  <si>
    <r>
      <rPr>
        <sz val="9"/>
        <rFont val="Arial"/>
        <family val="2"/>
      </rPr>
      <t>B57P CORRIDO TRIFASICO ANG 30-60</t>
    </r>
  </si>
  <si>
    <r>
      <rPr>
        <sz val="9"/>
        <rFont val="Arial"/>
        <family val="2"/>
      </rPr>
      <t>B58P CORRIDO ANG 60-90</t>
    </r>
  </si>
  <si>
    <r>
      <rPr>
        <sz val="9"/>
        <rFont val="Arial"/>
        <family val="2"/>
      </rPr>
      <t>B61L CORRIDO BANDERA TRIFASICO ANG 0-3</t>
    </r>
  </si>
  <si>
    <r>
      <rPr>
        <sz val="9"/>
        <rFont val="Arial"/>
        <family val="2"/>
      </rPr>
      <t>B62L CORRIDO BANDERA TRIFASICO</t>
    </r>
  </si>
  <si>
    <r>
      <rPr>
        <sz val="9"/>
        <rFont val="Arial"/>
        <family val="2"/>
      </rPr>
      <t>B66P TERMINAL BANDERA SENCILLO TRIFASICO</t>
    </r>
  </si>
  <si>
    <r>
      <rPr>
        <sz val="9"/>
        <rFont val="Arial"/>
        <family val="2"/>
      </rPr>
      <t>B67P CORRIDO BANDERA TRIFASICO</t>
    </r>
  </si>
  <si>
    <r>
      <rPr>
        <sz val="9"/>
        <rFont val="Arial"/>
        <family val="2"/>
      </rPr>
      <t>BH 6P TERMINAL EN H MONOFASIC SENCILLO</t>
    </r>
  </si>
  <si>
    <r>
      <rPr>
        <sz val="9"/>
        <rFont val="Arial"/>
        <family val="2"/>
      </rPr>
      <t>BH 7P CORRIDO EN H MONOFASIC ANG 30-60</t>
    </r>
  </si>
  <si>
    <r>
      <rPr>
        <sz val="9"/>
        <rFont val="Arial"/>
        <family val="2"/>
      </rPr>
      <t>BH 11L CORRIDO EN H TRIFASICO ANG 0- 3</t>
    </r>
  </si>
  <si>
    <r>
      <rPr>
        <sz val="9"/>
        <rFont val="Arial"/>
        <family val="2"/>
      </rPr>
      <t>BH 17P CORRIDO EN H TRIFASICO ANG 30-60</t>
    </r>
  </si>
  <si>
    <r>
      <rPr>
        <sz val="9"/>
        <rFont val="Arial"/>
        <family val="2"/>
      </rPr>
      <t>BH 1L CORRIDO EN H MONOFASIC ANG 0- 3</t>
    </r>
  </si>
  <si>
    <r>
      <rPr>
        <sz val="9"/>
        <rFont val="Arial"/>
        <family val="2"/>
      </rPr>
      <t>BH 26P TERMINAL EN H TRIFASICO SENCILLO</t>
    </r>
  </si>
  <si>
    <r>
      <rPr>
        <sz val="9"/>
        <rFont val="Arial"/>
        <family val="2"/>
      </rPr>
      <t>BHH17P TERMINAL DOBLE EN H DOBLE</t>
    </r>
  </si>
  <si>
    <r>
      <rPr>
        <sz val="9"/>
        <rFont val="Arial"/>
        <family val="2"/>
      </rPr>
      <t>BHH26P TERMINAL SENCILLO EN H DOBLE</t>
    </r>
  </si>
  <si>
    <r>
      <rPr>
        <sz val="9"/>
        <rFont val="Arial"/>
        <family val="2"/>
      </rPr>
      <t>C51L CORRIDO TRIFASICO ANG 0- 3? 34.5 KV</t>
    </r>
  </si>
  <si>
    <r>
      <rPr>
        <sz val="9"/>
        <rFont val="Arial"/>
        <family val="2"/>
      </rPr>
      <t>C52L CORRIDO TRIFASICO ANG 3-20? 34.5 KV</t>
    </r>
  </si>
  <si>
    <r>
      <rPr>
        <sz val="9"/>
        <rFont val="Arial"/>
        <family val="2"/>
      </rPr>
      <t>C56P TERMINAL 34.5 KV</t>
    </r>
  </si>
  <si>
    <r>
      <rPr>
        <sz val="9"/>
        <rFont val="Arial"/>
        <family val="2"/>
      </rPr>
      <t>C57P DOBLE TERMINAL 34.5 KV</t>
    </r>
  </si>
  <si>
    <r>
      <rPr>
        <sz val="9"/>
        <rFont val="Arial"/>
        <family val="2"/>
      </rPr>
      <t>C61L CORRIDO SENCILLO BANDERA 0-3? 34.5K</t>
    </r>
  </si>
  <si>
    <r>
      <rPr>
        <sz val="9"/>
        <rFont val="Arial"/>
        <family val="2"/>
      </rPr>
      <t>C62L CORRIDO BANDERA 3-20? 34.5 KV</t>
    </r>
  </si>
  <si>
    <r>
      <rPr>
        <sz val="9"/>
        <rFont val="Arial"/>
        <family val="2"/>
      </rPr>
      <t>C66P TERMINAL BANDERA 34.5 KV</t>
    </r>
  </si>
  <si>
    <r>
      <rPr>
        <sz val="9"/>
        <rFont val="Arial"/>
        <family val="2"/>
      </rPr>
      <t>C67P CORRIDO BANDERA TRIFASICO 34,5 KV</t>
    </r>
  </si>
  <si>
    <r>
      <rPr>
        <sz val="9"/>
        <rFont val="Arial"/>
        <family val="2"/>
      </rPr>
      <t>CONJUNTO ARRANQUE MONOFASICO POLIMERICO</t>
    </r>
  </si>
  <si>
    <r>
      <rPr>
        <sz val="9"/>
        <rFont val="Arial"/>
        <family val="2"/>
      </rPr>
      <t>CONJUNTO ARRANQUE TRIFASICO POLIMERICO</t>
    </r>
  </si>
  <si>
    <r>
      <rPr>
        <sz val="9"/>
        <rFont val="Arial"/>
        <family val="2"/>
      </rPr>
      <t>CONJUNTO B151L</t>
    </r>
  </si>
  <si>
    <r>
      <rPr>
        <sz val="9"/>
        <rFont val="Arial"/>
        <family val="2"/>
      </rPr>
      <t>CONJUNTO B152L</t>
    </r>
  </si>
  <si>
    <r>
      <rPr>
        <sz val="9"/>
        <rFont val="Arial"/>
        <family val="2"/>
      </rPr>
      <t>PUENTE PRIMARIO MONOFASICO</t>
    </r>
  </si>
  <si>
    <r>
      <rPr>
        <sz val="9"/>
        <rFont val="Arial"/>
        <family val="2"/>
      </rPr>
      <t>PUENTE PRIMARIO TRIFASICO</t>
    </r>
  </si>
  <si>
    <r>
      <rPr>
        <b/>
        <sz val="9"/>
        <rFont val="Arial"/>
        <family val="2"/>
      </rPr>
      <t>VIAS</t>
    </r>
  </si>
  <si>
    <r>
      <rPr>
        <b/>
        <sz val="9"/>
        <rFont val="Arial"/>
        <family val="2"/>
      </rPr>
      <t>PRELIMINARES MOVIMIM. MATERIAL</t>
    </r>
  </si>
  <si>
    <r>
      <rPr>
        <sz val="9"/>
        <rFont val="Arial"/>
        <family val="2"/>
      </rPr>
      <t>ACARREO ASFALTO VOLUMEN COMPCTADO</t>
    </r>
  </si>
  <si>
    <r>
      <rPr>
        <sz val="9"/>
        <rFont val="Arial"/>
        <family val="2"/>
      </rPr>
      <t>ACARREO MATERIAL PETREO.VOL.COMPACT</t>
    </r>
  </si>
  <si>
    <r>
      <rPr>
        <sz val="9"/>
        <rFont val="Arial"/>
        <family val="2"/>
      </rPr>
      <t>BOMBEO</t>
    </r>
  </si>
  <si>
    <r>
      <rPr>
        <sz val="9"/>
        <rFont val="Arial"/>
        <family val="2"/>
      </rPr>
      <t>DIA</t>
    </r>
  </si>
  <si>
    <r>
      <rPr>
        <sz val="9"/>
        <rFont val="Arial"/>
        <family val="2"/>
      </rPr>
      <t>CARGUE DE SALDO EN SITIO</t>
    </r>
  </si>
  <si>
    <r>
      <rPr>
        <sz val="9"/>
        <rFont val="Arial"/>
        <family val="2"/>
      </rPr>
      <t>CARGUE MAT.EXCAV A MAQUINA(SIN TRANSP.)</t>
    </r>
  </si>
  <si>
    <r>
      <rPr>
        <sz val="9"/>
        <rFont val="Arial"/>
        <family val="2"/>
      </rPr>
      <t>CONFORM.COMPACT.SUBRASANTE CBR=95 URBANA</t>
    </r>
  </si>
  <si>
    <r>
      <rPr>
        <sz val="9"/>
        <rFont val="Arial"/>
        <family val="2"/>
      </rPr>
      <t>EXCAVACION A MAQUINA(CAJEO) [SR]</t>
    </r>
  </si>
  <si>
    <r>
      <rPr>
        <sz val="9"/>
        <rFont val="Arial"/>
        <family val="2"/>
      </rPr>
      <t>EXCAVACION EN CONGLOMERADO</t>
    </r>
  </si>
  <si>
    <r>
      <rPr>
        <sz val="9"/>
        <rFont val="Arial"/>
        <family val="2"/>
      </rPr>
      <t>EXCAVACION MANUAL.TIERRA SECA H=1.8M(SR)</t>
    </r>
  </si>
  <si>
    <r>
      <rPr>
        <sz val="9"/>
        <rFont val="Arial"/>
        <family val="2"/>
      </rPr>
      <t>LOCALIZACION-REPLANTEO VIAS NO URBANAS</t>
    </r>
  </si>
  <si>
    <r>
      <rPr>
        <sz val="9"/>
        <rFont val="Arial"/>
        <family val="2"/>
      </rPr>
      <t>LOCALIZACION-REPLANTEO VIAS URBANAS</t>
    </r>
  </si>
  <si>
    <r>
      <rPr>
        <sz val="9"/>
        <rFont val="Arial"/>
        <family val="2"/>
      </rPr>
      <t>RELLENO MATERIAL SITIO COMPACTADO 90% PM</t>
    </r>
  </si>
  <si>
    <r>
      <rPr>
        <b/>
        <sz val="9"/>
        <rFont val="Arial"/>
        <family val="2"/>
      </rPr>
      <t>BASES - RELLENOS</t>
    </r>
  </si>
  <si>
    <r>
      <rPr>
        <sz val="9"/>
        <rFont val="Arial"/>
        <family val="2"/>
      </rPr>
      <t>BASE COMP.MAT. TRITUR GRANUL AC-10K NO</t>
    </r>
  </si>
  <si>
    <r>
      <rPr>
        <sz val="9"/>
        <rFont val="Arial"/>
        <family val="2"/>
      </rPr>
      <t>BASE COMP.MAT. TRITURAD GRANUL ACARR 10K</t>
    </r>
  </si>
  <si>
    <r>
      <rPr>
        <sz val="9"/>
        <rFont val="Arial"/>
        <family val="2"/>
      </rPr>
      <t>RELLENO COMP.MAT.SELECC.10KM (ROCAMUERTA</t>
    </r>
  </si>
  <si>
    <r>
      <rPr>
        <sz val="9"/>
        <rFont val="Arial"/>
        <family val="2"/>
      </rPr>
      <t>SUB-BASE COMPAC.MAT.SELECC.10K TIPO INVI</t>
    </r>
  </si>
  <si>
    <r>
      <rPr>
        <sz val="9"/>
        <rFont val="Arial"/>
        <family val="2"/>
      </rPr>
      <t>SUB-BASE COMPAC.MAT.SELECC.10K-INVIAS ( NORTE)</t>
    </r>
  </si>
  <si>
    <r>
      <rPr>
        <sz val="9"/>
        <rFont val="Arial"/>
        <family val="2"/>
      </rPr>
      <t>SUB-BASE.COMP.SELECCI.10KM CANT RODADO</t>
    </r>
  </si>
  <si>
    <r>
      <rPr>
        <b/>
        <sz val="9"/>
        <rFont val="Arial"/>
        <family val="2"/>
      </rPr>
      <t>PAVIMENTO CONCRETO RIGIDO</t>
    </r>
  </si>
  <si>
    <r>
      <rPr>
        <sz val="9"/>
        <rFont val="Arial"/>
        <family val="2"/>
      </rPr>
      <t>PAV.CONCR MR=36 E=0.15,INC.JUNTA</t>
    </r>
  </si>
  <si>
    <r>
      <rPr>
        <sz val="9"/>
        <rFont val="Arial"/>
        <family val="2"/>
      </rPr>
      <t>PAV.CONCR.MR=36 E=0.20,INC.JUNTA- BAKE</t>
    </r>
  </si>
  <si>
    <r>
      <rPr>
        <sz val="9"/>
        <rFont val="Arial"/>
        <family val="2"/>
      </rPr>
      <t>PAV.CONCR.MR=38.E=0.15,INC. JUNTA -BAKE</t>
    </r>
  </si>
  <si>
    <r>
      <rPr>
        <sz val="9"/>
        <rFont val="Arial"/>
        <family val="2"/>
      </rPr>
      <t>PAV.CONCR.MR=40,E=0.15,INC.JUNTA-BAK</t>
    </r>
  </si>
  <si>
    <r>
      <rPr>
        <sz val="9"/>
        <rFont val="Arial"/>
        <family val="2"/>
      </rPr>
      <t>PAV.CONCR.MR=40,E=0.20,INC. JUNTA</t>
    </r>
  </si>
  <si>
    <r>
      <rPr>
        <sz val="9"/>
        <rFont val="Arial"/>
        <family val="2"/>
      </rPr>
      <t>PAV.CONCRET PREMEZCLADO MR=38</t>
    </r>
  </si>
  <si>
    <r>
      <rPr>
        <sz val="9"/>
        <rFont val="Arial"/>
        <family val="2"/>
      </rPr>
      <t>PAV.CONCRET PREMEZCLADO MR=42</t>
    </r>
  </si>
  <si>
    <r>
      <rPr>
        <sz val="9"/>
        <rFont val="Arial"/>
        <family val="2"/>
      </rPr>
      <t>PAV.CONCRET. PREMEZCLADO MR 45</t>
    </r>
  </si>
  <si>
    <r>
      <rPr>
        <sz val="9"/>
        <rFont val="Arial"/>
        <family val="2"/>
      </rPr>
      <t>TRANSPORTE DE CEMENTO &gt; 10KM</t>
    </r>
  </si>
  <si>
    <r>
      <rPr>
        <sz val="9"/>
        <rFont val="Arial"/>
        <family val="2"/>
      </rPr>
      <t>KLK</t>
    </r>
  </si>
  <si>
    <r>
      <rPr>
        <sz val="9"/>
        <rFont val="Arial"/>
        <family val="2"/>
      </rPr>
      <t>TRANSPORTE HIERRO &gt; 10 KM KG/KM</t>
    </r>
  </si>
  <si>
    <r>
      <rPr>
        <b/>
        <sz val="9"/>
        <rFont val="Arial"/>
        <family val="2"/>
      </rPr>
      <t>PAVIMENTO CONCRETO ASFALTICO</t>
    </r>
  </si>
  <si>
    <r>
      <rPr>
        <b/>
        <sz val="9"/>
        <rFont val="Arial"/>
        <family val="2"/>
      </rPr>
      <t>OBRAS COMPLEMENTARIAS</t>
    </r>
  </si>
  <si>
    <r>
      <rPr>
        <sz val="9"/>
        <rFont val="Arial"/>
        <family val="2"/>
      </rPr>
      <t>ANDEN CONCRETO 10CM 3000 PSI</t>
    </r>
  </si>
  <si>
    <r>
      <rPr>
        <sz val="9"/>
        <rFont val="Arial"/>
        <family val="2"/>
      </rPr>
      <t>BATEA EN CONCRETO 3000 PSI</t>
    </r>
  </si>
  <si>
    <r>
      <rPr>
        <sz val="9"/>
        <rFont val="Arial"/>
        <family val="2"/>
      </rPr>
      <t>CAJA INSPECCION 60x60,HAST 1.0M CONC+EXC</t>
    </r>
  </si>
  <si>
    <r>
      <rPr>
        <sz val="9"/>
        <rFont val="Arial"/>
        <family val="2"/>
      </rPr>
      <t>CONSTRUCCION LOSA PISO CAMARA INSPECCION</t>
    </r>
  </si>
  <si>
    <r>
      <rPr>
        <sz val="9"/>
        <rFont val="Arial"/>
        <family val="2"/>
      </rPr>
      <t>CUNETAS EN CONCRETO 3000 PSI E=0.15</t>
    </r>
  </si>
  <si>
    <r>
      <rPr>
        <sz val="9"/>
        <rFont val="Arial"/>
        <family val="2"/>
      </rPr>
      <t>FILTRO GEODREN(INCLUYE EXCAV.Y RELLENO</t>
    </r>
  </si>
  <si>
    <r>
      <rPr>
        <sz val="9"/>
        <rFont val="Arial"/>
        <family val="2"/>
      </rPr>
      <t>LIMPIEZA ALCANTARILLAS D&gt;=18"</t>
    </r>
  </si>
  <si>
    <r>
      <rPr>
        <sz val="9"/>
        <rFont val="Arial"/>
        <family val="2"/>
      </rPr>
      <t>LIMPIEZA CUNETAS,ZANJAS,DESCOLES(MANUAL)</t>
    </r>
  </si>
  <si>
    <r>
      <rPr>
        <sz val="9"/>
        <rFont val="Arial"/>
        <family val="2"/>
      </rPr>
      <t>LOSA CAMARA DE INSPCCI.INCLUY.TAPA</t>
    </r>
  </si>
  <si>
    <r>
      <rPr>
        <sz val="9"/>
        <rFont val="Arial"/>
        <family val="2"/>
      </rPr>
      <t>NIVELACION DE CAMARA (DESCENSO)</t>
    </r>
  </si>
  <si>
    <r>
      <rPr>
        <sz val="9"/>
        <rFont val="Arial"/>
        <family val="2"/>
      </rPr>
      <t>PARED CAMARA INSPECCION TIPO B</t>
    </r>
  </si>
  <si>
    <r>
      <rPr>
        <sz val="9"/>
        <rFont val="Arial"/>
        <family val="2"/>
      </rPr>
      <t>SARDINEL EN CONCRETO 15X15 MAS HIERRO</t>
    </r>
  </si>
  <si>
    <r>
      <rPr>
        <sz val="9"/>
        <rFont val="Arial"/>
        <family val="2"/>
      </rPr>
      <t>SARDINEL EN CONCRETO 40X15 TRAPEZOIDAL</t>
    </r>
  </si>
  <si>
    <r>
      <rPr>
        <sz val="9"/>
        <rFont val="Arial"/>
        <family val="2"/>
      </rPr>
      <t>SELLO DEJUNTAS PARA LOSA EXISTENTE</t>
    </r>
  </si>
  <si>
    <r>
      <rPr>
        <b/>
        <sz val="9"/>
        <rFont val="Arial"/>
        <family val="2"/>
      </rPr>
      <t>MANTENIMIENTO</t>
    </r>
  </si>
  <si>
    <r>
      <rPr>
        <sz val="9"/>
        <rFont val="Arial"/>
        <family val="2"/>
      </rPr>
      <t>CONCRETO ASFALTICO BACHEO</t>
    </r>
  </si>
  <si>
    <r>
      <rPr>
        <sz val="9"/>
        <rFont val="Arial"/>
        <family val="2"/>
      </rPr>
      <t>CONFORMACION DE VIA SIN COMPACTAR</t>
    </r>
  </si>
  <si>
    <r>
      <rPr>
        <sz val="9"/>
        <rFont val="Arial"/>
        <family val="2"/>
      </rPr>
      <t>CUNETA EN TIERRA (MANUAL)</t>
    </r>
  </si>
  <si>
    <r>
      <rPr>
        <sz val="9"/>
        <rFont val="Arial"/>
        <family val="2"/>
      </rPr>
      <t>FILTRO GRANULAR -GRAVA</t>
    </r>
  </si>
  <si>
    <r>
      <rPr>
        <sz val="9"/>
        <rFont val="Arial"/>
        <family val="2"/>
      </rPr>
      <t>FRESADO</t>
    </r>
  </si>
  <si>
    <r>
      <rPr>
        <sz val="9"/>
        <rFont val="Arial"/>
        <family val="2"/>
      </rPr>
      <t>MATERIAL FILTRANTE GRANULAR CANT.RODADO</t>
    </r>
  </si>
  <si>
    <r>
      <rPr>
        <sz val="9"/>
        <rFont val="Arial"/>
        <family val="2"/>
      </rPr>
      <t>REMOCION DE DERRUMBES EN SITIO</t>
    </r>
  </si>
  <si>
    <r>
      <rPr>
        <sz val="9"/>
        <rFont val="Arial"/>
        <family val="2"/>
      </rPr>
      <t>REPARACION BACHES EN AFIRMADO</t>
    </r>
  </si>
  <si>
    <r>
      <rPr>
        <sz val="9"/>
        <rFont val="Arial"/>
        <family val="2"/>
      </rPr>
      <t>ROCERIA</t>
    </r>
  </si>
  <si>
    <r>
      <rPr>
        <sz val="9"/>
        <rFont val="Arial"/>
        <family val="2"/>
      </rPr>
      <t>SUMINISTRO Y REGADO MATERIAL SELECC.</t>
    </r>
  </si>
  <si>
    <r>
      <rPr>
        <b/>
        <sz val="9"/>
        <rFont val="Arial"/>
        <family val="2"/>
      </rPr>
      <t>SENALIZACION</t>
    </r>
  </si>
  <si>
    <r>
      <rPr>
        <sz val="9"/>
        <rFont val="Arial"/>
        <family val="2"/>
      </rPr>
      <t>LINEA DE DEMARCACION INCLUYE MICROESFERA</t>
    </r>
  </si>
  <si>
    <r>
      <rPr>
        <sz val="9"/>
        <rFont val="Arial"/>
        <family val="2"/>
      </rPr>
      <t>SEÑALIZACION VERT CON LAM RETROREF 75X75 CMS</t>
    </r>
  </si>
  <si>
    <r>
      <rPr>
        <sz val="9"/>
        <rFont val="Arial"/>
        <family val="2"/>
      </rPr>
      <t>SENALIZACION VERTIC EN LAMINA REFLECTIVA  60 X 60 CM</t>
    </r>
  </si>
  <si>
    <r>
      <rPr>
        <sz val="9"/>
        <rFont val="Arial"/>
        <family val="2"/>
      </rPr>
      <t>TACHAS REFLECTIVAS</t>
    </r>
  </si>
  <si>
    <r>
      <rPr>
        <b/>
        <sz val="9"/>
        <rFont val="Arial"/>
        <family val="2"/>
      </rPr>
      <t>PUENTES</t>
    </r>
  </si>
  <si>
    <r>
      <rPr>
        <sz val="9"/>
        <rFont val="Arial"/>
        <family val="2"/>
      </rPr>
      <t>BARANDA METAL.TUBO GALV. 2" S. DIS"</t>
    </r>
  </si>
  <si>
    <r>
      <rPr>
        <sz val="9"/>
        <rFont val="Arial"/>
        <family val="2"/>
      </rPr>
      <t>BARANDA METAL.TUBO GALV. 3" S. DIS"</t>
    </r>
  </si>
  <si>
    <r>
      <rPr>
        <sz val="9"/>
        <rFont val="Arial"/>
        <family val="2"/>
      </rPr>
      <t>BARANDA METAL.TUBO GALV. 4" S. DIS"</t>
    </r>
  </si>
  <si>
    <r>
      <rPr>
        <sz val="9"/>
        <rFont val="Arial"/>
        <family val="2"/>
      </rPr>
      <t>BOX COULVERT CONCRETO DE 3000 PSI</t>
    </r>
  </si>
  <si>
    <r>
      <rPr>
        <sz val="9"/>
        <rFont val="Arial"/>
        <family val="2"/>
      </rPr>
      <t>ESTRIBOS Y ALETAS EN CONCRETO 3000 PSI</t>
    </r>
  </si>
  <si>
    <r>
      <rPr>
        <sz val="9"/>
        <rFont val="Arial"/>
        <family val="2"/>
      </rPr>
      <t>JUNTA DILATACION DOS LADOS SEGUN DIS</t>
    </r>
  </si>
  <si>
    <r>
      <rPr>
        <sz val="9"/>
        <rFont val="Arial"/>
        <family val="2"/>
      </rPr>
      <t>MURO CONCRETO CONTENCION:INCLUYE FORMAL</t>
    </r>
  </si>
  <si>
    <r>
      <rPr>
        <sz val="9"/>
        <rFont val="Arial"/>
        <family val="2"/>
      </rPr>
      <t>REFUERZOS EN HIERRO DE 37.000 PSI.</t>
    </r>
  </si>
  <si>
    <r>
      <rPr>
        <sz val="9"/>
        <rFont val="Arial"/>
        <family val="2"/>
      </rPr>
      <t>KLS</t>
    </r>
  </si>
  <si>
    <r>
      <rPr>
        <sz val="9"/>
        <rFont val="Arial"/>
        <family val="2"/>
      </rPr>
      <t>REFUERZOS EN HIERRO DE 60.000 PSI.</t>
    </r>
  </si>
  <si>
    <r>
      <rPr>
        <sz val="9"/>
        <rFont val="Arial"/>
        <family val="2"/>
      </rPr>
      <t>VIGAS LOSAS Y RIOSTRAS CONC. 3000 PSI.</t>
    </r>
  </si>
  <si>
    <r>
      <rPr>
        <sz val="9"/>
        <rFont val="Arial"/>
        <family val="2"/>
      </rPr>
      <t>ZARPAS EN CONCRETO DE 3000 PSI.</t>
    </r>
  </si>
  <si>
    <r>
      <rPr>
        <b/>
        <sz val="9"/>
        <rFont val="Arial"/>
        <family val="2"/>
      </rPr>
      <t>MUROS</t>
    </r>
  </si>
  <si>
    <r>
      <rPr>
        <sz val="9"/>
        <rFont val="Arial"/>
        <family val="2"/>
      </rPr>
      <t>BOLSACRETO 1101-120X240 CONC.1:2:3 3100P</t>
    </r>
  </si>
  <si>
    <r>
      <rPr>
        <sz val="9"/>
        <rFont val="Arial"/>
        <family val="2"/>
      </rPr>
      <t>BOLSACRETO 1101-120X240 CONC.1:4:7 1500P</t>
    </r>
  </si>
  <si>
    <r>
      <rPr>
        <sz val="9"/>
        <rFont val="Arial"/>
        <family val="2"/>
      </rPr>
      <t>GAVIONES CALIBRE 12</t>
    </r>
  </si>
  <si>
    <r>
      <rPr>
        <sz val="9"/>
        <rFont val="Arial"/>
        <family val="2"/>
      </rPr>
      <t>GAVIONES CALIBRE 13</t>
    </r>
  </si>
  <si>
    <r>
      <rPr>
        <b/>
        <sz val="9"/>
        <rFont val="Arial"/>
        <family val="2"/>
      </rPr>
      <t>DEMOLICIONES</t>
    </r>
  </si>
  <si>
    <r>
      <rPr>
        <sz val="9"/>
        <rFont val="Arial"/>
        <family val="2"/>
      </rPr>
      <t>DEMOL.ALCANTARILLAS DIAM=20</t>
    </r>
  </si>
  <si>
    <r>
      <rPr>
        <sz val="9"/>
        <rFont val="Arial"/>
        <family val="2"/>
      </rPr>
      <t>DEMOL.ALCANTARILLAS HASTA D=20</t>
    </r>
  </si>
  <si>
    <r>
      <rPr>
        <sz val="9"/>
        <rFont val="Arial"/>
        <family val="2"/>
      </rPr>
      <t>DEMOL.ANDEN E=0.10 +RETIRO</t>
    </r>
  </si>
  <si>
    <r>
      <rPr>
        <sz val="9"/>
        <rFont val="Arial"/>
        <family val="2"/>
      </rPr>
      <t>DEMOL.CAJAS - CABEZALES INCLUYE RETIRO</t>
    </r>
  </si>
  <si>
    <r>
      <rPr>
        <sz val="9"/>
        <rFont val="Arial"/>
        <family val="2"/>
      </rPr>
      <t>DEMOL.PAVIMENTO CONCRETO E=15CM +RET</t>
    </r>
  </si>
  <si>
    <r>
      <rPr>
        <sz val="9"/>
        <rFont val="Arial"/>
        <family val="2"/>
      </rPr>
      <t>DEMOL.PAVIMENTO CONCRETO E=20CM +RET</t>
    </r>
  </si>
  <si>
    <r>
      <rPr>
        <sz val="9"/>
        <rFont val="Arial"/>
        <family val="2"/>
      </rPr>
      <t>DEMOL.PAVIMENTO FLEXIBLE + RETIRO 10KMS</t>
    </r>
  </si>
  <si>
    <r>
      <rPr>
        <b/>
        <sz val="9"/>
        <rFont val="Arial"/>
        <family val="2"/>
      </rPr>
      <t>OBRAS PRELIMINARES</t>
    </r>
  </si>
  <si>
    <r>
      <rPr>
        <sz val="9"/>
        <rFont val="Arial"/>
        <family val="2"/>
      </rPr>
      <t>BODEGAJE</t>
    </r>
  </si>
  <si>
    <r>
      <rPr>
        <sz val="9"/>
        <rFont val="Arial"/>
        <family val="2"/>
      </rPr>
      <t>MES</t>
    </r>
  </si>
  <si>
    <r>
      <rPr>
        <sz val="9"/>
        <rFont val="Arial"/>
        <family val="2"/>
      </rPr>
      <t>CAMPAMENTO TABLA 9 M2</t>
    </r>
  </si>
  <si>
    <r>
      <rPr>
        <sz val="9"/>
        <rFont val="Arial"/>
        <family val="2"/>
      </rPr>
      <t>CAMPAMENTO TABLA 18 M2</t>
    </r>
  </si>
  <si>
    <r>
      <rPr>
        <sz val="9"/>
        <rFont val="Arial"/>
        <family val="2"/>
      </rPr>
      <t>CERRAMIENTO ALAMBRE PUAS 5 HILOS</t>
    </r>
  </si>
  <si>
    <r>
      <rPr>
        <sz val="9"/>
        <rFont val="Arial"/>
        <family val="2"/>
      </rPr>
      <t>CERRAMIENTO ESTERILLA</t>
    </r>
  </si>
  <si>
    <r>
      <rPr>
        <sz val="9"/>
        <rFont val="Arial"/>
        <family val="2"/>
      </rPr>
      <t>CERRAMIENTO LAMINA GALVANIZADA</t>
    </r>
  </si>
  <si>
    <r>
      <rPr>
        <sz val="9"/>
        <rFont val="Arial"/>
        <family val="2"/>
      </rPr>
      <t>CERRAMIENTO PLASTICO MOVIBLE H=200 A=100</t>
    </r>
  </si>
  <si>
    <r>
      <rPr>
        <sz val="9"/>
        <rFont val="Arial"/>
        <family val="2"/>
      </rPr>
      <t>CERRAMIENTO TABLA RUSTICA</t>
    </r>
  </si>
  <si>
    <r>
      <rPr>
        <sz val="9"/>
        <rFont val="Arial"/>
        <family val="2"/>
      </rPr>
      <t>CERRAMIENTO TABLA RUSTICA H=2MT</t>
    </r>
  </si>
  <si>
    <r>
      <rPr>
        <sz val="9"/>
        <rFont val="Arial"/>
        <family val="2"/>
      </rPr>
      <t>CERRAMIENTO TELA FIB.TEJIDA H=2.10M-BORD</t>
    </r>
  </si>
  <si>
    <r>
      <rPr>
        <sz val="9"/>
        <rFont val="Arial"/>
        <family val="2"/>
      </rPr>
      <t>CERRAMIENTO TELA FIB.TEJIDA H=2.10M-SINB</t>
    </r>
  </si>
  <si>
    <r>
      <rPr>
        <sz val="9"/>
        <rFont val="Arial"/>
        <family val="2"/>
      </rPr>
      <t>CERRAMIENTO VANOS TABLA RUST.H=2.5-3.0MT</t>
    </r>
  </si>
  <si>
    <r>
      <rPr>
        <sz val="9"/>
        <rFont val="Arial"/>
        <family val="2"/>
      </rPr>
      <t>DESCAPOTE MANUAL MAS RETIRO H= O.20 MTS</t>
    </r>
  </si>
  <si>
    <r>
      <rPr>
        <sz val="9"/>
        <rFont val="Arial"/>
        <family val="2"/>
      </rPr>
      <t>ESCALERA PROVISIONAL MADERA L=3.5M</t>
    </r>
  </si>
  <si>
    <r>
      <rPr>
        <sz val="9"/>
        <rFont val="Arial"/>
        <family val="2"/>
      </rPr>
      <t>ESTANTERIA OTOBO H=2.00 ENTREPANO=3</t>
    </r>
  </si>
  <si>
    <r>
      <rPr>
        <sz val="9"/>
        <rFont val="Arial"/>
        <family val="2"/>
      </rPr>
      <t>INSTALACION PROVISIONAL ACUEDUCTO</t>
    </r>
  </si>
  <si>
    <r>
      <rPr>
        <sz val="9"/>
        <rFont val="Arial"/>
        <family val="2"/>
      </rPr>
      <t>INSTALACION PROVISIONAL ENERGIA</t>
    </r>
  </si>
  <si>
    <r>
      <rPr>
        <sz val="9"/>
        <rFont val="Arial"/>
        <family val="2"/>
      </rPr>
      <t>LIMPIEZA DESMONTE ASEO</t>
    </r>
  </si>
  <si>
    <r>
      <rPr>
        <sz val="9"/>
        <rFont val="Arial"/>
        <family val="2"/>
      </rPr>
      <t>LOCALIZACION-REPLANTEO OBRA ARQUITECTON.</t>
    </r>
  </si>
  <si>
    <r>
      <rPr>
        <sz val="9"/>
        <rFont val="Arial"/>
        <family val="2"/>
      </rPr>
      <t>PASO PEATONAL PROVISIONAL TABLON A=60CM</t>
    </r>
  </si>
  <si>
    <r>
      <rPr>
        <sz val="9"/>
        <rFont val="Arial"/>
        <family val="2"/>
      </rPr>
      <t>PROTECCCION MALLA FIBRA TEJIDA</t>
    </r>
  </si>
  <si>
    <r>
      <rPr>
        <sz val="9"/>
        <rFont val="Arial"/>
        <family val="2"/>
      </rPr>
      <t>PUERTA TABLA Y GUADUA INCLUYE CANDADO</t>
    </r>
  </si>
  <si>
    <r>
      <rPr>
        <sz val="9"/>
        <rFont val="Arial"/>
        <family val="2"/>
      </rPr>
      <t>RETIRO PRADO - MALEZA</t>
    </r>
  </si>
  <si>
    <r>
      <rPr>
        <b/>
        <sz val="9"/>
        <rFont val="Arial"/>
        <family val="2"/>
      </rPr>
      <t>DEMOLICION ESTRUCTURA</t>
    </r>
  </si>
  <si>
    <r>
      <rPr>
        <sz val="9"/>
        <rFont val="Arial"/>
        <family val="2"/>
      </rPr>
      <t>DEMOL LOSA MACIZA C. E&lt;=20CMS</t>
    </r>
  </si>
  <si>
    <r>
      <rPr>
        <sz val="9"/>
        <rFont val="Arial"/>
        <family val="2"/>
      </rPr>
      <t>DEMOL.CIMIENTO CONCRETO (CR)</t>
    </r>
  </si>
  <si>
    <r>
      <rPr>
        <sz val="9"/>
        <rFont val="Arial"/>
        <family val="2"/>
      </rPr>
      <t>DEMOL.CIMIENTO CONCRETO (SR)</t>
    </r>
  </si>
  <si>
    <r>
      <rPr>
        <sz val="9"/>
        <rFont val="Arial"/>
        <family val="2"/>
      </rPr>
      <t>DEMOL.COLUMNA CONCRETO</t>
    </r>
  </si>
  <si>
    <r>
      <rPr>
        <sz val="9"/>
        <rFont val="Arial"/>
        <family val="2"/>
      </rPr>
      <t>DEMOL.COLUMNA CONCRETO AMARRE</t>
    </r>
  </si>
  <si>
    <r>
      <rPr>
        <sz val="9"/>
        <rFont val="Arial"/>
        <family val="2"/>
      </rPr>
      <t>DEMOL.CONCRETO CICLOPEO</t>
    </r>
  </si>
  <si>
    <r>
      <rPr>
        <sz val="9"/>
        <rFont val="Arial"/>
        <family val="2"/>
      </rPr>
      <t>DEMOL.ESCALERA</t>
    </r>
  </si>
  <si>
    <r>
      <rPr>
        <sz val="9"/>
        <rFont val="Arial"/>
        <family val="2"/>
      </rPr>
      <t>DEMOL.LOSA ALIGERADA E&lt;=25CMS</t>
    </r>
  </si>
  <si>
    <r>
      <rPr>
        <sz val="9"/>
        <rFont val="Arial"/>
        <family val="2"/>
      </rPr>
      <t>DEMOL.LOSA ALIGERADA E&gt;=25CMS</t>
    </r>
  </si>
  <si>
    <r>
      <rPr>
        <sz val="9"/>
        <rFont val="Arial"/>
        <family val="2"/>
      </rPr>
      <t>DEMOL.LOSA MACIZA C. E&gt;=20CMS</t>
    </r>
  </si>
  <si>
    <r>
      <rPr>
        <sz val="9"/>
        <rFont val="Arial"/>
        <family val="2"/>
      </rPr>
      <t>DEMOL.MURO CONCRETO E=10CM</t>
    </r>
  </si>
  <si>
    <r>
      <rPr>
        <sz val="9"/>
        <rFont val="Arial"/>
        <family val="2"/>
      </rPr>
      <t>DEMOL.MURO CONCRETO E=15CM</t>
    </r>
  </si>
  <si>
    <r>
      <rPr>
        <sz val="9"/>
        <rFont val="Arial"/>
        <family val="2"/>
      </rPr>
      <t>DEMOL.MURO CONCRETO E=30CM</t>
    </r>
  </si>
  <si>
    <r>
      <rPr>
        <sz val="9"/>
        <rFont val="Arial"/>
        <family val="2"/>
      </rPr>
      <t>DEMOL.RECUBRIMIENTO CONCRETO</t>
    </r>
  </si>
  <si>
    <r>
      <rPr>
        <sz val="9"/>
        <rFont val="Arial"/>
        <family val="2"/>
      </rPr>
      <t>DEMOL.RECUBRIMIENTO CONCRETO A=20-30CM</t>
    </r>
  </si>
  <si>
    <r>
      <rPr>
        <sz val="9"/>
        <rFont val="Arial"/>
        <family val="2"/>
      </rPr>
      <t>DEMOL.RECUBRIMIENTO CONCRETO A=31-40CM</t>
    </r>
  </si>
  <si>
    <r>
      <rPr>
        <sz val="9"/>
        <rFont val="Arial"/>
        <family val="2"/>
      </rPr>
      <t>DEMOL.RECUBRIMIENTO CONCRETO A=41-50CM</t>
    </r>
  </si>
  <si>
    <r>
      <rPr>
        <sz val="9"/>
        <rFont val="Arial"/>
        <family val="2"/>
      </rPr>
      <t>DEMOL.RECUBRIMIENTO CONCRETO A=51-60CM</t>
    </r>
  </si>
  <si>
    <r>
      <rPr>
        <sz val="9"/>
        <rFont val="Arial"/>
        <family val="2"/>
      </rPr>
      <t>DEMOL.VIGA AMARRE MURO</t>
    </r>
  </si>
  <si>
    <r>
      <rPr>
        <sz val="9"/>
        <rFont val="Arial"/>
        <family val="2"/>
      </rPr>
      <t>DEMOL.VIGA CANAL</t>
    </r>
  </si>
  <si>
    <r>
      <rPr>
        <sz val="9"/>
        <rFont val="Arial"/>
        <family val="2"/>
      </rPr>
      <t>DEMOL.VIGA CONCRETO 36C-45CM</t>
    </r>
  </si>
  <si>
    <r>
      <rPr>
        <sz val="9"/>
        <rFont val="Arial"/>
        <family val="2"/>
      </rPr>
      <t>DEMOL.VIGA CONCRETO &lt;=25C-35CM</t>
    </r>
  </si>
  <si>
    <r>
      <rPr>
        <sz val="9"/>
        <rFont val="Arial"/>
        <family val="2"/>
      </rPr>
      <t>RETIRO CASETON GUADUA-MADE</t>
    </r>
  </si>
  <si>
    <r>
      <rPr>
        <b/>
        <sz val="9"/>
        <rFont val="Arial"/>
        <family val="2"/>
      </rPr>
      <t>DEMOLICION MAMPOSTERIA</t>
    </r>
  </si>
  <si>
    <r>
      <rPr>
        <sz val="9"/>
        <rFont val="Arial"/>
        <family val="2"/>
      </rPr>
      <t>ABERTURA VANO PUERTA-VENTANA</t>
    </r>
  </si>
  <si>
    <r>
      <rPr>
        <sz val="9"/>
        <rFont val="Arial"/>
        <family val="2"/>
      </rPr>
      <t>DEMOL.ALFAGIA CONCRETO</t>
    </r>
  </si>
  <si>
    <r>
      <rPr>
        <sz val="9"/>
        <rFont val="Arial"/>
        <family val="2"/>
      </rPr>
      <t>DEMOL.BEBEDERO EXISTENTE</t>
    </r>
  </si>
  <si>
    <r>
      <rPr>
        <sz val="9"/>
        <rFont val="Arial"/>
        <family val="2"/>
      </rPr>
      <t>DEMOL.CALADO</t>
    </r>
  </si>
  <si>
    <r>
      <rPr>
        <sz val="9"/>
        <rFont val="Arial"/>
        <family val="2"/>
      </rPr>
      <t>DEMOL.ENCHAPE CERAMICO</t>
    </r>
  </si>
  <si>
    <r>
      <rPr>
        <sz val="9"/>
        <rFont val="Arial"/>
        <family val="2"/>
      </rPr>
      <t>DEMOL.ENCHAPE CERAMICO A&lt;.50M</t>
    </r>
  </si>
  <si>
    <r>
      <rPr>
        <sz val="9"/>
        <rFont val="Arial"/>
        <family val="2"/>
      </rPr>
      <t>DEMOL.ENCHAPE CRISTANAC</t>
    </r>
  </si>
  <si>
    <r>
      <rPr>
        <sz val="9"/>
        <rFont val="Arial"/>
        <family val="2"/>
      </rPr>
      <t>DEMOL.GUARDAESCOBA</t>
    </r>
  </si>
  <si>
    <r>
      <rPr>
        <sz val="9"/>
        <rFont val="Arial"/>
        <family val="2"/>
      </rPr>
      <t>DEMOL.LAVADERO EXISTENTE</t>
    </r>
  </si>
  <si>
    <r>
      <rPr>
        <sz val="9"/>
        <rFont val="Arial"/>
        <family val="2"/>
      </rPr>
      <t>DEMOL.MACHON LAD.TIZON</t>
    </r>
  </si>
  <si>
    <r>
      <rPr>
        <sz val="9"/>
        <rFont val="Arial"/>
        <family val="2"/>
      </rPr>
      <t>DEMOL.MESON CONCRETO</t>
    </r>
  </si>
  <si>
    <r>
      <rPr>
        <sz val="9"/>
        <rFont val="Arial"/>
        <family val="2"/>
      </rPr>
      <t>DEMOL.MURO ADOBE</t>
    </r>
  </si>
  <si>
    <r>
      <rPr>
        <sz val="9"/>
        <rFont val="Arial"/>
        <family val="2"/>
      </rPr>
      <t>DEMOL.MURO LAD. SOGA</t>
    </r>
  </si>
  <si>
    <r>
      <rPr>
        <sz val="9"/>
        <rFont val="Arial"/>
        <family val="2"/>
      </rPr>
      <t>DEMOL.MURO LAD. TIZON E=25-40CM</t>
    </r>
  </si>
  <si>
    <r>
      <rPr>
        <sz val="9"/>
        <rFont val="Arial"/>
        <family val="2"/>
      </rPr>
      <t>DEMOL.MURO LAD. TIZON E=41-50CM</t>
    </r>
  </si>
  <si>
    <r>
      <rPr>
        <sz val="9"/>
        <rFont val="Arial"/>
        <family val="2"/>
      </rPr>
      <t>DEMOL.MURO LAD. TIZON E&gt;0.50 MT</t>
    </r>
  </si>
  <si>
    <r>
      <rPr>
        <sz val="9"/>
        <rFont val="Arial"/>
        <family val="2"/>
      </rPr>
      <t>DEMOL.REPELLO</t>
    </r>
  </si>
  <si>
    <r>
      <rPr>
        <sz val="9"/>
        <rFont val="Arial"/>
        <family val="2"/>
      </rPr>
      <t>DEMOL.REPELLO CIELO</t>
    </r>
  </si>
  <si>
    <r>
      <rPr>
        <sz val="9"/>
        <rFont val="Arial"/>
        <family val="2"/>
      </rPr>
      <t>DEMOL.REPELLO H&lt;.50MT</t>
    </r>
  </si>
  <si>
    <r>
      <rPr>
        <sz val="9"/>
        <rFont val="Arial"/>
        <family val="2"/>
      </rPr>
      <t>DEMOLICION MURO BAHAREQUE</t>
    </r>
  </si>
  <si>
    <r>
      <rPr>
        <sz val="9"/>
        <rFont val="Arial"/>
        <family val="2"/>
      </rPr>
      <t>PICADA ABUZARDADA MURO A&lt;.50M</t>
    </r>
  </si>
  <si>
    <r>
      <rPr>
        <sz val="9"/>
        <rFont val="Arial"/>
        <family val="2"/>
      </rPr>
      <t>PICADA ABUZARDADA MURO-SUPERFICIE</t>
    </r>
  </si>
  <si>
    <r>
      <rPr>
        <sz val="9"/>
        <rFont val="Arial"/>
        <family val="2"/>
      </rPr>
      <t>RANURA MURO SOGA COLUMNA A MAQUINA</t>
    </r>
  </si>
  <si>
    <r>
      <rPr>
        <sz val="9"/>
        <rFont val="Arial"/>
        <family val="2"/>
      </rPr>
      <t>RANURA MURO TIZON COLUMNA A MAQUINA</t>
    </r>
  </si>
  <si>
    <r>
      <rPr>
        <sz val="9"/>
        <rFont val="Arial"/>
        <family val="2"/>
      </rPr>
      <t>REGATAS SOBRE MUROS</t>
    </r>
  </si>
  <si>
    <r>
      <rPr>
        <b/>
        <sz val="9"/>
        <rFont val="Arial"/>
        <family val="2"/>
      </rPr>
      <t>DEMOLICIONES VARIAS</t>
    </r>
  </si>
  <si>
    <r>
      <rPr>
        <sz val="9"/>
        <rFont val="Arial"/>
        <family val="2"/>
      </rPr>
      <t>DEMOL.ANDEN-SARDINEL</t>
    </r>
  </si>
  <si>
    <r>
      <rPr>
        <sz val="9"/>
        <rFont val="Arial"/>
        <family val="2"/>
      </rPr>
      <t>DEMOL.ANDEN/CONTRAPISO CONC.E 7.6 A 12CM</t>
    </r>
  </si>
  <si>
    <r>
      <rPr>
        <sz val="9"/>
        <rFont val="Arial"/>
        <family val="2"/>
      </rPr>
      <t>DEMOL.ANDEN/CONTRAPISO CONCRETO E=&lt;7.5CM</t>
    </r>
  </si>
  <si>
    <r>
      <rPr>
        <sz val="9"/>
        <rFont val="Arial"/>
        <family val="2"/>
      </rPr>
      <t>DEMOL.CAJA INSPECCION</t>
    </r>
  </si>
  <si>
    <r>
      <rPr>
        <sz val="9"/>
        <rFont val="Arial"/>
        <family val="2"/>
      </rPr>
      <t>DEMOL.CIELO FALSO ESTERILLA</t>
    </r>
  </si>
  <si>
    <r>
      <rPr>
        <sz val="9"/>
        <rFont val="Arial"/>
        <family val="2"/>
      </rPr>
      <t>DEMOL.CIELO FALSO ESTERILLA-ADOBE</t>
    </r>
  </si>
  <si>
    <r>
      <rPr>
        <sz val="9"/>
        <rFont val="Arial"/>
        <family val="2"/>
      </rPr>
      <t>DEMOL.CIELO FALSO ESTRUCIELO</t>
    </r>
  </si>
  <si>
    <r>
      <rPr>
        <sz val="9"/>
        <rFont val="Arial"/>
        <family val="2"/>
      </rPr>
      <t>DEMOL.CONTRAPISO CONCRETO E=5CM-10CM</t>
    </r>
  </si>
  <si>
    <r>
      <rPr>
        <sz val="9"/>
        <rFont val="Arial"/>
        <family val="2"/>
      </rPr>
      <t>DEMOL.EDIFICACION EXISTENTE + RETIRO</t>
    </r>
  </si>
  <si>
    <r>
      <rPr>
        <sz val="9"/>
        <rFont val="Arial"/>
        <family val="2"/>
      </rPr>
      <t>DEMOL.PISO BALDOSA+MORTERO</t>
    </r>
  </si>
  <si>
    <r>
      <rPr>
        <sz val="9"/>
        <rFont val="Arial"/>
        <family val="2"/>
      </rPr>
      <t>DEMOL.PISO GRANO PULIDO</t>
    </r>
  </si>
  <si>
    <r>
      <rPr>
        <sz val="9"/>
        <rFont val="Arial"/>
        <family val="2"/>
      </rPr>
      <t>DEMOL.PLACA CONCRETO E=12.1 A 17.5 CM.</t>
    </r>
  </si>
  <si>
    <r>
      <rPr>
        <sz val="9"/>
        <rFont val="Arial"/>
        <family val="2"/>
      </rPr>
      <t>DEMOL.PLACA CONCRETO E&gt;=17.6 CM</t>
    </r>
  </si>
  <si>
    <r>
      <rPr>
        <sz val="9"/>
        <rFont val="Arial"/>
        <family val="2"/>
      </rPr>
      <t>DEMOL.SARDINEL CONCRETO 15 X 15 CM.</t>
    </r>
  </si>
  <si>
    <r>
      <rPr>
        <sz val="9"/>
        <rFont val="Arial"/>
        <family val="2"/>
      </rPr>
      <t>DEMOL.SARDINEL TRAPEZOIDAL CONCRETO</t>
    </r>
  </si>
  <si>
    <r>
      <rPr>
        <sz val="9"/>
        <rFont val="Arial"/>
        <family val="2"/>
      </rPr>
      <t>DESM.CIELO FALSO ALUM.-XX</t>
    </r>
  </si>
  <si>
    <r>
      <rPr>
        <sz val="9"/>
        <rFont val="Arial"/>
        <family val="2"/>
      </rPr>
      <t>ROTURA PAVIMENTO</t>
    </r>
  </si>
  <si>
    <r>
      <rPr>
        <b/>
        <sz val="9"/>
        <rFont val="Arial"/>
        <family val="2"/>
      </rPr>
      <t>DESMONTES VARIOS</t>
    </r>
  </si>
  <si>
    <r>
      <rPr>
        <sz val="9"/>
        <rFont val="Arial"/>
        <family val="2"/>
      </rPr>
      <t>DESM. NAVE METALICA EXISTENTE</t>
    </r>
  </si>
  <si>
    <r>
      <rPr>
        <sz val="9"/>
        <rFont val="Arial"/>
        <family val="2"/>
      </rPr>
      <t>DESM.ALAMBRE PUAS CERRAMIENTO 3-5 LINEAS</t>
    </r>
  </si>
  <si>
    <r>
      <rPr>
        <sz val="9"/>
        <rFont val="Arial"/>
        <family val="2"/>
      </rPr>
      <t>DESM.APARATO SANITARIO</t>
    </r>
  </si>
  <si>
    <r>
      <rPr>
        <sz val="9"/>
        <rFont val="Arial"/>
        <family val="2"/>
      </rPr>
      <t>DESM.CANALES - BAJANTES</t>
    </r>
  </si>
  <si>
    <r>
      <rPr>
        <sz val="9"/>
        <rFont val="Arial"/>
        <family val="2"/>
      </rPr>
      <t>DESM.CERRAMIENTO GUADUA-ALAMBRE DE PUAS</t>
    </r>
  </si>
  <si>
    <r>
      <rPr>
        <sz val="9"/>
        <rFont val="Arial"/>
        <family val="2"/>
      </rPr>
      <t>DESM.CERRAMIENTO POSTE CONCRETO-ALAMBRE</t>
    </r>
  </si>
  <si>
    <r>
      <rPr>
        <sz val="9"/>
        <rFont val="Arial"/>
        <family val="2"/>
      </rPr>
      <t>DESM.CIELO FALSO MADERA</t>
    </r>
  </si>
  <si>
    <r>
      <rPr>
        <sz val="9"/>
        <rFont val="Arial"/>
        <family val="2"/>
      </rPr>
      <t>DESM.CONCERINA SENCILLA 45-60CM</t>
    </r>
  </si>
  <si>
    <r>
      <rPr>
        <sz val="9"/>
        <rFont val="Arial"/>
        <family val="2"/>
      </rPr>
      <t>DESM.CORREA METALICA [E]</t>
    </r>
  </si>
  <si>
    <r>
      <rPr>
        <sz val="9"/>
        <rFont val="Arial"/>
        <family val="2"/>
      </rPr>
      <t>DESM.CORREA-VIGA-COLUMNA MADERA</t>
    </r>
  </si>
  <si>
    <r>
      <rPr>
        <sz val="9"/>
        <rFont val="Arial"/>
        <family val="2"/>
      </rPr>
      <t>DESM.CUBIERTA ACRILICO</t>
    </r>
  </si>
  <si>
    <r>
      <rPr>
        <sz val="9"/>
        <rFont val="Arial"/>
        <family val="2"/>
      </rPr>
      <t>DESM.CUBIERTA ASBESTO CEMENTO</t>
    </r>
  </si>
  <si>
    <r>
      <rPr>
        <sz val="9"/>
        <rFont val="Arial"/>
        <family val="2"/>
      </rPr>
      <t>DESM.CUBIERTA LAMINA</t>
    </r>
  </si>
  <si>
    <r>
      <rPr>
        <sz val="9"/>
        <rFont val="Arial"/>
        <family val="2"/>
      </rPr>
      <t>DESM.CUBIERTA TEJA BARRO</t>
    </r>
  </si>
  <si>
    <r>
      <rPr>
        <sz val="9"/>
        <rFont val="Arial"/>
        <family val="2"/>
      </rPr>
      <t>DESM.CUBIERTA ZINC + ENTRAMADO</t>
    </r>
  </si>
  <si>
    <r>
      <rPr>
        <sz val="9"/>
        <rFont val="Arial"/>
        <family val="2"/>
      </rPr>
      <t>DESM.DIVISION - PISO MADERA</t>
    </r>
  </si>
  <si>
    <r>
      <rPr>
        <sz val="9"/>
        <rFont val="Arial"/>
        <family val="2"/>
      </rPr>
      <t>DESM.DIVISION LAMINA XXX.</t>
    </r>
  </si>
  <si>
    <r>
      <rPr>
        <sz val="9"/>
        <rFont val="Arial"/>
        <family val="2"/>
      </rPr>
      <t>DESM.DIVISION PANEL YESO-SUPERBOARD</t>
    </r>
  </si>
  <si>
    <r>
      <rPr>
        <sz val="9"/>
        <rFont val="Arial"/>
        <family val="2"/>
      </rPr>
      <t>DESM.ESTRUCTURA MADERA CIELO FALSO</t>
    </r>
  </si>
  <si>
    <r>
      <rPr>
        <sz val="9"/>
        <rFont val="Arial"/>
        <family val="2"/>
      </rPr>
      <t>DESM.ESTRUCTURA MADERA T.ASBESTO CEMENTO</t>
    </r>
  </si>
  <si>
    <r>
      <rPr>
        <sz val="9"/>
        <rFont val="Arial"/>
        <family val="2"/>
      </rPr>
      <t>DESM.ESTRUCTURA MADERA T.BARRO</t>
    </r>
  </si>
  <si>
    <r>
      <rPr>
        <sz val="9"/>
        <rFont val="Arial"/>
        <family val="2"/>
      </rPr>
      <t>DESM.ESTRUCTURA METALICA</t>
    </r>
  </si>
  <si>
    <r>
      <rPr>
        <sz val="9"/>
        <rFont val="Arial"/>
        <family val="2"/>
      </rPr>
      <t>DESM.ESTRUCTURA METALICA PERFILES-VIGAS</t>
    </r>
  </si>
  <si>
    <r>
      <rPr>
        <sz val="9"/>
        <rFont val="Arial"/>
        <family val="2"/>
      </rPr>
      <t>DESM.LAVADERO PREFABRICAD</t>
    </r>
  </si>
  <si>
    <r>
      <rPr>
        <sz val="9"/>
        <rFont val="Arial"/>
        <family val="2"/>
      </rPr>
      <t>DESM.MALLA ESLABONADA H=2.0 MT</t>
    </r>
  </si>
  <si>
    <r>
      <rPr>
        <sz val="9"/>
        <rFont val="Arial"/>
        <family val="2"/>
      </rPr>
      <t>DESM.MARCO + NAVE SENCILLA</t>
    </r>
  </si>
  <si>
    <r>
      <rPr>
        <sz val="9"/>
        <rFont val="Arial"/>
        <family val="2"/>
      </rPr>
      <t>DESM.NAVE EXISTENTE SENCILLA</t>
    </r>
  </si>
  <si>
    <r>
      <rPr>
        <sz val="9"/>
        <rFont val="Arial"/>
        <family val="2"/>
      </rPr>
      <t>DESM.POZUELO ACERO INOX.</t>
    </r>
  </si>
  <si>
    <r>
      <rPr>
        <sz val="9"/>
        <rFont val="Arial"/>
        <family val="2"/>
      </rPr>
      <t>DESM.REJA</t>
    </r>
  </si>
  <si>
    <r>
      <rPr>
        <sz val="9"/>
        <rFont val="Arial"/>
        <family val="2"/>
      </rPr>
      <t>DESM.REJA METALICA</t>
    </r>
  </si>
  <si>
    <r>
      <rPr>
        <sz val="9"/>
        <rFont val="Arial"/>
        <family val="2"/>
      </rPr>
      <t>DESM.RETIRO ADOQUIN PREFABRICADO</t>
    </r>
  </si>
  <si>
    <r>
      <rPr>
        <sz val="9"/>
        <rFont val="Arial"/>
        <family val="2"/>
      </rPr>
      <t>DESM.SILLETERIA METALICA- MADERA</t>
    </r>
  </si>
  <si>
    <r>
      <rPr>
        <sz val="9"/>
        <rFont val="Arial"/>
        <family val="2"/>
      </rPr>
      <t>DESM.VENTANA - LUCETA EXISTENTE</t>
    </r>
  </si>
  <si>
    <r>
      <rPr>
        <sz val="9"/>
        <rFont val="Arial"/>
        <family val="2"/>
      </rPr>
      <t>DESM.VENTANA EXISTENTE</t>
    </r>
  </si>
  <si>
    <r>
      <rPr>
        <sz val="9"/>
        <rFont val="Arial"/>
        <family val="2"/>
      </rPr>
      <t>DESM.VIDRIO</t>
    </r>
  </si>
  <si>
    <r>
      <rPr>
        <sz val="9"/>
        <rFont val="Arial"/>
        <family val="2"/>
      </rPr>
      <t>RETIRO TUBERIA AGUA GALVA.-PVC-HF-AC-XXX</t>
    </r>
  </si>
  <si>
    <r>
      <rPr>
        <b/>
        <sz val="9"/>
        <rFont val="Arial"/>
        <family val="2"/>
      </rPr>
      <t>MOVIMIENTO MAT.TIERRA-PETREOS</t>
    </r>
  </si>
  <si>
    <r>
      <rPr>
        <sz val="9"/>
        <rFont val="Arial"/>
        <family val="2"/>
      </rPr>
      <t>ACARREO MATERIALES CAMPERO-CAMIONETA</t>
    </r>
  </si>
  <si>
    <r>
      <rPr>
        <sz val="9"/>
        <rFont val="Arial"/>
        <family val="2"/>
      </rPr>
      <t>ACARREO MATERIALES TRACCION ANIMAL</t>
    </r>
  </si>
  <si>
    <r>
      <rPr>
        <sz val="9"/>
        <rFont val="Arial"/>
        <family val="2"/>
      </rPr>
      <t>C/K</t>
    </r>
  </si>
  <si>
    <r>
      <rPr>
        <sz val="9"/>
        <rFont val="Arial"/>
        <family val="2"/>
      </rPr>
      <t>EXCAVACION TIERRA A MANO BAJO AGUA H=2.0</t>
    </r>
  </si>
  <si>
    <r>
      <rPr>
        <sz val="9"/>
        <rFont val="Arial"/>
        <family val="2"/>
      </rPr>
      <t>EXCAVACION TIERRA CONGLOMERADO</t>
    </r>
  </si>
  <si>
    <r>
      <rPr>
        <sz val="9"/>
        <rFont val="Arial"/>
        <family val="2"/>
      </rPr>
      <t>PROTECCION DE TALUDES (Tablestaca)</t>
    </r>
  </si>
  <si>
    <r>
      <rPr>
        <sz val="9"/>
        <rFont val="Arial"/>
        <family val="2"/>
      </rPr>
      <t>RELLENO ARENA FINA</t>
    </r>
  </si>
  <si>
    <r>
      <rPr>
        <sz val="9"/>
        <rFont val="Arial"/>
        <family val="2"/>
      </rPr>
      <t>RELLENO ARENA MEDIANA INCLUYE ACARREO 10</t>
    </r>
  </si>
  <si>
    <r>
      <rPr>
        <sz val="9"/>
        <rFont val="Arial"/>
        <family val="2"/>
      </rPr>
      <t>RELLENO GRAVA TRITURA-POLVILLO COMPA +AC</t>
    </r>
  </si>
  <si>
    <r>
      <rPr>
        <sz val="9"/>
        <rFont val="Arial"/>
        <family val="2"/>
      </rPr>
      <t>RELLENO GRAVA TRITURA-POLVILLO [S.COM]+A</t>
    </r>
  </si>
  <si>
    <r>
      <rPr>
        <sz val="9"/>
        <rFont val="Arial"/>
        <family val="2"/>
      </rPr>
      <t>RELLENO IMPORTADO BALASTRO INCLUYE ACARR</t>
    </r>
  </si>
  <si>
    <r>
      <rPr>
        <sz val="9"/>
        <rFont val="Arial"/>
        <family val="2"/>
      </rPr>
      <t>RELLENO MATERIAL SITIO COMPACATDO-RANA</t>
    </r>
  </si>
  <si>
    <r>
      <rPr>
        <sz val="9"/>
        <rFont val="Arial"/>
        <family val="2"/>
      </rPr>
      <t>RELLENO MATERIAL SITIO MANUAL</t>
    </r>
  </si>
  <si>
    <r>
      <rPr>
        <sz val="9"/>
        <rFont val="Arial"/>
        <family val="2"/>
      </rPr>
      <t>RELLENO ROCAMUERTA COMPACT-RANA+ACARREO</t>
    </r>
  </si>
  <si>
    <r>
      <rPr>
        <sz val="9"/>
        <rFont val="Arial"/>
        <family val="2"/>
      </rPr>
      <t>RELLENO ROCAMUERTA COMPACT-SALTARIN+ACAR</t>
    </r>
  </si>
  <si>
    <r>
      <rPr>
        <sz val="9"/>
        <rFont val="Arial"/>
        <family val="2"/>
      </rPr>
      <t>RELLENO TIERRA-NIVELACION +ACARREO</t>
    </r>
  </si>
  <si>
    <r>
      <rPr>
        <sz val="9"/>
        <rFont val="Arial"/>
        <family val="2"/>
      </rPr>
      <t>RETIRO DE SALDOS EN SITIO</t>
    </r>
  </si>
  <si>
    <r>
      <rPr>
        <sz val="9"/>
        <rFont val="Arial"/>
        <family val="2"/>
      </rPr>
      <t>RETIRO ESCOMBROS A MAQUINA &lt;=10KM.</t>
    </r>
  </si>
  <si>
    <r>
      <rPr>
        <sz val="9"/>
        <rFont val="Arial"/>
        <family val="2"/>
      </rPr>
      <t>RETIRO ESCOMBROS MANUAL-VOLQUETA &lt;=10KM.</t>
    </r>
  </si>
  <si>
    <r>
      <rPr>
        <sz val="9"/>
        <rFont val="Arial"/>
        <family val="2"/>
      </rPr>
      <t>RETIRO SOBRANTES MAQUINA &lt;=10KM.</t>
    </r>
  </si>
  <si>
    <r>
      <rPr>
        <sz val="9"/>
        <rFont val="Arial"/>
        <family val="2"/>
      </rPr>
      <t>RIEGO SOBRANTES TIERRA A MANO</t>
    </r>
  </si>
  <si>
    <r>
      <rPr>
        <sz val="9"/>
        <rFont val="Arial"/>
        <family val="2"/>
      </rPr>
      <t>SUELO CEMENTO RELACION 1:8</t>
    </r>
  </si>
  <si>
    <r>
      <rPr>
        <b/>
        <sz val="9"/>
        <rFont val="Arial"/>
        <family val="2"/>
      </rPr>
      <t>DESMONTE PIEZAS MAD.CUBIERTA</t>
    </r>
  </si>
  <si>
    <r>
      <rPr>
        <sz val="9"/>
        <rFont val="Arial"/>
        <family val="2"/>
      </rPr>
      <t>DESM.PIEZA MADERA CORTADA 4" -5"</t>
    </r>
  </si>
  <si>
    <r>
      <rPr>
        <sz val="9"/>
        <rFont val="Arial"/>
        <family val="2"/>
      </rPr>
      <t>DESM.PIEZA MADERA CORTADA 5,1/4"-6"</t>
    </r>
  </si>
  <si>
    <r>
      <rPr>
        <sz val="9"/>
        <rFont val="Arial"/>
        <family val="2"/>
      </rPr>
      <t>DESM.PIEZA MADERA ROLLIZA 4" -5"</t>
    </r>
  </si>
  <si>
    <r>
      <rPr>
        <sz val="9"/>
        <rFont val="Arial"/>
        <family val="2"/>
      </rPr>
      <t>DESM.PIEZA MADERA ROLLIZA 5,1/4"-6"</t>
    </r>
  </si>
  <si>
    <r>
      <rPr>
        <b/>
        <sz val="9"/>
        <rFont val="Arial"/>
        <family val="2"/>
      </rPr>
      <t>DESAGUES BAJO TIERRA</t>
    </r>
  </si>
  <si>
    <r>
      <rPr>
        <b/>
        <sz val="9"/>
        <rFont val="Arial"/>
        <family val="2"/>
      </rPr>
      <t>CAJA INSPECCION</t>
    </r>
  </si>
  <si>
    <r>
      <rPr>
        <sz val="9"/>
        <rFont val="Arial"/>
        <family val="2"/>
      </rPr>
      <t>CAJA INSPECCION 40x 40 CM [CONCRETO]</t>
    </r>
  </si>
  <si>
    <r>
      <rPr>
        <sz val="9"/>
        <rFont val="Arial"/>
        <family val="2"/>
      </rPr>
      <t>CAJA INSPECCION 40x 40 CM [LADRILLO]</t>
    </r>
  </si>
  <si>
    <r>
      <rPr>
        <sz val="9"/>
        <rFont val="Arial"/>
        <family val="2"/>
      </rPr>
      <t>CAJA INSPECCION 50x 50 CM [CONCRETO]</t>
    </r>
  </si>
  <si>
    <r>
      <rPr>
        <sz val="9"/>
        <rFont val="Arial"/>
        <family val="2"/>
      </rPr>
      <t>CAJA INSPECCION 50x 50 CM [LADRILLO]</t>
    </r>
  </si>
  <si>
    <r>
      <rPr>
        <sz val="9"/>
        <rFont val="Arial"/>
        <family val="2"/>
      </rPr>
      <t>CAJA INSPECCION 60x 60 CM [CONCRETO]</t>
    </r>
  </si>
  <si>
    <r>
      <rPr>
        <sz val="9"/>
        <rFont val="Arial"/>
        <family val="2"/>
      </rPr>
      <t>CAJA INSPECCION 60x 60 CM [LADRILLO]</t>
    </r>
  </si>
  <si>
    <r>
      <rPr>
        <sz val="9"/>
        <rFont val="Arial"/>
        <family val="2"/>
      </rPr>
      <t>CAJA INSPECCION 80x 80 CM [CONCRETO]</t>
    </r>
  </si>
  <si>
    <r>
      <rPr>
        <sz val="9"/>
        <rFont val="Arial"/>
        <family val="2"/>
      </rPr>
      <t>CAJA INSPECCION 80x 80 CM [LADRILLO]</t>
    </r>
  </si>
  <si>
    <r>
      <rPr>
        <sz val="9"/>
        <rFont val="Arial"/>
        <family val="2"/>
      </rPr>
      <t>CAJA INSPECCION 100x100 CM [LADRILLO]</t>
    </r>
  </si>
  <si>
    <r>
      <rPr>
        <sz val="9"/>
        <rFont val="Arial"/>
        <family val="2"/>
      </rPr>
      <t>CAJA INSPECCION 100x1OO CM [CONCRETO]</t>
    </r>
  </si>
  <si>
    <r>
      <rPr>
        <sz val="9"/>
        <rFont val="Arial"/>
        <family val="2"/>
      </rPr>
      <t>CAJA INSPECCION 110x110 CM [CONCRETO]</t>
    </r>
  </si>
  <si>
    <r>
      <rPr>
        <sz val="9"/>
        <rFont val="Arial"/>
        <family val="2"/>
      </rPr>
      <t>CAJA INSPECCION 110x110 CM [LADRILLO]</t>
    </r>
  </si>
  <si>
    <r>
      <rPr>
        <sz val="9"/>
        <rFont val="Arial"/>
        <family val="2"/>
      </rPr>
      <t>CAJA INSPECCION 120x120 CM [CONCRETO]</t>
    </r>
  </si>
  <si>
    <r>
      <rPr>
        <sz val="9"/>
        <rFont val="Arial"/>
        <family val="2"/>
      </rPr>
      <t>CAJA INSPECCION 120x120 CM [LADRILLO]</t>
    </r>
  </si>
  <si>
    <r>
      <rPr>
        <sz val="9"/>
        <rFont val="Arial"/>
        <family val="2"/>
      </rPr>
      <t>CAJA INSPECCION 140x140 CM [CONCRETO]</t>
    </r>
  </si>
  <si>
    <r>
      <rPr>
        <sz val="9"/>
        <rFont val="Arial"/>
        <family val="2"/>
      </rPr>
      <t>CAJA INSPECCION 140x140 CM [LADRILLO]</t>
    </r>
  </si>
  <si>
    <r>
      <rPr>
        <sz val="9"/>
        <rFont val="Arial"/>
        <family val="2"/>
      </rPr>
      <t>CAJA INSPECCION 175x 80 CM DOM[CONCRETO]</t>
    </r>
  </si>
  <si>
    <r>
      <rPr>
        <b/>
        <sz val="9"/>
        <rFont val="Arial"/>
        <family val="2"/>
      </rPr>
      <t>CAJA DE PASO</t>
    </r>
  </si>
  <si>
    <r>
      <rPr>
        <sz val="9"/>
        <rFont val="Arial"/>
        <family val="2"/>
      </rPr>
      <t>CAJA DE PASO CONCRETO 5O X5O CM</t>
    </r>
  </si>
  <si>
    <r>
      <rPr>
        <sz val="9"/>
        <rFont val="Arial"/>
        <family val="2"/>
      </rPr>
      <t>CAJA DE PASO CONCRETO 70 X70 CM</t>
    </r>
  </si>
  <si>
    <r>
      <rPr>
        <sz val="9"/>
        <rFont val="Arial"/>
        <family val="2"/>
      </rPr>
      <t>CAJA DE PASO CONCRETO 80 X80 CM</t>
    </r>
  </si>
  <si>
    <r>
      <rPr>
        <b/>
        <sz val="9"/>
        <rFont val="Arial"/>
        <family val="2"/>
      </rPr>
      <t>TUBERIA PVC</t>
    </r>
  </si>
  <si>
    <r>
      <rPr>
        <sz val="9"/>
        <rFont val="Arial"/>
        <family val="2"/>
      </rPr>
      <t>TUB.PVC 2 SANI.</t>
    </r>
  </si>
  <si>
    <r>
      <rPr>
        <sz val="9"/>
        <rFont val="Arial"/>
        <family val="2"/>
      </rPr>
      <t>TUB.PVC 3 SANI.</t>
    </r>
  </si>
  <si>
    <r>
      <rPr>
        <sz val="9"/>
        <rFont val="Arial"/>
        <family val="2"/>
      </rPr>
      <t>TUB.PVC 4 SANI.</t>
    </r>
  </si>
  <si>
    <r>
      <rPr>
        <sz val="9"/>
        <rFont val="Arial"/>
        <family val="2"/>
      </rPr>
      <t>TUB.PVC 4-110MM SANI.NOVA</t>
    </r>
  </si>
  <si>
    <r>
      <rPr>
        <sz val="9"/>
        <rFont val="Arial"/>
        <family val="2"/>
      </rPr>
      <t>TUB.PVC 6 SANI.</t>
    </r>
  </si>
  <si>
    <r>
      <rPr>
        <sz val="9"/>
        <rFont val="Arial"/>
        <family val="2"/>
      </rPr>
      <t>TUB.PVC 6-160MM SANI.NOVA</t>
    </r>
  </si>
  <si>
    <r>
      <rPr>
        <sz val="9"/>
        <rFont val="Arial"/>
        <family val="2"/>
      </rPr>
      <t>TUB.PVC 8 SANI.</t>
    </r>
  </si>
  <si>
    <r>
      <rPr>
        <sz val="9"/>
        <rFont val="Arial"/>
        <family val="2"/>
      </rPr>
      <t>TUB.PVC 8 SANI.NOVAFO</t>
    </r>
  </si>
  <si>
    <r>
      <rPr>
        <sz val="9"/>
        <rFont val="Arial"/>
        <family val="2"/>
      </rPr>
      <t>TUB.PVC 8 SANI.[WR]</t>
    </r>
  </si>
  <si>
    <r>
      <rPr>
        <sz val="9"/>
        <rFont val="Arial"/>
        <family val="2"/>
      </rPr>
      <t>TUB.PVC 10 SANI.NOVAFO</t>
    </r>
  </si>
  <si>
    <r>
      <rPr>
        <sz val="9"/>
        <rFont val="Arial"/>
        <family val="2"/>
      </rPr>
      <t>TUB.PVC 18" SANI NOVAFORT"</t>
    </r>
  </si>
  <si>
    <r>
      <rPr>
        <sz val="9"/>
        <rFont val="Arial"/>
        <family val="2"/>
      </rPr>
      <t>TUBERIA PVC 10" SANITARIA (WR)"</t>
    </r>
  </si>
  <si>
    <r>
      <rPr>
        <sz val="9"/>
        <rFont val="Arial"/>
        <family val="2"/>
      </rPr>
      <t>TUBERIA PVC 12" SANITARIA NOVAFORT"</t>
    </r>
  </si>
  <si>
    <r>
      <rPr>
        <sz val="9"/>
        <rFont val="Arial"/>
        <family val="2"/>
      </rPr>
      <t>TUBERIA PVC 16" SANITARIA NOVAFORT"</t>
    </r>
  </si>
  <si>
    <r>
      <rPr>
        <b/>
        <sz val="9"/>
        <rFont val="Arial"/>
        <family val="2"/>
      </rPr>
      <t>TUBERIA DRENAJE</t>
    </r>
  </si>
  <si>
    <r>
      <rPr>
        <sz val="9"/>
        <rFont val="Arial"/>
        <family val="2"/>
      </rPr>
      <t>TUB.PVC 100 CORRUGADA CON FILTRO</t>
    </r>
  </si>
  <si>
    <r>
      <rPr>
        <sz val="9"/>
        <rFont val="Arial"/>
        <family val="2"/>
      </rPr>
      <t>TUB.PVC 160 CORRUGADA CON FILTRO</t>
    </r>
  </si>
  <si>
    <r>
      <rPr>
        <sz val="9"/>
        <rFont val="Arial"/>
        <family val="2"/>
      </rPr>
      <t>TUB.PVC 2,1/2 DREN.CF</t>
    </r>
  </si>
  <si>
    <r>
      <rPr>
        <sz val="9"/>
        <rFont val="Arial"/>
        <family val="2"/>
      </rPr>
      <t>TUB.PVC 2,1/2 DREN.SF</t>
    </r>
  </si>
  <si>
    <r>
      <rPr>
        <sz val="9"/>
        <rFont val="Arial"/>
        <family val="2"/>
      </rPr>
      <t>TUB.PVC 4 DREN.NOVAF</t>
    </r>
  </si>
  <si>
    <r>
      <rPr>
        <sz val="9"/>
        <rFont val="Arial"/>
        <family val="2"/>
      </rPr>
      <t>TUB.PVC 4 DREN.SF</t>
    </r>
  </si>
  <si>
    <r>
      <rPr>
        <sz val="9"/>
        <rFont val="Arial"/>
        <family val="2"/>
      </rPr>
      <t>TUB.PVC 6 DREN.SF NOVAFOR</t>
    </r>
  </si>
  <si>
    <r>
      <rPr>
        <sz val="9"/>
        <rFont val="Arial"/>
        <family val="2"/>
      </rPr>
      <t>TUB.PVC 65 CORRUGADA SF</t>
    </r>
  </si>
  <si>
    <r>
      <rPr>
        <sz val="9"/>
        <rFont val="Arial"/>
        <family val="2"/>
      </rPr>
      <t>TUB.PVC 8 DREN.CF NOVAFOR</t>
    </r>
  </si>
  <si>
    <r>
      <rPr>
        <sz val="9"/>
        <rFont val="Arial"/>
        <family val="2"/>
      </rPr>
      <t>TUB.PVC 8 DREN.SF NOVAF</t>
    </r>
  </si>
  <si>
    <r>
      <rPr>
        <sz val="9"/>
        <rFont val="Arial"/>
        <family val="2"/>
      </rPr>
      <t>ADAPTADOR 4"-110 MM NOVAFORT"</t>
    </r>
  </si>
  <si>
    <r>
      <rPr>
        <sz val="9"/>
        <rFont val="Arial"/>
        <family val="2"/>
      </rPr>
      <t>ADAPTADOR 6"-160 MM NOVAFORT"</t>
    </r>
  </si>
  <si>
    <r>
      <rPr>
        <sz val="9"/>
        <rFont val="Arial"/>
        <family val="2"/>
      </rPr>
      <t>ADAPTADOR 8"-200 MM NOVAFORT"</t>
    </r>
  </si>
  <si>
    <r>
      <rPr>
        <sz val="9"/>
        <rFont val="Arial"/>
        <family val="2"/>
      </rPr>
      <t>CODO 45x110MM NOVAFORT</t>
    </r>
  </si>
  <si>
    <r>
      <rPr>
        <sz val="9"/>
        <rFont val="Arial"/>
        <family val="2"/>
      </rPr>
      <t>CODO 45x160MM NOVAFORT</t>
    </r>
  </si>
  <si>
    <r>
      <rPr>
        <sz val="9"/>
        <rFont val="Arial"/>
        <family val="2"/>
      </rPr>
      <t>CODO 90x 65MM TUB CORRUG DREN PAVCO</t>
    </r>
  </si>
  <si>
    <r>
      <rPr>
        <sz val="9"/>
        <rFont val="Arial"/>
        <family val="2"/>
      </rPr>
      <t>CODO 90X110MM NOVAFORT</t>
    </r>
  </si>
  <si>
    <r>
      <rPr>
        <sz val="9"/>
        <rFont val="Arial"/>
        <family val="2"/>
      </rPr>
      <t>CODO 90X160MM NOVAFORT</t>
    </r>
  </si>
  <si>
    <r>
      <rPr>
        <sz val="9"/>
        <rFont val="Arial"/>
        <family val="2"/>
      </rPr>
      <t>HIDROSELLO NOVAFORT 110 MM</t>
    </r>
  </si>
  <si>
    <r>
      <rPr>
        <sz val="9"/>
        <rFont val="Arial"/>
        <family val="2"/>
      </rPr>
      <t>HIDROSELLO NOVAFORT 160 MM</t>
    </r>
  </si>
  <si>
    <r>
      <rPr>
        <sz val="9"/>
        <rFont val="Arial"/>
        <family val="2"/>
      </rPr>
      <t>HIDROSELLO NOVAFORT 200 MM</t>
    </r>
  </si>
  <si>
    <r>
      <rPr>
        <sz val="9"/>
        <rFont val="Arial"/>
        <family val="2"/>
      </rPr>
      <t>HIDROSELLO NOVAFORT 250 MM</t>
    </r>
  </si>
  <si>
    <r>
      <rPr>
        <sz val="9"/>
        <rFont val="Arial"/>
        <family val="2"/>
      </rPr>
      <t>HIDROSELLO NOVAFORT 315 MM</t>
    </r>
  </si>
  <si>
    <r>
      <rPr>
        <sz val="9"/>
        <rFont val="Arial"/>
        <family val="2"/>
      </rPr>
      <t>HIDROSELLO NOVAFORT 400 MM</t>
    </r>
  </si>
  <si>
    <r>
      <rPr>
        <sz val="9"/>
        <rFont val="Arial"/>
        <family val="2"/>
      </rPr>
      <t>HIDROSELLO NOVAFORT 450 MM</t>
    </r>
  </si>
  <si>
    <r>
      <rPr>
        <sz val="9"/>
        <rFont val="Arial"/>
        <family val="2"/>
      </rPr>
      <t>HIDROSELLO NOVAFORT 500 MM</t>
    </r>
  </si>
  <si>
    <r>
      <rPr>
        <sz val="9"/>
        <rFont val="Arial"/>
        <family val="2"/>
      </rPr>
      <t>SILLA TEE NOVAF 250X160MM (KIT)</t>
    </r>
  </si>
  <si>
    <r>
      <rPr>
        <sz val="9"/>
        <rFont val="Arial"/>
        <family val="2"/>
      </rPr>
      <t>SILLA TEE NOVAF 400X110MM</t>
    </r>
  </si>
  <si>
    <r>
      <rPr>
        <sz val="9"/>
        <rFont val="Arial"/>
        <family val="2"/>
      </rPr>
      <t>SILLA TEE NOVAF 400X160MM</t>
    </r>
  </si>
  <si>
    <r>
      <rPr>
        <sz val="9"/>
        <rFont val="Arial"/>
        <family val="2"/>
      </rPr>
      <t>SILLA TEE NOVAF 450X160MM</t>
    </r>
  </si>
  <si>
    <r>
      <rPr>
        <sz val="9"/>
        <rFont val="Arial"/>
        <family val="2"/>
      </rPr>
      <t>SILLA TEE NOVAF 500X160MM</t>
    </r>
  </si>
  <si>
    <r>
      <rPr>
        <sz val="9"/>
        <rFont val="Arial"/>
        <family val="2"/>
      </rPr>
      <t>SILLA TEE NOVAF 6"X12"</t>
    </r>
  </si>
  <si>
    <r>
      <rPr>
        <sz val="9"/>
        <rFont val="Arial"/>
        <family val="2"/>
      </rPr>
      <t>SILLA TEE NOVAF 6"X8"</t>
    </r>
  </si>
  <si>
    <r>
      <rPr>
        <sz val="9"/>
        <rFont val="Arial"/>
        <family val="2"/>
      </rPr>
      <t>SILLA YEE NOVAF 400X110MM</t>
    </r>
  </si>
  <si>
    <r>
      <rPr>
        <sz val="9"/>
        <rFont val="Arial"/>
        <family val="2"/>
      </rPr>
      <t>SILLA YEE NOVAF 400X160MM</t>
    </r>
  </si>
  <si>
    <r>
      <rPr>
        <sz val="9"/>
        <rFont val="Arial"/>
        <family val="2"/>
      </rPr>
      <t>SILLA YEE NOVAF 450X160MM</t>
    </r>
  </si>
  <si>
    <r>
      <rPr>
        <sz val="9"/>
        <rFont val="Arial"/>
        <family val="2"/>
      </rPr>
      <t>SILLA YEE NOVAF 500X160MM</t>
    </r>
  </si>
  <si>
    <r>
      <rPr>
        <sz val="9"/>
        <rFont val="Arial"/>
        <family val="2"/>
      </rPr>
      <t>SILLA YEE NOVAF 6"X12"</t>
    </r>
  </si>
  <si>
    <r>
      <rPr>
        <sz val="9"/>
        <rFont val="Arial"/>
        <family val="2"/>
      </rPr>
      <t>SILLA YEE NOVAFORT DIAMETRO DE 6" A 8"</t>
    </r>
  </si>
  <si>
    <r>
      <rPr>
        <sz val="9"/>
        <rFont val="Arial"/>
        <family val="2"/>
      </rPr>
      <t>SILLA YEE NOVAFORT DIAMETRO DE 6" A 10"</t>
    </r>
  </si>
  <si>
    <r>
      <rPr>
        <sz val="9"/>
        <rFont val="Arial"/>
        <family val="2"/>
      </rPr>
      <t>SILLA YEE RIB LOC 10" X 6"</t>
    </r>
  </si>
  <si>
    <r>
      <rPr>
        <sz val="9"/>
        <rFont val="Arial"/>
        <family val="2"/>
      </rPr>
      <t>SILLA YEE RIB LOC 12" X 6"</t>
    </r>
  </si>
  <si>
    <r>
      <rPr>
        <sz val="9"/>
        <rFont val="Arial"/>
        <family val="2"/>
      </rPr>
      <t>SILLA YEE RIB LOC 14" X 6"</t>
    </r>
  </si>
  <si>
    <r>
      <rPr>
        <sz val="9"/>
        <rFont val="Arial"/>
        <family val="2"/>
      </rPr>
      <t>SILLA YEE RIB LOC 6" X 4"</t>
    </r>
  </si>
  <si>
    <r>
      <rPr>
        <sz val="9"/>
        <rFont val="Arial"/>
        <family val="2"/>
      </rPr>
      <t>SILLA YEE RIB LOC 6" X 6"</t>
    </r>
  </si>
  <si>
    <r>
      <rPr>
        <sz val="9"/>
        <rFont val="Arial"/>
        <family val="2"/>
      </rPr>
      <t>SILLA YEE RIB LOC 8" X 6"</t>
    </r>
  </si>
  <si>
    <r>
      <rPr>
        <sz val="9"/>
        <rFont val="Arial"/>
        <family val="2"/>
      </rPr>
      <t>TAPON 65 MM TUB CORRUG DRENAJE</t>
    </r>
  </si>
  <si>
    <r>
      <rPr>
        <sz val="9"/>
        <rFont val="Arial"/>
        <family val="2"/>
      </rPr>
      <t>TAPON 100 MM TUBO CORRUG DRENAJE</t>
    </r>
  </si>
  <si>
    <r>
      <rPr>
        <sz val="9"/>
        <rFont val="Arial"/>
        <family val="2"/>
      </rPr>
      <t>TAPON 160 MM TUBO CORRUG DRENAJE</t>
    </r>
  </si>
  <si>
    <r>
      <rPr>
        <sz val="9"/>
        <rFont val="Arial"/>
        <family val="2"/>
      </rPr>
      <t>TAPON 200 MM TUBO CORRUG DRENAJE</t>
    </r>
  </si>
  <si>
    <r>
      <rPr>
        <sz val="9"/>
        <rFont val="Arial"/>
        <family val="2"/>
      </rPr>
      <t>TAPON PVC LIMPIEZA 6"</t>
    </r>
  </si>
  <si>
    <r>
      <rPr>
        <sz val="9"/>
        <rFont val="Arial"/>
        <family val="2"/>
      </rPr>
      <t>TEE 160x160MM NOVAFORT</t>
    </r>
  </si>
  <si>
    <r>
      <rPr>
        <sz val="9"/>
        <rFont val="Arial"/>
        <family val="2"/>
      </rPr>
      <t>TEE 200x160MM NOVAFORT</t>
    </r>
  </si>
  <si>
    <r>
      <rPr>
        <sz val="9"/>
        <rFont val="Arial"/>
        <family val="2"/>
      </rPr>
      <t>UNION NOVAFORT 110 MM</t>
    </r>
  </si>
  <si>
    <r>
      <rPr>
        <sz val="9"/>
        <rFont val="Arial"/>
        <family val="2"/>
      </rPr>
      <t>UNION NOVAFORT 11O MM [ 4"]"</t>
    </r>
  </si>
  <si>
    <r>
      <rPr>
        <sz val="9"/>
        <rFont val="Arial"/>
        <family val="2"/>
      </rPr>
      <t>UNION NOVAFORT 160 MM</t>
    </r>
  </si>
  <si>
    <r>
      <rPr>
        <sz val="9"/>
        <rFont val="Arial"/>
        <family val="2"/>
      </rPr>
      <t>UNION NOVAFORT 160 MM [ 6"]"</t>
    </r>
  </si>
  <si>
    <r>
      <rPr>
        <sz val="9"/>
        <rFont val="Arial"/>
        <family val="2"/>
      </rPr>
      <t>UNION NOVAFORT 200 MM</t>
    </r>
  </si>
  <si>
    <r>
      <rPr>
        <sz val="9"/>
        <rFont val="Arial"/>
        <family val="2"/>
      </rPr>
      <t>UNION NOVAFORT 250 MM</t>
    </r>
  </si>
  <si>
    <r>
      <rPr>
        <sz val="9"/>
        <rFont val="Arial"/>
        <family val="2"/>
      </rPr>
      <t>UNION NOVAFORT 315 MM</t>
    </r>
  </si>
  <si>
    <r>
      <rPr>
        <sz val="9"/>
        <rFont val="Arial"/>
        <family val="2"/>
      </rPr>
      <t>UNION NOVAFORT 400 MM</t>
    </r>
  </si>
  <si>
    <r>
      <rPr>
        <sz val="9"/>
        <rFont val="Arial"/>
        <family val="2"/>
      </rPr>
      <t>UNION NOVAFORT 450 MM</t>
    </r>
  </si>
  <si>
    <r>
      <rPr>
        <sz val="9"/>
        <rFont val="Arial"/>
        <family val="2"/>
      </rPr>
      <t>UNION NOVAFORT 500 MM</t>
    </r>
  </si>
  <si>
    <r>
      <rPr>
        <sz val="9"/>
        <rFont val="Arial"/>
        <family val="2"/>
      </rPr>
      <t>UNION PVC NOVALOC 24" ASTM"</t>
    </r>
  </si>
  <si>
    <r>
      <rPr>
        <sz val="9"/>
        <rFont val="Arial"/>
        <family val="2"/>
      </rPr>
      <t>UNION PVC NOVALOC 27"</t>
    </r>
  </si>
  <si>
    <r>
      <rPr>
        <sz val="9"/>
        <rFont val="Arial"/>
        <family val="2"/>
      </rPr>
      <t>UNION PVC NOVALOC 33"</t>
    </r>
  </si>
  <si>
    <r>
      <rPr>
        <sz val="9"/>
        <rFont val="Arial"/>
        <family val="2"/>
      </rPr>
      <t>YEE 160X160MM NOVAFORT</t>
    </r>
  </si>
  <si>
    <r>
      <rPr>
        <sz val="9"/>
        <rFont val="Arial"/>
        <family val="2"/>
      </rPr>
      <t>YEE 200X160MM NOVAFORT</t>
    </r>
  </si>
  <si>
    <r>
      <rPr>
        <b/>
        <sz val="9"/>
        <rFont val="Arial"/>
        <family val="2"/>
      </rPr>
      <t>GEOTEXTIL - FILTROS</t>
    </r>
  </si>
  <si>
    <r>
      <rPr>
        <sz val="9"/>
        <rFont val="Arial"/>
        <family val="2"/>
      </rPr>
      <t>COLCHON ARENA GRUESA E=5-7CM</t>
    </r>
  </si>
  <si>
    <r>
      <rPr>
        <sz val="9"/>
        <rFont val="Arial"/>
        <family val="2"/>
      </rPr>
      <t>COLCHON ARENA-GRAVA TUBER.INCLUYE ACARRE</t>
    </r>
  </si>
  <si>
    <r>
      <rPr>
        <sz val="9"/>
        <rFont val="Arial"/>
        <family val="2"/>
      </rPr>
      <t>COLCHON GRAVA-ARENA TUBER. INCLUYE ACARR</t>
    </r>
  </si>
  <si>
    <r>
      <rPr>
        <sz val="9"/>
        <rFont val="Arial"/>
        <family val="2"/>
      </rPr>
      <t>GEOTEXTIL NO TEJIDO</t>
    </r>
  </si>
  <si>
    <r>
      <rPr>
        <sz val="9"/>
        <rFont val="Arial"/>
        <family val="2"/>
      </rPr>
      <t>GEOTEXTIL TEJIDO</t>
    </r>
  </si>
  <si>
    <r>
      <rPr>
        <b/>
        <sz val="9"/>
        <rFont val="Arial"/>
        <family val="2"/>
      </rPr>
      <t>TAPAS-MARCOS-REMARCOS</t>
    </r>
  </si>
  <si>
    <r>
      <rPr>
        <sz val="9"/>
        <rFont val="Arial"/>
        <family val="2"/>
      </rPr>
      <t>TAPA CAJA MARCO ANGULO 40X40 - 50X50</t>
    </r>
  </si>
  <si>
    <r>
      <rPr>
        <sz val="9"/>
        <rFont val="Arial"/>
        <family val="2"/>
      </rPr>
      <t>TAPA CAJA MARCO ANGULO 51X51 - 60X60</t>
    </r>
  </si>
  <si>
    <r>
      <rPr>
        <sz val="9"/>
        <rFont val="Arial"/>
        <family val="2"/>
      </rPr>
      <t>TAPA CAJA MARCO ANGULO 61X61 - 70X70</t>
    </r>
  </si>
  <si>
    <r>
      <rPr>
        <sz val="9"/>
        <rFont val="Arial"/>
        <family val="2"/>
      </rPr>
      <t>TAPA CAJA MARCO ANGULO 71X71 - 80X80</t>
    </r>
  </si>
  <si>
    <r>
      <rPr>
        <sz val="9"/>
        <rFont val="Arial"/>
        <family val="2"/>
      </rPr>
      <t>TAPA CAJA MARCO ANGULO 81X81-90X90</t>
    </r>
  </si>
  <si>
    <r>
      <rPr>
        <sz val="9"/>
        <rFont val="Arial"/>
        <family val="2"/>
      </rPr>
      <t>TAPA CAJA MARCO ANGULO 91X91-100X100</t>
    </r>
  </si>
  <si>
    <r>
      <rPr>
        <b/>
        <sz val="9"/>
        <rFont val="Arial"/>
        <family val="2"/>
      </rPr>
      <t>CIMENTACION</t>
    </r>
  </si>
  <si>
    <r>
      <rPr>
        <b/>
        <sz val="9"/>
        <rFont val="Arial"/>
        <family val="2"/>
      </rPr>
      <t>ACERO REFUERZO</t>
    </r>
  </si>
  <si>
    <r>
      <rPr>
        <sz val="9"/>
        <rFont val="Arial"/>
        <family val="2"/>
      </rPr>
      <t>ACERO REFUERZO FLEJADO 37000 PSI 280Mpa</t>
    </r>
  </si>
  <si>
    <r>
      <rPr>
        <sz val="9"/>
        <rFont val="Arial"/>
        <family val="2"/>
      </rPr>
      <t>ACERO REFUERZO FLEJADO 60000 PSI 420Mpa</t>
    </r>
  </si>
  <si>
    <r>
      <rPr>
        <sz val="9"/>
        <rFont val="Arial"/>
        <family val="2"/>
      </rPr>
      <t>FLEJADO HIERRO 40000 PSI 280 Mpa</t>
    </r>
  </si>
  <si>
    <r>
      <rPr>
        <sz val="9"/>
        <rFont val="Arial"/>
        <family val="2"/>
      </rPr>
      <t>FLEJADO HIERRO 60000 PSI 420 Mpa</t>
    </r>
  </si>
  <si>
    <r>
      <rPr>
        <b/>
        <sz val="9"/>
        <rFont val="Arial"/>
        <family val="2"/>
      </rPr>
      <t>CIMIENTOS</t>
    </r>
  </si>
  <si>
    <r>
      <rPr>
        <sz val="9"/>
        <rFont val="Arial"/>
        <family val="2"/>
      </rPr>
      <t>CONCRETO CICLOPEO 1500 PSI RELAC.60C/40P</t>
    </r>
  </si>
  <si>
    <r>
      <rPr>
        <sz val="9"/>
        <rFont val="Arial"/>
        <family val="2"/>
      </rPr>
      <t>CONCRETO CICLOPEO 2000 PSI RELAC 60C/40P</t>
    </r>
  </si>
  <si>
    <r>
      <rPr>
        <sz val="9"/>
        <rFont val="Arial"/>
        <family val="2"/>
      </rPr>
      <t>CONCRETO CICLOPEO 3000 PSI RELAC.60C/40P</t>
    </r>
  </si>
  <si>
    <r>
      <rPr>
        <sz val="9"/>
        <rFont val="Arial"/>
        <family val="2"/>
      </rPr>
      <t>LOSA FLOTANTE CASETON-VIGAS H=41-45</t>
    </r>
  </si>
  <si>
    <r>
      <rPr>
        <sz val="9"/>
        <rFont val="Arial"/>
        <family val="2"/>
      </rPr>
      <t>LOSA MACIZA CIMIENTO H=10 CM</t>
    </r>
  </si>
  <si>
    <r>
      <rPr>
        <sz val="9"/>
        <rFont val="Arial"/>
        <family val="2"/>
      </rPr>
      <t>LOSA MACIZA CIMIENTO H=15 CM</t>
    </r>
  </si>
  <si>
    <r>
      <rPr>
        <sz val="9"/>
        <rFont val="Arial"/>
        <family val="2"/>
      </rPr>
      <t>LOSA MACIZA CIMIENTO H=20 CM</t>
    </r>
  </si>
  <si>
    <r>
      <rPr>
        <sz val="9"/>
        <rFont val="Arial"/>
        <family val="2"/>
      </rPr>
      <t>MURO CONCRETO CONTENCION 0&lt;H&lt;=1.00MTS</t>
    </r>
  </si>
  <si>
    <r>
      <rPr>
        <sz val="9"/>
        <rFont val="Arial"/>
        <family val="2"/>
      </rPr>
      <t>MURO CONCRETO CONTENCION 0&lt;H&lt;=2.00MTS</t>
    </r>
  </si>
  <si>
    <r>
      <rPr>
        <sz val="9"/>
        <rFont val="Arial"/>
        <family val="2"/>
      </rPr>
      <t>MURO CONCRETO CONTENCION 0&lt;H&lt;=3,5 MTS</t>
    </r>
  </si>
  <si>
    <r>
      <rPr>
        <sz val="9"/>
        <rFont val="Arial"/>
        <family val="2"/>
      </rPr>
      <t>MURO CONTENCION CONCRETO CICLOPEO H&lt;1.5M</t>
    </r>
  </si>
  <si>
    <r>
      <rPr>
        <sz val="9"/>
        <rFont val="Arial"/>
        <family val="2"/>
      </rPr>
      <t>PILOTE CONCRETO REFORZADO</t>
    </r>
  </si>
  <si>
    <r>
      <rPr>
        <sz val="9"/>
        <rFont val="Arial"/>
        <family val="2"/>
      </rPr>
      <t>PILOTE CONCRETO REFORZADO 40CM X 40CM</t>
    </r>
  </si>
  <si>
    <r>
      <rPr>
        <sz val="9"/>
        <rFont val="Arial"/>
        <family val="2"/>
      </rPr>
      <t>SOLADO ESPESOR E=0.05M 3000 PSI 210 MPA</t>
    </r>
  </si>
  <si>
    <r>
      <rPr>
        <sz val="9"/>
        <rFont val="Arial"/>
        <family val="2"/>
      </rPr>
      <t>SOLADO ESPESOR E=0.07M 2000PSI 14MPA</t>
    </r>
  </si>
  <si>
    <r>
      <rPr>
        <sz val="9"/>
        <rFont val="Arial"/>
        <family val="2"/>
      </rPr>
      <t>SOLADO ESPESOR E=0.07M 3000 PSI 210 MPA</t>
    </r>
  </si>
  <si>
    <r>
      <rPr>
        <sz val="9"/>
        <rFont val="Arial"/>
        <family val="2"/>
      </rPr>
      <t>ZAPATA CONCRETO 3000 PSI 210 MPA</t>
    </r>
  </si>
  <si>
    <r>
      <rPr>
        <sz val="9"/>
        <rFont val="Arial"/>
        <family val="2"/>
      </rPr>
      <t>ZAPATA CONCRETO 3000 PSI INC. FORMALETA</t>
    </r>
  </si>
  <si>
    <r>
      <rPr>
        <b/>
        <sz val="9"/>
        <rFont val="Arial"/>
        <family val="2"/>
      </rPr>
      <t>VIGAS</t>
    </r>
  </si>
  <si>
    <r>
      <rPr>
        <sz val="9"/>
        <rFont val="Arial"/>
        <family val="2"/>
      </rPr>
      <t>VIGA CIMIENTO ENLACE H=20-40 CMS</t>
    </r>
  </si>
  <si>
    <r>
      <rPr>
        <sz val="9"/>
        <rFont val="Arial"/>
        <family val="2"/>
      </rPr>
      <t>VIGA CIMIENTO T INVERT.B=4060 H=4060CM</t>
    </r>
  </si>
  <si>
    <r>
      <rPr>
        <b/>
        <sz val="9"/>
        <rFont val="Arial"/>
        <family val="2"/>
      </rPr>
      <t>PEDESTAL</t>
    </r>
  </si>
  <si>
    <r>
      <rPr>
        <sz val="9"/>
        <rFont val="Arial"/>
        <family val="2"/>
      </rPr>
      <t>PEDESTAL CONCRETO</t>
    </r>
  </si>
  <si>
    <r>
      <rPr>
        <b/>
        <sz val="9"/>
        <rFont val="Arial"/>
        <family val="2"/>
      </rPr>
      <t>ESTRUCTURAS</t>
    </r>
  </si>
  <si>
    <r>
      <rPr>
        <sz val="9"/>
        <rFont val="Arial"/>
        <family val="2"/>
      </rPr>
      <t>ACERO REFUERZO FLEJADO 37000 PSI 240Mpa</t>
    </r>
  </si>
  <si>
    <r>
      <rPr>
        <sz val="9"/>
        <rFont val="Arial"/>
        <family val="2"/>
      </rPr>
      <t>ESCALERILLA HIERRO GRAFILADO 1/4"</t>
    </r>
  </si>
  <si>
    <r>
      <rPr>
        <sz val="9"/>
        <rFont val="Arial"/>
        <family val="2"/>
      </rPr>
      <t>MALLA ELECTROSOLDADA</t>
    </r>
  </si>
  <si>
    <r>
      <rPr>
        <sz val="9"/>
        <rFont val="Arial"/>
        <family val="2"/>
      </rPr>
      <t>MALLA ELECTROSOLDADA E-0.50(25X25CM)</t>
    </r>
  </si>
  <si>
    <r>
      <rPr>
        <sz val="9"/>
        <rFont val="Arial"/>
        <family val="2"/>
      </rPr>
      <t>MALLA ELECTROSOLDADA H-0.50(25X35CM)</t>
    </r>
  </si>
  <si>
    <r>
      <rPr>
        <sz val="9"/>
        <rFont val="Arial"/>
        <family val="2"/>
      </rPr>
      <t>MALLA ELECTROSOLDADA M-0.84</t>
    </r>
  </si>
  <si>
    <r>
      <rPr>
        <sz val="9"/>
        <rFont val="Arial"/>
        <family val="2"/>
      </rPr>
      <t>MALLA ELECTROSOLDADA U-84</t>
    </r>
  </si>
  <si>
    <r>
      <rPr>
        <b/>
        <sz val="9"/>
        <rFont val="Arial"/>
        <family val="2"/>
      </rPr>
      <t>COLUMNAS CONCRETO</t>
    </r>
  </si>
  <si>
    <r>
      <rPr>
        <sz val="9"/>
        <rFont val="Arial"/>
        <family val="2"/>
      </rPr>
      <t>CINTA CONFINAMIENTO MURO</t>
    </r>
  </si>
  <si>
    <r>
      <rPr>
        <sz val="9"/>
        <rFont val="Arial"/>
        <family val="2"/>
      </rPr>
      <t>COLUMNA AMARRE MURO</t>
    </r>
  </si>
  <si>
    <r>
      <rPr>
        <sz val="9"/>
        <rFont val="Arial"/>
        <family val="2"/>
      </rPr>
      <t>COLUMNA AMARRE MURO CULATA E=15CM-20CM</t>
    </r>
  </si>
  <si>
    <r>
      <rPr>
        <sz val="9"/>
        <rFont val="Arial"/>
        <family val="2"/>
      </rPr>
      <t>COLUMNA AMARRE MURO EN " L "</t>
    </r>
  </si>
  <si>
    <r>
      <rPr>
        <sz val="9"/>
        <rFont val="Arial"/>
        <family val="2"/>
      </rPr>
      <t>COLUMNA AMARRE MURO EN " T "</t>
    </r>
  </si>
  <si>
    <r>
      <rPr>
        <sz val="9"/>
        <rFont val="Arial"/>
        <family val="2"/>
      </rPr>
      <t>COLUMNA AMARRE MURO TIZON 25CM X 25CM</t>
    </r>
  </si>
  <si>
    <r>
      <rPr>
        <sz val="9"/>
        <rFont val="Arial"/>
        <family val="2"/>
      </rPr>
      <t>COLUMNA CONCRETO 3000 PSI</t>
    </r>
  </si>
  <si>
    <r>
      <rPr>
        <sz val="9"/>
        <rFont val="Arial"/>
        <family val="2"/>
      </rPr>
      <t>COLUMNA CONCRETO 3000 PSI CIRCULAR D=35C</t>
    </r>
  </si>
  <si>
    <r>
      <rPr>
        <sz val="9"/>
        <rFont val="Arial"/>
        <family val="2"/>
      </rPr>
      <t>COLUMNA CONCRETO 3500 PSI</t>
    </r>
  </si>
  <si>
    <r>
      <rPr>
        <sz val="9"/>
        <rFont val="Arial"/>
        <family val="2"/>
      </rPr>
      <t>COLUMNA CONCRETO 4000 PSI</t>
    </r>
  </si>
  <si>
    <r>
      <rPr>
        <sz val="9"/>
        <rFont val="Arial"/>
        <family val="2"/>
      </rPr>
      <t>COLUMNA CONCRETO FLUIDO 28MPA.</t>
    </r>
  </si>
  <si>
    <r>
      <rPr>
        <b/>
        <sz val="9"/>
        <rFont val="Arial"/>
        <family val="2"/>
      </rPr>
      <t>VIGA CONCRETO</t>
    </r>
  </si>
  <si>
    <r>
      <rPr>
        <sz val="9"/>
        <rFont val="Arial"/>
        <family val="2"/>
      </rPr>
      <t>DESCOLGADO CONCRETO 15 CMS</t>
    </r>
  </si>
  <si>
    <r>
      <rPr>
        <sz val="9"/>
        <rFont val="Arial"/>
        <family val="2"/>
      </rPr>
      <t>DESCOLGADO CONCRETO 45 CMS</t>
    </r>
  </si>
  <si>
    <r>
      <rPr>
        <sz val="9"/>
        <rFont val="Arial"/>
        <family val="2"/>
      </rPr>
      <t>PERGOLA CONCRETO 15CM X 40CM</t>
    </r>
  </si>
  <si>
    <r>
      <rPr>
        <sz val="9"/>
        <rFont val="Arial"/>
        <family val="2"/>
      </rPr>
      <t>VIGA CANAL AEREA CONCRETO 3000 PSI</t>
    </r>
  </si>
  <si>
    <r>
      <rPr>
        <sz val="9"/>
        <rFont val="Arial"/>
        <family val="2"/>
      </rPr>
      <t>VIGA CANAL CONCRETO PISO 3000 PSI</t>
    </r>
  </si>
  <si>
    <r>
      <rPr>
        <sz val="9"/>
        <rFont val="Arial"/>
        <family val="2"/>
      </rPr>
      <t>VIGA CONCR.AMARRE MURO 10-12x20CM</t>
    </r>
  </si>
  <si>
    <r>
      <rPr>
        <sz val="9"/>
        <rFont val="Arial"/>
        <family val="2"/>
      </rPr>
      <t>VIGA CONCR.AMARRE MURO CULATA 10-12x20CM</t>
    </r>
  </si>
  <si>
    <r>
      <rPr>
        <sz val="9"/>
        <rFont val="Arial"/>
        <family val="2"/>
      </rPr>
      <t>VIGA CONCRETO AEREA 3000 PSI</t>
    </r>
  </si>
  <si>
    <r>
      <rPr>
        <sz val="9"/>
        <rFont val="Arial"/>
        <family val="2"/>
      </rPr>
      <t>VIGA CONCRETO AMARRE LOSA 3000 PSI</t>
    </r>
  </si>
  <si>
    <r>
      <rPr>
        <sz val="9"/>
        <rFont val="Arial"/>
        <family val="2"/>
      </rPr>
      <t>VIGA CONCRETO AMARRE MURO 10-12x20CM</t>
    </r>
  </si>
  <si>
    <r>
      <rPr>
        <b/>
        <sz val="9"/>
        <rFont val="Arial"/>
        <family val="2"/>
      </rPr>
      <t>LOSA PREFABRICADA</t>
    </r>
  </si>
  <si>
    <r>
      <rPr>
        <sz val="9"/>
        <rFont val="Arial"/>
        <family val="2"/>
      </rPr>
      <t>LOSA PREFABRICADA H=10CM 492</t>
    </r>
  </si>
  <si>
    <r>
      <rPr>
        <b/>
        <sz val="9"/>
        <rFont val="Arial"/>
        <family val="2"/>
      </rPr>
      <t>LOSA ENTREPISO</t>
    </r>
  </si>
  <si>
    <r>
      <rPr>
        <sz val="9"/>
        <rFont val="Arial"/>
        <family val="2"/>
      </rPr>
      <t>CASETON ESTERILLA H=25CM</t>
    </r>
  </si>
  <si>
    <r>
      <rPr>
        <sz val="9"/>
        <rFont val="Arial"/>
        <family val="2"/>
      </rPr>
      <t>CASETON ESTERILLA H=30CM</t>
    </r>
  </si>
  <si>
    <r>
      <rPr>
        <sz val="9"/>
        <rFont val="Arial"/>
        <family val="2"/>
      </rPr>
      <t>CASETON ESTERILLA H=35CM</t>
    </r>
  </si>
  <si>
    <r>
      <rPr>
        <sz val="9"/>
        <rFont val="Arial"/>
        <family val="2"/>
      </rPr>
      <t>CASETON ESTERILLA H=40CM</t>
    </r>
  </si>
  <si>
    <r>
      <rPr>
        <sz val="9"/>
        <rFont val="Arial"/>
        <family val="2"/>
      </rPr>
      <t>LOSA BLOQUE PREFAB. E=20CM</t>
    </r>
  </si>
  <si>
    <r>
      <rPr>
        <sz val="9"/>
        <rFont val="Arial"/>
        <family val="2"/>
      </rPr>
      <t>LOSA BLOQUE PREFAB. E=25CM</t>
    </r>
  </si>
  <si>
    <r>
      <rPr>
        <sz val="9"/>
        <rFont val="Arial"/>
        <family val="2"/>
      </rPr>
      <t>LOSA BLOQUE PREFAB. E=32CM</t>
    </r>
  </si>
  <si>
    <r>
      <rPr>
        <sz val="9"/>
        <rFont val="Arial"/>
        <family val="2"/>
      </rPr>
      <t>LOSA BLOQUE PREFAB. E=37CM</t>
    </r>
  </si>
  <si>
    <r>
      <rPr>
        <sz val="9"/>
        <rFont val="Arial"/>
        <family val="2"/>
      </rPr>
      <t>LOSA CASETON ESTERILLA E=21-25CM</t>
    </r>
  </si>
  <si>
    <r>
      <rPr>
        <sz val="9"/>
        <rFont val="Arial"/>
        <family val="2"/>
      </rPr>
      <t>LOSA CASETON ESTERILLA E=21-25CM [TORTA]</t>
    </r>
  </si>
  <si>
    <r>
      <rPr>
        <sz val="9"/>
        <rFont val="Arial"/>
        <family val="2"/>
      </rPr>
      <t>LOSA CASETON ESTERILLA E=26-30CM</t>
    </r>
  </si>
  <si>
    <r>
      <rPr>
        <sz val="9"/>
        <rFont val="Arial"/>
        <family val="2"/>
      </rPr>
      <t>LOSA CASETON ESTERILLA E=26-30CM [TORTA]</t>
    </r>
  </si>
  <si>
    <r>
      <rPr>
        <sz val="9"/>
        <rFont val="Arial"/>
        <family val="2"/>
      </rPr>
      <t>LOSA CASETON ESTERILLA E=31-35CM</t>
    </r>
  </si>
  <si>
    <r>
      <rPr>
        <sz val="9"/>
        <rFont val="Arial"/>
        <family val="2"/>
      </rPr>
      <t>LOSA CASETON ESTERILLA E=31-35CM [TORTA]</t>
    </r>
  </si>
  <si>
    <r>
      <rPr>
        <sz val="9"/>
        <rFont val="Arial"/>
        <family val="2"/>
      </rPr>
      <t>LOSA CASETON ESTERILLA E=36-40CM</t>
    </r>
  </si>
  <si>
    <r>
      <rPr>
        <sz val="9"/>
        <rFont val="Arial"/>
        <family val="2"/>
      </rPr>
      <t>LOSA CASETON ESTERILLA E=36-40CM [TORTA]</t>
    </r>
  </si>
  <si>
    <r>
      <rPr>
        <sz val="9"/>
        <rFont val="Arial"/>
        <family val="2"/>
      </rPr>
      <t>LOSA CASETON ESTERILLA E=41-45CM</t>
    </r>
  </si>
  <si>
    <r>
      <rPr>
        <sz val="9"/>
        <rFont val="Arial"/>
        <family val="2"/>
      </rPr>
      <t>LOSA CASETON ESTERILLA E=41-45CM [TORTA]</t>
    </r>
  </si>
  <si>
    <r>
      <rPr>
        <sz val="9"/>
        <rFont val="Arial"/>
        <family val="2"/>
      </rPr>
      <t>LOSA CASETON ESTERILLA E=46-50CM</t>
    </r>
  </si>
  <si>
    <r>
      <rPr>
        <sz val="9"/>
        <rFont val="Arial"/>
        <family val="2"/>
      </rPr>
      <t>LOSA CASETON ESTERILLA E=46-50CM [TORTA]</t>
    </r>
  </si>
  <si>
    <r>
      <rPr>
        <sz val="9"/>
        <rFont val="Arial"/>
        <family val="2"/>
      </rPr>
      <t>LOSA CASETON ESTERILLA E=56-60CM</t>
    </r>
  </si>
  <si>
    <r>
      <rPr>
        <sz val="9"/>
        <rFont val="Arial"/>
        <family val="2"/>
      </rPr>
      <t>LOSA CASETON ESTERILLA E=56-60CM [TORTA]</t>
    </r>
  </si>
  <si>
    <r>
      <rPr>
        <b/>
        <sz val="9"/>
        <rFont val="Arial"/>
        <family val="2"/>
      </rPr>
      <t>LOSA MACIZA</t>
    </r>
  </si>
  <si>
    <r>
      <rPr>
        <sz val="9"/>
        <rFont val="Arial"/>
        <family val="2"/>
      </rPr>
      <t>LOSA CONCRETO MACIZA E= 8CM</t>
    </r>
  </si>
  <si>
    <r>
      <rPr>
        <sz val="9"/>
        <rFont val="Arial"/>
        <family val="2"/>
      </rPr>
      <t>LOSA CONCRETO MACIZA E=10CM</t>
    </r>
  </si>
  <si>
    <r>
      <rPr>
        <sz val="9"/>
        <rFont val="Arial"/>
        <family val="2"/>
      </rPr>
      <t>LOSA CONCRETO MACIZA E=12CM</t>
    </r>
  </si>
  <si>
    <r>
      <rPr>
        <sz val="9"/>
        <rFont val="Arial"/>
        <family val="2"/>
      </rPr>
      <t>LOSA CONCRETO MACIZA E=15CM</t>
    </r>
  </si>
  <si>
    <r>
      <rPr>
        <sz val="9"/>
        <rFont val="Arial"/>
        <family val="2"/>
      </rPr>
      <t>LOSA CONCRETO MACIZA E=20CM</t>
    </r>
  </si>
  <si>
    <r>
      <rPr>
        <sz val="9"/>
        <rFont val="Arial"/>
        <family val="2"/>
      </rPr>
      <t>LOSA CONCRETO MACIZA E=25CM</t>
    </r>
  </si>
  <si>
    <r>
      <rPr>
        <b/>
        <sz val="9"/>
        <rFont val="Arial"/>
        <family val="2"/>
      </rPr>
      <t>LOSA METALICA</t>
    </r>
  </si>
  <si>
    <r>
      <rPr>
        <sz val="9"/>
        <rFont val="Arial"/>
        <family val="2"/>
      </rPr>
      <t>ACERO ESTRUCTURAL A.S.T,M,A-36</t>
    </r>
  </si>
  <si>
    <r>
      <rPr>
        <sz val="9"/>
        <rFont val="Arial"/>
        <family val="2"/>
      </rPr>
      <t>LAMINA METALDECK 2" CAL.16 COLABORANTE"</t>
    </r>
  </si>
  <si>
    <r>
      <rPr>
        <sz val="9"/>
        <rFont val="Arial"/>
        <family val="2"/>
      </rPr>
      <t>LAMINA METALDECK 2" CAL.18 COLABORANTE"</t>
    </r>
  </si>
  <si>
    <r>
      <rPr>
        <sz val="9"/>
        <rFont val="Arial"/>
        <family val="2"/>
      </rPr>
      <t>LAMINA METALDECK 2" CAL.20 COLABORANTE"</t>
    </r>
  </si>
  <si>
    <r>
      <rPr>
        <sz val="9"/>
        <rFont val="Arial"/>
        <family val="2"/>
      </rPr>
      <t>LAMINA METALDECK 3" CAL.16 COLABORANTE"</t>
    </r>
  </si>
  <si>
    <r>
      <rPr>
        <sz val="9"/>
        <rFont val="Arial"/>
        <family val="2"/>
      </rPr>
      <t>LAMINA METALDECK 3" CAL.18 COLABORANTE"</t>
    </r>
  </si>
  <si>
    <r>
      <rPr>
        <sz val="9"/>
        <rFont val="Arial"/>
        <family val="2"/>
      </rPr>
      <t>LAMINA METALDECK 3" CAL.20 COLABORANTE"</t>
    </r>
  </si>
  <si>
    <r>
      <rPr>
        <sz val="9"/>
        <rFont val="Arial"/>
        <family val="2"/>
      </rPr>
      <t>LAMINA METALDECK 3" CAL.22 COLABORANTE"</t>
    </r>
  </si>
  <si>
    <r>
      <rPr>
        <sz val="9"/>
        <rFont val="Arial"/>
        <family val="2"/>
      </rPr>
      <t>LAMINA METLADECK 2" CAL.22 COLABORANTE"</t>
    </r>
  </si>
  <si>
    <r>
      <rPr>
        <sz val="9"/>
        <rFont val="Arial"/>
        <family val="2"/>
      </rPr>
      <t>LOSA CONCRETO STEEL DECK 2" E=10.0-11.0C</t>
    </r>
  </si>
  <si>
    <r>
      <rPr>
        <sz val="9"/>
        <rFont val="Arial"/>
        <family val="2"/>
      </rPr>
      <t>LOSA CONCRETO STEEL DECK 2" E=11.1-12.0C</t>
    </r>
  </si>
  <si>
    <r>
      <rPr>
        <sz val="9"/>
        <rFont val="Arial"/>
        <family val="2"/>
      </rPr>
      <t>LOSA CONCRETO STEEL DECK 2" E=14.1-15.0C</t>
    </r>
  </si>
  <si>
    <r>
      <rPr>
        <sz val="9"/>
        <rFont val="Arial"/>
        <family val="2"/>
      </rPr>
      <t>LOSA CONCRETO STELL DECK 2" E=12.1-13.0C</t>
    </r>
  </si>
  <si>
    <r>
      <rPr>
        <sz val="9"/>
        <rFont val="Arial"/>
        <family val="2"/>
      </rPr>
      <t>LOSA CONCRETO STELL DECK 2" E=13.1-14.0C</t>
    </r>
  </si>
  <si>
    <r>
      <rPr>
        <sz val="9"/>
        <rFont val="Arial"/>
        <family val="2"/>
      </rPr>
      <t>LOSA CONCRETO STELL DECK 3" E=12.0-13.0C</t>
    </r>
  </si>
  <si>
    <r>
      <rPr>
        <sz val="9"/>
        <rFont val="Arial"/>
        <family val="2"/>
      </rPr>
      <t>LOSA CONCRETO STELL DECK 3" E=13.1-14.0C</t>
    </r>
  </si>
  <si>
    <r>
      <rPr>
        <sz val="9"/>
        <rFont val="Arial"/>
        <family val="2"/>
      </rPr>
      <t>LOSA CONCRETO STELL DECK 3" E=14.1-15.0C</t>
    </r>
  </si>
  <si>
    <r>
      <rPr>
        <b/>
        <sz val="9"/>
        <rFont val="Arial"/>
        <family val="2"/>
      </rPr>
      <t>PANTALLAS CONCRETO</t>
    </r>
  </si>
  <si>
    <r>
      <rPr>
        <sz val="9"/>
        <rFont val="Arial"/>
        <family val="2"/>
      </rPr>
      <t>PANTALLA EN CONCRETO 3100 PSI E=10-30CMS</t>
    </r>
  </si>
  <si>
    <r>
      <rPr>
        <sz val="9"/>
        <rFont val="Arial"/>
        <family val="2"/>
      </rPr>
      <t>PANTALLA EN CONCRETO 3500 PSI E=10-30CMS</t>
    </r>
  </si>
  <si>
    <r>
      <rPr>
        <sz val="9"/>
        <rFont val="Arial"/>
        <family val="2"/>
      </rPr>
      <t>PANTALLA EN CONCRETO 4000 PSI E=10-30CMS</t>
    </r>
  </si>
  <si>
    <r>
      <rPr>
        <b/>
        <sz val="9"/>
        <rFont val="Arial"/>
        <family val="2"/>
      </rPr>
      <t>PERFORACIONES</t>
    </r>
  </si>
  <si>
    <r>
      <rPr>
        <sz val="9"/>
        <rFont val="Arial"/>
        <family val="2"/>
      </rPr>
      <t>PERFORACION ,1/2" 21-30CM"</t>
    </r>
  </si>
  <si>
    <r>
      <rPr>
        <sz val="9"/>
        <rFont val="Arial"/>
        <family val="2"/>
      </rPr>
      <t>PERFORACION ,3/4" 21-30CM"</t>
    </r>
  </si>
  <si>
    <r>
      <rPr>
        <sz val="9"/>
        <rFont val="Arial"/>
        <family val="2"/>
      </rPr>
      <t>PERFORACION ,5/8" 16-20CM"</t>
    </r>
  </si>
  <si>
    <r>
      <rPr>
        <sz val="9"/>
        <rFont val="Arial"/>
        <family val="2"/>
      </rPr>
      <t>PERFORACION ,5/8" 21-30CM"</t>
    </r>
  </si>
  <si>
    <r>
      <rPr>
        <sz val="9"/>
        <rFont val="Arial"/>
        <family val="2"/>
      </rPr>
      <t>PERFORACION ,5/8" 31-40CM"</t>
    </r>
  </si>
  <si>
    <r>
      <rPr>
        <sz val="9"/>
        <rFont val="Arial"/>
        <family val="2"/>
      </rPr>
      <t>PERFORACION ,5/8" 35-40CM"</t>
    </r>
  </si>
  <si>
    <r>
      <rPr>
        <sz val="9"/>
        <rFont val="Arial"/>
        <family val="2"/>
      </rPr>
      <t>PERFORACION ,7/8" 21-30CM"</t>
    </r>
  </si>
  <si>
    <r>
      <rPr>
        <sz val="9"/>
        <rFont val="Arial"/>
        <family val="2"/>
      </rPr>
      <t>PERFORACION ,7/8" 31-40CM"</t>
    </r>
  </si>
  <si>
    <r>
      <rPr>
        <sz val="9"/>
        <rFont val="Arial"/>
        <family val="2"/>
      </rPr>
      <t>PERFORACION ,7/8" 36-40CM"</t>
    </r>
  </si>
  <si>
    <r>
      <rPr>
        <sz val="9"/>
        <rFont val="Arial"/>
        <family val="2"/>
      </rPr>
      <t>PERFORACION ,1/2" 31-40CM"</t>
    </r>
  </si>
  <si>
    <r>
      <rPr>
        <sz val="9"/>
        <rFont val="Arial"/>
        <family val="2"/>
      </rPr>
      <t>PERFORACION ,3/4" 31-40CM"</t>
    </r>
  </si>
  <si>
    <r>
      <rPr>
        <sz val="9"/>
        <rFont val="Arial"/>
        <family val="2"/>
      </rPr>
      <t>PERFORACION 1" 21-30CM"</t>
    </r>
  </si>
  <si>
    <r>
      <rPr>
        <sz val="9"/>
        <rFont val="Arial"/>
        <family val="2"/>
      </rPr>
      <t>PERFORACION 1" 31-40CM"</t>
    </r>
  </si>
  <si>
    <r>
      <rPr>
        <sz val="9"/>
        <rFont val="Arial"/>
        <family val="2"/>
      </rPr>
      <t>PERFORACION CONCRETO 7</t>
    </r>
  </si>
  <si>
    <r>
      <rPr>
        <b/>
        <sz val="9"/>
        <rFont val="Arial"/>
        <family val="2"/>
      </rPr>
      <t>ANCLAJES</t>
    </r>
  </si>
  <si>
    <r>
      <rPr>
        <sz val="9"/>
        <rFont val="Arial"/>
        <family val="2"/>
      </rPr>
      <t>ANCLAJE HIERRO ,1/2"-PERF. ,3/4" 21-25C</t>
    </r>
  </si>
  <si>
    <r>
      <rPr>
        <sz val="9"/>
        <rFont val="Arial"/>
        <family val="2"/>
      </rPr>
      <t>PTO</t>
    </r>
  </si>
  <si>
    <r>
      <rPr>
        <sz val="9"/>
        <rFont val="Arial"/>
        <family val="2"/>
      </rPr>
      <t>ANCLAJE HIERRO ,1/2"-PERF. ,5/8" 10-15C</t>
    </r>
  </si>
  <si>
    <r>
      <rPr>
        <sz val="9"/>
        <rFont val="Arial"/>
        <family val="2"/>
      </rPr>
      <t>ANCLAJE HIERRO ,3/4"-PERF. ,7/8" 16-20C</t>
    </r>
  </si>
  <si>
    <r>
      <rPr>
        <sz val="9"/>
        <rFont val="Arial"/>
        <family val="2"/>
      </rPr>
      <t>ANCLAJE HIERRO ,3/8"-PERF. ,1/2" 10-15C</t>
    </r>
  </si>
  <si>
    <r>
      <rPr>
        <sz val="9"/>
        <rFont val="Arial"/>
        <family val="2"/>
      </rPr>
      <t>ANCLAJE HIERRO ,5/8"-PERF. ,3/4" 10-15C</t>
    </r>
  </si>
  <si>
    <r>
      <rPr>
        <sz val="9"/>
        <rFont val="Arial"/>
        <family val="2"/>
      </rPr>
      <t>ANCLAJE HIERRO ,7/8"-PERF.1" 21-25C</t>
    </r>
  </si>
  <si>
    <r>
      <rPr>
        <sz val="9"/>
        <rFont val="Arial"/>
        <family val="2"/>
      </rPr>
      <t>ANCLAJE HIERRO 1" -PERF.1,1/4" 21-25C</t>
    </r>
  </si>
  <si>
    <r>
      <rPr>
        <sz val="9"/>
        <rFont val="Arial"/>
        <family val="2"/>
      </rPr>
      <t>ADICION CONC.PREMEZCLADO 3100PSI-22.0MPA</t>
    </r>
  </si>
  <si>
    <r>
      <rPr>
        <sz val="9"/>
        <rFont val="Arial"/>
        <family val="2"/>
      </rPr>
      <t>ALZAPRIMADO LOSA (TABLERO-TACO METAL)</t>
    </r>
  </si>
  <si>
    <r>
      <rPr>
        <sz val="9"/>
        <rFont val="Arial"/>
        <family val="2"/>
      </rPr>
      <t>ALZAPRIMADO VIGA-VIGUETA (TABLERO-TACO)</t>
    </r>
  </si>
  <si>
    <r>
      <rPr>
        <sz val="9"/>
        <rFont val="Arial"/>
        <family val="2"/>
      </rPr>
      <t>BOMBEO CONCRETO A MAQUINA</t>
    </r>
  </si>
  <si>
    <r>
      <rPr>
        <sz val="9"/>
        <rFont val="Arial"/>
        <family val="2"/>
      </rPr>
      <t>CONCRETO MURO-DOVELAS 1500PSI-10.0MPA</t>
    </r>
  </si>
  <si>
    <r>
      <rPr>
        <sz val="9"/>
        <rFont val="Arial"/>
        <family val="2"/>
      </rPr>
      <t>CONCRETO MURO-DOVELAS 3100PSI-420MPA</t>
    </r>
  </si>
  <si>
    <r>
      <rPr>
        <sz val="9"/>
        <rFont val="Arial"/>
        <family val="2"/>
      </rPr>
      <t>ESCALERA CONCRETO 3000 PSI</t>
    </r>
  </si>
  <si>
    <r>
      <rPr>
        <sz val="9"/>
        <rFont val="Arial"/>
        <family val="2"/>
      </rPr>
      <t>FORMALETA COLUMNA CIRCULAR D=35 CM</t>
    </r>
  </si>
  <si>
    <r>
      <rPr>
        <sz val="9"/>
        <rFont val="Arial"/>
        <family val="2"/>
      </rPr>
      <t>FORMALETA ENTREPISO /MES</t>
    </r>
  </si>
  <si>
    <r>
      <rPr>
        <sz val="9"/>
        <rFont val="Arial"/>
        <family val="2"/>
      </rPr>
      <t>FORMALETA GRADERIA A=50-60CM H=30-40CM</t>
    </r>
  </si>
  <si>
    <r>
      <rPr>
        <sz val="9"/>
        <rFont val="Arial"/>
        <family val="2"/>
      </rPr>
      <t>FORMALETA LOSAS DE AJEDREZ E=.10 4 CARAS</t>
    </r>
  </si>
  <si>
    <r>
      <rPr>
        <sz val="9"/>
        <rFont val="Arial"/>
        <family val="2"/>
      </rPr>
      <t>GRADERIA CONCRETO 3000PSI (VACIADO)</t>
    </r>
  </si>
  <si>
    <r>
      <rPr>
        <sz val="9"/>
        <rFont val="Arial"/>
        <family val="2"/>
      </rPr>
      <t>ICOPOR JUNTA CONSTRUCCION E=2CM</t>
    </r>
  </si>
  <si>
    <r>
      <rPr>
        <sz val="9"/>
        <rFont val="Arial"/>
        <family val="2"/>
      </rPr>
      <t>ICOPOR JUNTA CONSTRUCCION E=4-5CM</t>
    </r>
  </si>
  <si>
    <r>
      <rPr>
        <sz val="9"/>
        <rFont val="Arial"/>
        <family val="2"/>
      </rPr>
      <t>MATERA CONCRETO [U]</t>
    </r>
  </si>
  <si>
    <r>
      <rPr>
        <b/>
        <sz val="9"/>
        <rFont val="Arial"/>
        <family val="2"/>
      </rPr>
      <t>TANQUES ALMACENAMIENTO AGUA</t>
    </r>
  </si>
  <si>
    <r>
      <rPr>
        <sz val="9"/>
        <rFont val="Arial"/>
        <family val="2"/>
      </rPr>
      <t>LOSA FONDO TANQUE ENTERRADO 4000PSI-28M</t>
    </r>
  </si>
  <si>
    <r>
      <rPr>
        <sz val="9"/>
        <rFont val="Arial"/>
        <family val="2"/>
      </rPr>
      <t>MURO CONCRETO TANQUE ELEVADO 3000PSI</t>
    </r>
  </si>
  <si>
    <r>
      <rPr>
        <sz val="9"/>
        <rFont val="Arial"/>
        <family val="2"/>
      </rPr>
      <t>MURO CONCRETO TANQUE SUBTERRANEO 4000PSI</t>
    </r>
  </si>
  <si>
    <r>
      <rPr>
        <sz val="9"/>
        <rFont val="Arial"/>
        <family val="2"/>
      </rPr>
      <t>ROTURA TANQUE CONCRETO PASE 7</t>
    </r>
  </si>
  <si>
    <r>
      <rPr>
        <sz val="9"/>
        <rFont val="Arial"/>
        <family val="2"/>
      </rPr>
      <t>TANQUE ELEVADO 3100 PSI</t>
    </r>
  </si>
  <si>
    <r>
      <rPr>
        <sz val="9"/>
        <rFont val="Arial"/>
        <family val="2"/>
      </rPr>
      <t>TANQUE ENTERRADO CONCRETO 3000 PSI</t>
    </r>
  </si>
  <si>
    <r>
      <rPr>
        <b/>
        <sz val="9"/>
        <rFont val="Arial"/>
        <family val="2"/>
      </rPr>
      <t>PERFIL ESTRUCTURAL METALICO</t>
    </r>
  </si>
  <si>
    <r>
      <rPr>
        <sz val="9"/>
        <rFont val="Arial"/>
        <family val="2"/>
      </rPr>
      <t>ESTRUCTURA METALICA PERFIL IPE</t>
    </r>
  </si>
  <si>
    <r>
      <rPr>
        <sz val="9"/>
        <rFont val="Arial"/>
        <family val="2"/>
      </rPr>
      <t>PERFIL IPE-240</t>
    </r>
  </si>
  <si>
    <r>
      <rPr>
        <sz val="9"/>
        <rFont val="Arial"/>
        <family val="2"/>
      </rPr>
      <t>PERFIL IPE-300</t>
    </r>
  </si>
  <si>
    <r>
      <rPr>
        <sz val="9"/>
        <rFont val="Arial"/>
        <family val="2"/>
      </rPr>
      <t>PERFIL IPE-360</t>
    </r>
  </si>
  <si>
    <r>
      <rPr>
        <sz val="9"/>
        <rFont val="Arial"/>
        <family val="2"/>
      </rPr>
      <t>PERFIL IPN-300</t>
    </r>
  </si>
  <si>
    <r>
      <rPr>
        <sz val="9"/>
        <rFont val="Arial"/>
        <family val="2"/>
      </rPr>
      <t>PERFIL IPN-360</t>
    </r>
  </si>
  <si>
    <r>
      <rPr>
        <b/>
        <sz val="9"/>
        <rFont val="Arial"/>
        <family val="2"/>
      </rPr>
      <t>TUBO ESTRUCTURAL METALICO</t>
    </r>
  </si>
  <si>
    <r>
      <rPr>
        <sz val="9"/>
        <rFont val="Arial"/>
        <family val="2"/>
      </rPr>
      <t>TUBO ESTRUCTURAL 76x 38x2.0MM</t>
    </r>
  </si>
  <si>
    <r>
      <rPr>
        <sz val="9"/>
        <rFont val="Arial"/>
        <family val="2"/>
      </rPr>
      <t>TUBO ESTRUCTURAL 100x100x6.3MM</t>
    </r>
  </si>
  <si>
    <r>
      <rPr>
        <sz val="9"/>
        <rFont val="Arial"/>
        <family val="2"/>
      </rPr>
      <t>TUBO ESTRUCTURAL REDONDO 127X2.3MM</t>
    </r>
  </si>
  <si>
    <r>
      <rPr>
        <sz val="9"/>
        <rFont val="Arial"/>
        <family val="2"/>
      </rPr>
      <t>TUBO ESTRUCTURAL REDONDO 141X3.4MM</t>
    </r>
  </si>
  <si>
    <r>
      <rPr>
        <b/>
        <sz val="9"/>
        <rFont val="Arial"/>
        <family val="2"/>
      </rPr>
      <t>MAMPOSTERIA</t>
    </r>
  </si>
  <si>
    <r>
      <rPr>
        <b/>
        <sz val="9"/>
        <rFont val="Arial"/>
        <family val="2"/>
      </rPr>
      <t>BLOQUE CONCRETO</t>
    </r>
  </si>
  <si>
    <r>
      <rPr>
        <sz val="9"/>
        <rFont val="Arial"/>
        <family val="2"/>
      </rPr>
      <t>BLOQUE VIGA A= 12 CM</t>
    </r>
  </si>
  <si>
    <r>
      <rPr>
        <sz val="9"/>
        <rFont val="Arial"/>
        <family val="2"/>
      </rPr>
      <t>BLOQUE VIGA A= 14 CM</t>
    </r>
  </si>
  <si>
    <r>
      <rPr>
        <sz val="9"/>
        <rFont val="Arial"/>
        <family val="2"/>
      </rPr>
      <t>MURO BLOQUE CONCRETO 10x19x39CM</t>
    </r>
  </si>
  <si>
    <r>
      <rPr>
        <sz val="9"/>
        <rFont val="Arial"/>
        <family val="2"/>
      </rPr>
      <t>MURO BLOQUE CONCRETO 12x19x39CM</t>
    </r>
  </si>
  <si>
    <r>
      <rPr>
        <sz val="9"/>
        <rFont val="Arial"/>
        <family val="2"/>
      </rPr>
      <t>MURO BLOQUE CONCRETO 14x19x39CM</t>
    </r>
  </si>
  <si>
    <r>
      <rPr>
        <sz val="9"/>
        <rFont val="Arial"/>
        <family val="2"/>
      </rPr>
      <t>MURO BLOQUE CONCRETO 19x19x39CM</t>
    </r>
  </si>
  <si>
    <r>
      <rPr>
        <sz val="9"/>
        <rFont val="Arial"/>
        <family val="2"/>
      </rPr>
      <t>MURO BLOQUE ESTRIADO FACHADAS LN14N</t>
    </r>
  </si>
  <si>
    <r>
      <rPr>
        <sz val="9"/>
        <rFont val="Arial"/>
        <family val="2"/>
      </rPr>
      <t>MURO BLOQUE SPLIT/PIEDRA EST.FACH LN14N</t>
    </r>
  </si>
  <si>
    <r>
      <rPr>
        <sz val="9"/>
        <rFont val="Arial"/>
        <family val="2"/>
      </rPr>
      <t>MURO CALADO CEMENTO</t>
    </r>
  </si>
  <si>
    <r>
      <rPr>
        <sz val="9"/>
        <rFont val="Arial"/>
        <family val="2"/>
      </rPr>
      <t>MURO CONTENCION KEYSTONE ESTANDAR</t>
    </r>
  </si>
  <si>
    <r>
      <rPr>
        <sz val="9"/>
        <rFont val="Arial"/>
        <family val="2"/>
      </rPr>
      <t>MURO CONTENCION KEYSTONE MALLA TT-060</t>
    </r>
  </si>
  <si>
    <r>
      <rPr>
        <sz val="9"/>
        <rFont val="Arial"/>
        <family val="2"/>
      </rPr>
      <t>MURO CONTENCION KEYSTONE MALLA TT-090</t>
    </r>
  </si>
  <si>
    <r>
      <rPr>
        <sz val="9"/>
        <rFont val="Arial"/>
        <family val="2"/>
      </rPr>
      <t>MURO CONTENCION KEYSTONE TAPA</t>
    </r>
  </si>
  <si>
    <r>
      <rPr>
        <sz val="9"/>
        <rFont val="Arial"/>
        <family val="2"/>
      </rPr>
      <t>MURO CULATA BLOQUE CEMENTO 12x19x39C</t>
    </r>
  </si>
  <si>
    <r>
      <rPr>
        <sz val="9"/>
        <rFont val="Arial"/>
        <family val="2"/>
      </rPr>
      <t>MURO CULATA BLOQUE CEMENTO 14x19x39C</t>
    </r>
  </si>
  <si>
    <r>
      <rPr>
        <sz val="9"/>
        <rFont val="Arial"/>
        <family val="2"/>
      </rPr>
      <t>MURO CULATA BLOQUE CEMENTO 19x19x39C</t>
    </r>
  </si>
  <si>
    <r>
      <rPr>
        <sz val="9"/>
        <rFont val="Arial"/>
        <family val="2"/>
      </rPr>
      <t>MURO LADRILLO CONCRETO #10 9.7x 6 x20</t>
    </r>
  </si>
  <si>
    <r>
      <rPr>
        <sz val="9"/>
        <rFont val="Arial"/>
        <family val="2"/>
      </rPr>
      <t>MURO LADRILLO CONCRETO #12 12.0x 7.5x19</t>
    </r>
  </si>
  <si>
    <r>
      <rPr>
        <b/>
        <sz val="9"/>
        <rFont val="Arial"/>
        <family val="2"/>
      </rPr>
      <t>GRESS</t>
    </r>
  </si>
  <si>
    <r>
      <rPr>
        <sz val="9"/>
        <rFont val="Arial"/>
        <family val="2"/>
      </rPr>
      <t>ANTEPECHO CIRCULAR LADRILLO COMUN</t>
    </r>
  </si>
  <si>
    <r>
      <rPr>
        <sz val="9"/>
        <rFont val="Arial"/>
        <family val="2"/>
      </rPr>
      <t>ARCO MURO LAD.SOGA (8*11*20)R=1.0 MT</t>
    </r>
  </si>
  <si>
    <r>
      <rPr>
        <sz val="9"/>
        <rFont val="Arial"/>
        <family val="2"/>
      </rPr>
      <t>LAVATRAPEADOR LADRILLO - ENCHAPADO</t>
    </r>
  </si>
  <si>
    <r>
      <rPr>
        <sz val="9"/>
        <rFont val="Arial"/>
        <family val="2"/>
      </rPr>
      <t>MACHON LADRILLO COMUN SOGA</t>
    </r>
  </si>
  <si>
    <r>
      <rPr>
        <sz val="9"/>
        <rFont val="Arial"/>
        <family val="2"/>
      </rPr>
      <t>MACHON LADRILLO LIMPIO E=.12 CM</t>
    </r>
  </si>
  <si>
    <r>
      <rPr>
        <sz val="9"/>
        <rFont val="Arial"/>
        <family val="2"/>
      </rPr>
      <t>MACHON LADRILLO LIMPIO E=.20 CM</t>
    </r>
  </si>
  <si>
    <r>
      <rPr>
        <sz val="9"/>
        <rFont val="Arial"/>
        <family val="2"/>
      </rPr>
      <t>MURO BLOQUE ESTRUC.CERAMICO 12X20X30</t>
    </r>
  </si>
  <si>
    <r>
      <rPr>
        <sz val="9"/>
        <rFont val="Arial"/>
        <family val="2"/>
      </rPr>
      <t>MURO BLOQUE ESTRUCT. CERAMICO 12X20X30</t>
    </r>
  </si>
  <si>
    <r>
      <rPr>
        <sz val="9"/>
        <rFont val="Arial"/>
        <family val="2"/>
      </rPr>
      <t>MURO BLOQUE ESTRUCT.CERAMICO 10X12X29</t>
    </r>
  </si>
  <si>
    <r>
      <rPr>
        <sz val="9"/>
        <rFont val="Arial"/>
        <family val="2"/>
      </rPr>
      <t>MURO CALADO GRESS</t>
    </r>
  </si>
  <si>
    <r>
      <rPr>
        <sz val="9"/>
        <rFont val="Arial"/>
        <family val="2"/>
      </rPr>
      <t>MURO CALADO LAD.LIMPIO</t>
    </r>
  </si>
  <si>
    <r>
      <rPr>
        <sz val="9"/>
        <rFont val="Arial"/>
        <family val="2"/>
      </rPr>
      <t>MURO CULATA BLOQUE ESTR.CERAM. 10x12x29C</t>
    </r>
  </si>
  <si>
    <r>
      <rPr>
        <sz val="9"/>
        <rFont val="Arial"/>
        <family val="2"/>
      </rPr>
      <t>MURO CULATA LAD.SOGA LIMPIO 2C</t>
    </r>
  </si>
  <si>
    <r>
      <rPr>
        <sz val="9"/>
        <rFont val="Arial"/>
        <family val="2"/>
      </rPr>
      <t>MURO CULATA LAD.SOGA LIMPIO-REVITADO 2C</t>
    </r>
  </si>
  <si>
    <r>
      <rPr>
        <sz val="9"/>
        <rFont val="Arial"/>
        <family val="2"/>
      </rPr>
      <t>MURO CULATA LAD.SOGA SUCIO</t>
    </r>
  </si>
  <si>
    <r>
      <rPr>
        <sz val="9"/>
        <rFont val="Arial"/>
        <family val="2"/>
      </rPr>
      <t>MURO CULATA LAD.SOGA SUCIO REVITADO</t>
    </r>
  </si>
  <si>
    <r>
      <rPr>
        <sz val="9"/>
        <rFont val="Arial"/>
        <family val="2"/>
      </rPr>
      <t>MURO CULATA LAD.TIZON SUCIO [1C]</t>
    </r>
  </si>
  <si>
    <r>
      <rPr>
        <sz val="9"/>
        <rFont val="Arial"/>
        <family val="2"/>
      </rPr>
      <t>MURO CULATA LAD.TIZON SUCIO [2C]</t>
    </r>
  </si>
  <si>
    <r>
      <rPr>
        <sz val="9"/>
        <rFont val="Arial"/>
        <family val="2"/>
      </rPr>
      <t>MURO LAD.SOGA LIMPIO</t>
    </r>
  </si>
  <si>
    <r>
      <rPr>
        <sz val="9"/>
        <rFont val="Arial"/>
        <family val="2"/>
      </rPr>
      <t>MURO LAD.SOGA LIMPIO 1C</t>
    </r>
  </si>
  <si>
    <r>
      <rPr>
        <sz val="9"/>
        <rFont val="Arial"/>
        <family val="2"/>
      </rPr>
      <t>MURO LAD.SOGA LIMPIO 2C</t>
    </r>
  </si>
  <si>
    <r>
      <rPr>
        <sz val="9"/>
        <rFont val="Arial"/>
        <family val="2"/>
      </rPr>
      <t>MURO LAD.SOGA LIMPIO REVITADO [1C]</t>
    </r>
  </si>
  <si>
    <r>
      <rPr>
        <sz val="9"/>
        <rFont val="Arial"/>
        <family val="2"/>
      </rPr>
      <t>MURO LAD.SOGA LIMPIO REVITADO [2C]</t>
    </r>
  </si>
  <si>
    <r>
      <rPr>
        <sz val="9"/>
        <rFont val="Arial"/>
        <family val="2"/>
      </rPr>
      <t>MURO LAD.SOGA SUCIO</t>
    </r>
  </si>
  <si>
    <r>
      <rPr>
        <sz val="9"/>
        <rFont val="Arial"/>
        <family val="2"/>
      </rPr>
      <t>MURO LAD.SOGA SUCIO (7x13x26)PRE.REV-2C</t>
    </r>
  </si>
  <si>
    <r>
      <rPr>
        <sz val="9"/>
        <rFont val="Arial"/>
        <family val="2"/>
      </rPr>
      <t>MURO LAD.SOGA SUCIO (8x11x20)</t>
    </r>
  </si>
  <si>
    <r>
      <rPr>
        <sz val="9"/>
        <rFont val="Arial"/>
        <family val="2"/>
      </rPr>
      <t>MURO LAD.SOGA SUCIO (8x12x24)</t>
    </r>
  </si>
  <si>
    <r>
      <rPr>
        <sz val="9"/>
        <rFont val="Arial"/>
        <family val="2"/>
      </rPr>
      <t>MURO LAD.SOGA SUCIO REVITADO [1C]</t>
    </r>
  </si>
  <si>
    <r>
      <rPr>
        <sz val="9"/>
        <rFont val="Arial"/>
        <family val="2"/>
      </rPr>
      <t>MURO LAD.SOGA SUCIO [2C]</t>
    </r>
  </si>
  <si>
    <r>
      <rPr>
        <sz val="9"/>
        <rFont val="Arial"/>
        <family val="2"/>
      </rPr>
      <t>MURO LAD.TIZON LIMPIO</t>
    </r>
  </si>
  <si>
    <r>
      <rPr>
        <sz val="9"/>
        <rFont val="Arial"/>
        <family val="2"/>
      </rPr>
      <t>MURO LAD.TIZON LIMPIO [1C]</t>
    </r>
  </si>
  <si>
    <r>
      <rPr>
        <sz val="9"/>
        <rFont val="Arial"/>
        <family val="2"/>
      </rPr>
      <t>MURO LAD.TIZON LIMPIO [2C]</t>
    </r>
  </si>
  <si>
    <r>
      <rPr>
        <sz val="9"/>
        <rFont val="Arial"/>
        <family val="2"/>
      </rPr>
      <t>MURO LAD.TIZON LIMPIO REVITADO (2C)</t>
    </r>
  </si>
  <si>
    <r>
      <rPr>
        <sz val="9"/>
        <rFont val="Arial"/>
        <family val="2"/>
      </rPr>
      <t>MURO LAD.TIZON LIMPIO REVITADO [1C]</t>
    </r>
  </si>
  <si>
    <r>
      <rPr>
        <sz val="9"/>
        <rFont val="Arial"/>
        <family val="2"/>
      </rPr>
      <t>MURO LAD.TIZON SUCIO</t>
    </r>
  </si>
  <si>
    <r>
      <rPr>
        <sz val="9"/>
        <rFont val="Arial"/>
        <family val="2"/>
      </rPr>
      <t>MURO LAD.TIZON SUCIO REVITADO [1C]</t>
    </r>
  </si>
  <si>
    <r>
      <rPr>
        <sz val="9"/>
        <rFont val="Arial"/>
        <family val="2"/>
      </rPr>
      <t>MURO LAD.TIZON SUCIO REVITADO [2C]</t>
    </r>
  </si>
  <si>
    <r>
      <rPr>
        <b/>
        <sz val="9"/>
        <rFont val="Arial"/>
        <family val="2"/>
      </rPr>
      <t>ALFAGIAS-REMATES CONCRETO-VAR.</t>
    </r>
  </si>
  <si>
    <r>
      <rPr>
        <sz val="9"/>
        <rFont val="Arial"/>
        <family val="2"/>
      </rPr>
      <t>ALFAGIA BLOQUE CONCRETO 10x19x39 CM</t>
    </r>
  </si>
  <si>
    <r>
      <rPr>
        <sz val="9"/>
        <rFont val="Arial"/>
        <family val="2"/>
      </rPr>
      <t>ALFAGIA BLOQUE LADRILLO LIMPIO</t>
    </r>
  </si>
  <si>
    <r>
      <rPr>
        <sz val="9"/>
        <rFont val="Arial"/>
        <family val="2"/>
      </rPr>
      <t>ALFAGIA CONCRETO A= 8-10CM</t>
    </r>
  </si>
  <si>
    <r>
      <rPr>
        <sz val="9"/>
        <rFont val="Arial"/>
        <family val="2"/>
      </rPr>
      <t>ALFAGIA CONCRETO A=15-20CM</t>
    </r>
  </si>
  <si>
    <r>
      <rPr>
        <sz val="9"/>
        <rFont val="Arial"/>
        <family val="2"/>
      </rPr>
      <t>ALFAGIA CONCRETO A=21-30CM</t>
    </r>
  </si>
  <si>
    <r>
      <rPr>
        <sz val="9"/>
        <rFont val="Arial"/>
        <family val="2"/>
      </rPr>
      <t>ALFAGIA CONCRETO A=31-40CM</t>
    </r>
  </si>
  <si>
    <r>
      <rPr>
        <sz val="9"/>
        <rFont val="Arial"/>
        <family val="2"/>
      </rPr>
      <t>ALFAGIA CONCRETO A=41-50CM</t>
    </r>
  </si>
  <si>
    <r>
      <rPr>
        <sz val="9"/>
        <rFont val="Arial"/>
        <family val="2"/>
      </rPr>
      <t>ALFAGIA CONCRETO A=51-60CM</t>
    </r>
  </si>
  <si>
    <r>
      <rPr>
        <sz val="9"/>
        <rFont val="Arial"/>
        <family val="2"/>
      </rPr>
      <t>ALFAGIA LADRILLO COMUN</t>
    </r>
  </si>
  <si>
    <r>
      <rPr>
        <sz val="9"/>
        <rFont val="Arial"/>
        <family val="2"/>
      </rPr>
      <t>ALFAGIA LADRILLO LIMPIO</t>
    </r>
  </si>
  <si>
    <r>
      <rPr>
        <sz val="9"/>
        <rFont val="Arial"/>
        <family val="2"/>
      </rPr>
      <t>ALFAGIA LADRILLO PINA</t>
    </r>
  </si>
  <si>
    <r>
      <rPr>
        <sz val="9"/>
        <rFont val="Arial"/>
        <family val="2"/>
      </rPr>
      <t>ALFAGIA TABLON LISO 25CM</t>
    </r>
  </si>
  <si>
    <r>
      <rPr>
        <sz val="9"/>
        <rFont val="Arial"/>
        <family val="2"/>
      </rPr>
      <t>REMATE LAD.LIMPIO CANTO</t>
    </r>
  </si>
  <si>
    <r>
      <rPr>
        <sz val="9"/>
        <rFont val="Arial"/>
        <family val="2"/>
      </rPr>
      <t>REMATE LAD.LIMPIO TIZON</t>
    </r>
  </si>
  <si>
    <r>
      <rPr>
        <sz val="9"/>
        <rFont val="Arial"/>
        <family val="2"/>
      </rPr>
      <t>REMATE LAD.ROMPEOLA 07x23x14</t>
    </r>
  </si>
  <si>
    <r>
      <rPr>
        <sz val="9"/>
        <rFont val="Arial"/>
        <family val="2"/>
      </rPr>
      <t>REMATE LAD.SUCIO CANTO</t>
    </r>
  </si>
  <si>
    <r>
      <rPr>
        <b/>
        <sz val="9"/>
        <rFont val="Arial"/>
        <family val="2"/>
      </rPr>
      <t>TAPAS-MESONES-PREFABRICADOS</t>
    </r>
  </si>
  <si>
    <r>
      <rPr>
        <sz val="9"/>
        <rFont val="Arial"/>
        <family val="2"/>
      </rPr>
      <t>MESON EN CONCRETO H=8.1-10CM</t>
    </r>
  </si>
  <si>
    <r>
      <rPr>
        <sz val="9"/>
        <rFont val="Arial"/>
        <family val="2"/>
      </rPr>
      <t>MESON EN CONCRETO A &lt;=60 CM H=5.0- 8CM</t>
    </r>
  </si>
  <si>
    <r>
      <rPr>
        <sz val="9"/>
        <rFont val="Arial"/>
        <family val="2"/>
      </rPr>
      <t>PLAQUETA CONCRETO L=120-130 A=25-30 E=5C</t>
    </r>
  </si>
  <si>
    <r>
      <rPr>
        <sz val="9"/>
        <rFont val="Arial"/>
        <family val="2"/>
      </rPr>
      <t>PLAQUETA CONCRETO PREF.40-50X40-50X5-8CM</t>
    </r>
  </si>
  <si>
    <r>
      <rPr>
        <b/>
        <sz val="9"/>
        <rFont val="Arial"/>
        <family val="2"/>
      </rPr>
      <t>TERRERA</t>
    </r>
  </si>
  <si>
    <r>
      <rPr>
        <sz val="9"/>
        <rFont val="Arial"/>
        <family val="2"/>
      </rPr>
      <t>MURO DE BAHAREQUE</t>
    </r>
  </si>
  <si>
    <r>
      <rPr>
        <b/>
        <sz val="9"/>
        <rFont val="Arial"/>
        <family val="2"/>
      </rPr>
      <t>INSTALACIONES SANITARIAS</t>
    </r>
  </si>
  <si>
    <r>
      <rPr>
        <b/>
        <sz val="9"/>
        <rFont val="Arial"/>
        <family val="2"/>
      </rPr>
      <t>TUBERIAS</t>
    </r>
  </si>
  <si>
    <r>
      <rPr>
        <sz val="9"/>
        <rFont val="Arial"/>
        <family val="2"/>
      </rPr>
      <t>RETIRO TUBERIA EXISTENTE</t>
    </r>
  </si>
  <si>
    <r>
      <rPr>
        <sz val="9"/>
        <rFont val="Arial"/>
        <family val="2"/>
      </rPr>
      <t>TUBERIA PVC 1,1/2 SANITARIA (LOSA)</t>
    </r>
  </si>
  <si>
    <r>
      <rPr>
        <sz val="9"/>
        <rFont val="Arial"/>
        <family val="2"/>
      </rPr>
      <t>TUBERIA PVC 1,1/2 VENTILACION</t>
    </r>
  </si>
  <si>
    <r>
      <rPr>
        <sz val="9"/>
        <rFont val="Arial"/>
        <family val="2"/>
      </rPr>
      <t>TUBERIA PVC 2 SANITARIA (LOSA )</t>
    </r>
  </si>
  <si>
    <r>
      <rPr>
        <sz val="9"/>
        <rFont val="Arial"/>
        <family val="2"/>
      </rPr>
      <t>TUBERIA PVC 2 VENTILACION</t>
    </r>
  </si>
  <si>
    <r>
      <rPr>
        <sz val="9"/>
        <rFont val="Arial"/>
        <family val="2"/>
      </rPr>
      <t>TUBERIA PVC 2 VENTILACION(LOSA)</t>
    </r>
  </si>
  <si>
    <r>
      <rPr>
        <sz val="9"/>
        <rFont val="Arial"/>
        <family val="2"/>
      </rPr>
      <t>TUBERIA PVC 3 SANITARIA (LOSA)</t>
    </r>
  </si>
  <si>
    <r>
      <rPr>
        <sz val="9"/>
        <rFont val="Arial"/>
        <family val="2"/>
      </rPr>
      <t>TUBERIA PVC 3 VENTILACION</t>
    </r>
  </si>
  <si>
    <r>
      <rPr>
        <sz val="9"/>
        <rFont val="Arial"/>
        <family val="2"/>
      </rPr>
      <t>TUBERIA PVC 4 SANITARIA (LOSA)</t>
    </r>
  </si>
  <si>
    <r>
      <rPr>
        <sz val="9"/>
        <rFont val="Arial"/>
        <family val="2"/>
      </rPr>
      <t>TUBERIA PVC 4 VENTILACION</t>
    </r>
  </si>
  <si>
    <r>
      <rPr>
        <b/>
        <sz val="9"/>
        <rFont val="Arial"/>
        <family val="2"/>
      </rPr>
      <t>BAJANTES</t>
    </r>
  </si>
  <si>
    <r>
      <rPr>
        <sz val="9"/>
        <rFont val="Arial"/>
        <family val="2"/>
      </rPr>
      <t>BAJANTE AGUAS LLUVIAS PVC 3"</t>
    </r>
  </si>
  <si>
    <r>
      <rPr>
        <sz val="9"/>
        <rFont val="Arial"/>
        <family val="2"/>
      </rPr>
      <t>BAJANTE AGUAS LLUVIAS PVC 4"</t>
    </r>
  </si>
  <si>
    <r>
      <rPr>
        <sz val="9"/>
        <rFont val="Arial"/>
        <family val="2"/>
      </rPr>
      <t>BAJANTE AGUAS LLUVIAS PVC 6</t>
    </r>
  </si>
  <si>
    <r>
      <rPr>
        <sz val="9"/>
        <rFont val="Arial"/>
        <family val="2"/>
      </rPr>
      <t>BAJANTE AGUAS NEGRAS PVC 3"</t>
    </r>
  </si>
  <si>
    <r>
      <rPr>
        <sz val="9"/>
        <rFont val="Arial"/>
        <family val="2"/>
      </rPr>
      <t>BAJANTE AGUAS NEGRAS PVC 4"</t>
    </r>
  </si>
  <si>
    <r>
      <rPr>
        <b/>
        <sz val="9"/>
        <rFont val="Arial"/>
        <family val="2"/>
      </rPr>
      <t>ACCESORIOS</t>
    </r>
  </si>
  <si>
    <r>
      <rPr>
        <sz val="9"/>
        <rFont val="Arial"/>
        <family val="2"/>
      </rPr>
      <t>ABRAZADERA SANITARIA 3"</t>
    </r>
  </si>
  <si>
    <r>
      <rPr>
        <sz val="9"/>
        <rFont val="Arial"/>
        <family val="2"/>
      </rPr>
      <t>ABRAZADERA SANITARIA 4"</t>
    </r>
  </si>
  <si>
    <r>
      <rPr>
        <sz val="9"/>
        <rFont val="Arial"/>
        <family val="2"/>
      </rPr>
      <t>ADAPTADOR SANITARIO LIMPIEZA 2"</t>
    </r>
  </si>
  <si>
    <r>
      <rPr>
        <sz val="9"/>
        <rFont val="Arial"/>
        <family val="2"/>
      </rPr>
      <t>ADAPTADOR SANITARIO LIMPIEZA 3"</t>
    </r>
  </si>
  <si>
    <r>
      <rPr>
        <sz val="9"/>
        <rFont val="Arial"/>
        <family val="2"/>
      </rPr>
      <t>ADAPTADOR SANITARIO LIMPIEZA 4"</t>
    </r>
  </si>
  <si>
    <r>
      <rPr>
        <sz val="9"/>
        <rFont val="Arial"/>
        <family val="2"/>
      </rPr>
      <t>ARREGLO PUNTO SANITARIO</t>
    </r>
  </si>
  <si>
    <r>
      <rPr>
        <sz val="9"/>
        <rFont val="Arial"/>
        <family val="2"/>
      </rPr>
      <t>CINTA PVC JUNTA DILATACION</t>
    </r>
  </si>
  <si>
    <r>
      <rPr>
        <sz val="9"/>
        <rFont val="Arial"/>
        <family val="2"/>
      </rPr>
      <t>CODO SANITARIO PVC 45 CC-2"</t>
    </r>
  </si>
  <si>
    <r>
      <rPr>
        <sz val="9"/>
        <rFont val="Arial"/>
        <family val="2"/>
      </rPr>
      <t>CODO SANITARIO PVC 45 CC-3"</t>
    </r>
  </si>
  <si>
    <r>
      <rPr>
        <sz val="9"/>
        <rFont val="Arial"/>
        <family val="2"/>
      </rPr>
      <t>CODO SANITARIO PVC 45 CC-4"</t>
    </r>
  </si>
  <si>
    <r>
      <rPr>
        <sz val="9"/>
        <rFont val="Arial"/>
        <family val="2"/>
      </rPr>
      <t>CODO SANITARIO PVC 45 CC-6"</t>
    </r>
  </si>
  <si>
    <r>
      <rPr>
        <sz val="9"/>
        <rFont val="Arial"/>
        <family val="2"/>
      </rPr>
      <t>CODO SANITARIO PVC 45 CE-3"</t>
    </r>
  </si>
  <si>
    <r>
      <rPr>
        <sz val="9"/>
        <rFont val="Arial"/>
        <family val="2"/>
      </rPr>
      <t>CODO SANITARIO PVC 45 CE-4"</t>
    </r>
  </si>
  <si>
    <r>
      <rPr>
        <sz val="9"/>
        <rFont val="Arial"/>
        <family val="2"/>
      </rPr>
      <t>CODO SANITARIO PVC 45 CE-6"</t>
    </r>
  </si>
  <si>
    <r>
      <rPr>
        <sz val="9"/>
        <rFont val="Arial"/>
        <family val="2"/>
      </rPr>
      <t>CODO SANITARIO PVC 90 C-C-6"</t>
    </r>
  </si>
  <si>
    <r>
      <rPr>
        <sz val="9"/>
        <rFont val="Arial"/>
        <family val="2"/>
      </rPr>
      <t>CODO SANITARIO PVC 90 CC-2"</t>
    </r>
  </si>
  <si>
    <r>
      <rPr>
        <sz val="9"/>
        <rFont val="Arial"/>
        <family val="2"/>
      </rPr>
      <t>CODO SANITARIO PVC 90 CC-3"</t>
    </r>
  </si>
  <si>
    <r>
      <rPr>
        <sz val="9"/>
        <rFont val="Arial"/>
        <family val="2"/>
      </rPr>
      <t>CODO SANITARIO PVC 90 CC-4"</t>
    </r>
  </si>
  <si>
    <r>
      <rPr>
        <sz val="9"/>
        <rFont val="Arial"/>
        <family val="2"/>
      </rPr>
      <t>CODO SANITARIO PVC 90 CE-2"</t>
    </r>
  </si>
  <si>
    <r>
      <rPr>
        <sz val="9"/>
        <rFont val="Arial"/>
        <family val="2"/>
      </rPr>
      <t>CODO SANITARIO PVC 90 CE-3"</t>
    </r>
  </si>
  <si>
    <r>
      <rPr>
        <sz val="9"/>
        <rFont val="Arial"/>
        <family val="2"/>
      </rPr>
      <t>CODO SANITARIO PVC 90 CE-4"</t>
    </r>
  </si>
  <si>
    <r>
      <rPr>
        <sz val="9"/>
        <rFont val="Arial"/>
        <family val="2"/>
      </rPr>
      <t>JUNTA EXPANSION SANITARIA 3"</t>
    </r>
  </si>
  <si>
    <r>
      <rPr>
        <sz val="9"/>
        <rFont val="Arial"/>
        <family val="2"/>
      </rPr>
      <t>LIMPIADOR 760 GR (1/4)</t>
    </r>
  </si>
  <si>
    <r>
      <rPr>
        <sz val="9"/>
        <rFont val="Arial"/>
        <family val="2"/>
      </rPr>
      <t>REDUCCION SANITARIA PVC 2X1,1/2"</t>
    </r>
  </si>
  <si>
    <r>
      <rPr>
        <sz val="9"/>
        <rFont val="Arial"/>
        <family val="2"/>
      </rPr>
      <t>REDUCCION SANITARIA PVC 3X2"</t>
    </r>
  </si>
  <si>
    <r>
      <rPr>
        <sz val="9"/>
        <rFont val="Arial"/>
        <family val="2"/>
      </rPr>
      <t>REDUCCION SANITARIA PVC 4X2</t>
    </r>
  </si>
  <si>
    <r>
      <rPr>
        <sz val="9"/>
        <rFont val="Arial"/>
        <family val="2"/>
      </rPr>
      <t>REDUCCION SANITARIA PVC 6-4</t>
    </r>
  </si>
  <si>
    <r>
      <rPr>
        <sz val="9"/>
        <rFont val="Arial"/>
        <family val="2"/>
      </rPr>
      <t>REDUCCION.SANITARIA PVC 4X3"</t>
    </r>
  </si>
  <si>
    <r>
      <rPr>
        <sz val="9"/>
        <rFont val="Arial"/>
        <family val="2"/>
      </rPr>
      <t>SIFON SANITARIO 6</t>
    </r>
  </si>
  <si>
    <r>
      <rPr>
        <sz val="9"/>
        <rFont val="Arial"/>
        <family val="2"/>
      </rPr>
      <t>SIFON SANITARIO PVC 2"</t>
    </r>
  </si>
  <si>
    <r>
      <rPr>
        <sz val="9"/>
        <rFont val="Arial"/>
        <family val="2"/>
      </rPr>
      <t>SIFON SANITARIO PVC 3"</t>
    </r>
  </si>
  <si>
    <r>
      <rPr>
        <sz val="9"/>
        <rFont val="Arial"/>
        <family val="2"/>
      </rPr>
      <t>SIFON SANITARIO PVC 4"</t>
    </r>
  </si>
  <si>
    <r>
      <rPr>
        <sz val="9"/>
        <rFont val="Arial"/>
        <family val="2"/>
      </rPr>
      <t>SOLDADURA PVC 900 GR (1/4)</t>
    </r>
  </si>
  <si>
    <r>
      <rPr>
        <sz val="9"/>
        <rFont val="Arial"/>
        <family val="2"/>
      </rPr>
      <t>TEE SANITARIA PVC 2" DOBLE"</t>
    </r>
  </si>
  <si>
    <r>
      <rPr>
        <sz val="9"/>
        <rFont val="Arial"/>
        <family val="2"/>
      </rPr>
      <t>TEE SANITARIA PVC 4" DOBLE"</t>
    </r>
  </si>
  <si>
    <r>
      <rPr>
        <sz val="9"/>
        <rFont val="Arial"/>
        <family val="2"/>
      </rPr>
      <t>TRAMPA GRASAS MATERIAL</t>
    </r>
  </si>
  <si>
    <r>
      <rPr>
        <sz val="9"/>
        <rFont val="Arial"/>
        <family val="2"/>
      </rPr>
      <t>UNION SANITARIA PVC 2"</t>
    </r>
  </si>
  <si>
    <r>
      <rPr>
        <sz val="9"/>
        <rFont val="Arial"/>
        <family val="2"/>
      </rPr>
      <t>UNION SANITARIA PVC 3"</t>
    </r>
  </si>
  <si>
    <r>
      <rPr>
        <sz val="9"/>
        <rFont val="Arial"/>
        <family val="2"/>
      </rPr>
      <t>UNION SANITARIA PVC 4"</t>
    </r>
  </si>
  <si>
    <r>
      <rPr>
        <sz val="9"/>
        <rFont val="Arial"/>
        <family val="2"/>
      </rPr>
      <t>UNION SANITARIA PVC 6"</t>
    </r>
  </si>
  <si>
    <r>
      <rPr>
        <sz val="9"/>
        <rFont val="Arial"/>
        <family val="2"/>
      </rPr>
      <t>YEE SANITARIA DOBLE PVC 4"</t>
    </r>
  </si>
  <si>
    <r>
      <rPr>
        <sz val="9"/>
        <rFont val="Arial"/>
        <family val="2"/>
      </rPr>
      <t>YEE SANITARIA DOBLE RED 2X3X2</t>
    </r>
  </si>
  <si>
    <r>
      <rPr>
        <sz val="9"/>
        <rFont val="Arial"/>
        <family val="2"/>
      </rPr>
      <t>YEE SANITARIA DOBLE RED 3X4X3</t>
    </r>
  </si>
  <si>
    <r>
      <rPr>
        <sz val="9"/>
        <rFont val="Arial"/>
        <family val="2"/>
      </rPr>
      <t>YEE SANITARIA PVC 6"</t>
    </r>
  </si>
  <si>
    <r>
      <rPr>
        <b/>
        <sz val="9"/>
        <rFont val="Arial"/>
        <family val="2"/>
      </rPr>
      <t>INSTALACION - VARIOS</t>
    </r>
  </si>
  <si>
    <r>
      <rPr>
        <sz val="9"/>
        <rFont val="Arial"/>
        <family val="2"/>
      </rPr>
      <t>CANCELACION PTO.SANITARIO</t>
    </r>
  </si>
  <si>
    <r>
      <rPr>
        <sz val="9"/>
        <rFont val="Arial"/>
        <family val="2"/>
      </rPr>
      <t>INSTALACION ACC.PVC SANITARIA R= &lt;4"</t>
    </r>
  </si>
  <si>
    <r>
      <rPr>
        <sz val="9"/>
        <rFont val="Arial"/>
        <family val="2"/>
      </rPr>
      <t>INSTALACION ACC.PVC SANITARIO R=&gt;4"&lt;=6"</t>
    </r>
  </si>
  <si>
    <r>
      <rPr>
        <sz val="9"/>
        <rFont val="Arial"/>
        <family val="2"/>
      </rPr>
      <t>INSTALACION TUBERIA SANITARIA 2"</t>
    </r>
  </si>
  <si>
    <r>
      <rPr>
        <sz val="9"/>
        <rFont val="Arial"/>
        <family val="2"/>
      </rPr>
      <t>INSTALACION TUBERIA SANITARIA 3"</t>
    </r>
  </si>
  <si>
    <r>
      <rPr>
        <sz val="9"/>
        <rFont val="Arial"/>
        <family val="2"/>
      </rPr>
      <t>INSTALACION TUBERIA SANITARIA 4"</t>
    </r>
  </si>
  <si>
    <r>
      <rPr>
        <sz val="9"/>
        <rFont val="Arial"/>
        <family val="2"/>
      </rPr>
      <t>PASE PVC SANITARIO 2"</t>
    </r>
  </si>
  <si>
    <r>
      <rPr>
        <sz val="9"/>
        <rFont val="Arial"/>
        <family val="2"/>
      </rPr>
      <t>PASE PVC SANITARIO 3"</t>
    </r>
  </si>
  <si>
    <r>
      <rPr>
        <sz val="9"/>
        <rFont val="Arial"/>
        <family val="2"/>
      </rPr>
      <t>PASE PVC SANITARIO 4"</t>
    </r>
  </si>
  <si>
    <r>
      <rPr>
        <sz val="9"/>
        <rFont val="Arial"/>
        <family val="2"/>
      </rPr>
      <t>PASE PVC SANITARIO 6"</t>
    </r>
  </si>
  <si>
    <r>
      <rPr>
        <sz val="9"/>
        <rFont val="Arial"/>
        <family val="2"/>
      </rPr>
      <t>PASE PVC SANITARIO 8"</t>
    </r>
  </si>
  <si>
    <r>
      <rPr>
        <sz val="9"/>
        <rFont val="Arial"/>
        <family val="2"/>
      </rPr>
      <t>POZO SEPTICO ETERNIT</t>
    </r>
  </si>
  <si>
    <r>
      <rPr>
        <sz val="9"/>
        <rFont val="Arial"/>
        <family val="2"/>
      </rPr>
      <t>REUBICACION BAJANTE</t>
    </r>
  </si>
  <si>
    <r>
      <rPr>
        <sz val="9"/>
        <rFont val="Arial"/>
        <family val="2"/>
      </rPr>
      <t>REUBICACION PUNTO SANITARIO</t>
    </r>
  </si>
  <si>
    <r>
      <rPr>
        <sz val="9"/>
        <rFont val="Arial"/>
        <family val="2"/>
      </rPr>
      <t>TANQUE SEDIMENTACION PARA POZO SEPTICO</t>
    </r>
  </si>
  <si>
    <r>
      <rPr>
        <b/>
        <sz val="9"/>
        <rFont val="Arial"/>
        <family val="2"/>
      </rPr>
      <t>PUNTOS SANITARIOS</t>
    </r>
  </si>
  <si>
    <r>
      <rPr>
        <sz val="9"/>
        <rFont val="Arial"/>
        <family val="2"/>
      </rPr>
      <t>PUNTO SANITARIO PVC 1,1/2 [V]</t>
    </r>
  </si>
  <si>
    <r>
      <rPr>
        <sz val="9"/>
        <rFont val="Arial"/>
        <family val="2"/>
      </rPr>
      <t>PUNTO SANITARIO PVC 2</t>
    </r>
  </si>
  <si>
    <r>
      <rPr>
        <sz val="9"/>
        <rFont val="Arial"/>
        <family val="2"/>
      </rPr>
      <t>PUNTO SANITARIO PVC 2" [L]"</t>
    </r>
  </si>
  <si>
    <r>
      <rPr>
        <sz val="9"/>
        <rFont val="Arial"/>
        <family val="2"/>
      </rPr>
      <t>PUNTO SANITARIO PVC 3</t>
    </r>
  </si>
  <si>
    <r>
      <rPr>
        <sz val="9"/>
        <rFont val="Arial"/>
        <family val="2"/>
      </rPr>
      <t>PUNTO SANITARIO PVC 3" [SIFON]</t>
    </r>
  </si>
  <si>
    <r>
      <rPr>
        <sz val="9"/>
        <rFont val="Arial"/>
        <family val="2"/>
      </rPr>
      <t>PUNTO SANITARIO PVC 3" [L]"</t>
    </r>
  </si>
  <si>
    <r>
      <rPr>
        <sz val="9"/>
        <rFont val="Arial"/>
        <family val="2"/>
      </rPr>
      <t>PUNTO SANITARIO PVC 4"</t>
    </r>
  </si>
  <si>
    <r>
      <rPr>
        <sz val="9"/>
        <rFont val="Arial"/>
        <family val="2"/>
      </rPr>
      <t>PUNTO SANITARIO PVC 4" [L]"</t>
    </r>
  </si>
  <si>
    <r>
      <rPr>
        <sz val="9"/>
        <rFont val="Arial"/>
        <family val="2"/>
      </rPr>
      <t>PUNTO SANITARIO PVC 6" [CODO]</t>
    </r>
  </si>
  <si>
    <r>
      <rPr>
        <sz val="9"/>
        <rFont val="Arial"/>
        <family val="2"/>
      </rPr>
      <t>PUNTO SANITARIO PVC 6" (L) [CODO]</t>
    </r>
  </si>
  <si>
    <r>
      <rPr>
        <b/>
        <sz val="9"/>
        <rFont val="Arial"/>
        <family val="2"/>
      </rPr>
      <t>TANQUES SEPTICOS - ACCESORIOS</t>
    </r>
  </si>
  <si>
    <r>
      <rPr>
        <sz val="9"/>
        <rFont val="Arial"/>
        <family val="2"/>
      </rPr>
      <t>SISTEMA SEPTICO CILINDRICO 4.000 LT</t>
    </r>
  </si>
  <si>
    <r>
      <rPr>
        <sz val="9"/>
        <rFont val="Arial"/>
        <family val="2"/>
      </rPr>
      <t>TANQUE SEPTICO 1000 LT PLASTICO FASE I</t>
    </r>
  </si>
  <si>
    <r>
      <rPr>
        <sz val="9"/>
        <rFont val="Arial"/>
        <family val="2"/>
      </rPr>
      <t>TANQUE SEPTICO 1000 LT PLASTICO FASE II</t>
    </r>
  </si>
  <si>
    <r>
      <rPr>
        <sz val="9"/>
        <rFont val="Arial"/>
        <family val="2"/>
      </rPr>
      <t>TRAMPA GRASAS CONCRETO 3.100 PSI</t>
    </r>
  </si>
  <si>
    <r>
      <rPr>
        <sz val="9"/>
        <rFont val="Arial"/>
        <family val="2"/>
      </rPr>
      <t>TRAMPA GRASAS TANQUE 250 LT PLASTICO</t>
    </r>
  </si>
  <si>
    <r>
      <rPr>
        <b/>
        <sz val="9"/>
        <rFont val="Arial"/>
        <family val="2"/>
      </rPr>
      <t>INSTALACIONES HIDRAULICAS</t>
    </r>
  </si>
  <si>
    <r>
      <rPr>
        <sz val="9"/>
        <rFont val="Arial"/>
        <family val="2"/>
      </rPr>
      <t>ADAPTADOR HEMBRA PVC PRESION ,1/2"</t>
    </r>
  </si>
  <si>
    <r>
      <rPr>
        <sz val="9"/>
        <rFont val="Arial"/>
        <family val="2"/>
      </rPr>
      <t>ADAPTADOR MACHO PVC PRESION 1"</t>
    </r>
  </si>
  <si>
    <r>
      <rPr>
        <sz val="9"/>
        <rFont val="Arial"/>
        <family val="2"/>
      </rPr>
      <t>ADAPTADOR MACHO PVC PRESION 2"</t>
    </r>
  </si>
  <si>
    <r>
      <rPr>
        <sz val="9"/>
        <rFont val="Arial"/>
        <family val="2"/>
      </rPr>
      <t>CODO 45 PRESION PVC ,1/2"</t>
    </r>
  </si>
  <si>
    <r>
      <rPr>
        <sz val="9"/>
        <rFont val="Arial"/>
        <family val="2"/>
      </rPr>
      <t>CODO 45 PRESION PVC ,3/4"</t>
    </r>
  </si>
  <si>
    <r>
      <rPr>
        <sz val="9"/>
        <rFont val="Arial"/>
        <family val="2"/>
      </rPr>
      <t>CODO 45 PRESION PVC 1"</t>
    </r>
  </si>
  <si>
    <r>
      <rPr>
        <sz val="9"/>
        <rFont val="Arial"/>
        <family val="2"/>
      </rPr>
      <t>CODO 45 PRESION PVC 1,1/2"</t>
    </r>
  </si>
  <si>
    <r>
      <rPr>
        <sz val="9"/>
        <rFont val="Arial"/>
        <family val="2"/>
      </rPr>
      <t>CODO 45 PRESION PVC 1,1/4"</t>
    </r>
  </si>
  <si>
    <r>
      <rPr>
        <sz val="9"/>
        <rFont val="Arial"/>
        <family val="2"/>
      </rPr>
      <t>CODO 45 PRESION PVC 2"</t>
    </r>
  </si>
  <si>
    <r>
      <rPr>
        <sz val="9"/>
        <rFont val="Arial"/>
        <family val="2"/>
      </rPr>
      <t>CODO 45 PRESION PVC 2,1/2"</t>
    </r>
  </si>
  <si>
    <r>
      <rPr>
        <sz val="9"/>
        <rFont val="Arial"/>
        <family val="2"/>
      </rPr>
      <t>CODO 45 PRESION PVC 3"</t>
    </r>
  </si>
  <si>
    <r>
      <rPr>
        <sz val="9"/>
        <rFont val="Arial"/>
        <family val="2"/>
      </rPr>
      <t>CODO 45 PRESION PVC 4"</t>
    </r>
  </si>
  <si>
    <r>
      <rPr>
        <sz val="9"/>
        <rFont val="Arial"/>
        <family val="2"/>
      </rPr>
      <t>CODO 90 PRESION PVC ,1/2"</t>
    </r>
  </si>
  <si>
    <r>
      <rPr>
        <sz val="9"/>
        <rFont val="Arial"/>
        <family val="2"/>
      </rPr>
      <t>CODO 90 PRESION PVC ,3/4"</t>
    </r>
  </si>
  <si>
    <r>
      <rPr>
        <sz val="9"/>
        <rFont val="Arial"/>
        <family val="2"/>
      </rPr>
      <t>CODO 90 PRESION PVC 1 1/4"</t>
    </r>
  </si>
  <si>
    <r>
      <rPr>
        <sz val="9"/>
        <rFont val="Arial"/>
        <family val="2"/>
      </rPr>
      <t>CODO 90 PRESION PVC 1"</t>
    </r>
  </si>
  <si>
    <r>
      <rPr>
        <sz val="9"/>
        <rFont val="Arial"/>
        <family val="2"/>
      </rPr>
      <t>CODO 90 PRESION PVC 1,1/2"</t>
    </r>
  </si>
  <si>
    <r>
      <rPr>
        <sz val="9"/>
        <rFont val="Arial"/>
        <family val="2"/>
      </rPr>
      <t>CODO 90 PRESION PVC 2 1/2"</t>
    </r>
  </si>
  <si>
    <r>
      <rPr>
        <sz val="9"/>
        <rFont val="Arial"/>
        <family val="2"/>
      </rPr>
      <t>CODO 90 PRESION PVC 2"</t>
    </r>
  </si>
  <si>
    <r>
      <rPr>
        <sz val="9"/>
        <rFont val="Arial"/>
        <family val="2"/>
      </rPr>
      <t>CODO 90 PRESION PVC 3"</t>
    </r>
  </si>
  <si>
    <r>
      <rPr>
        <sz val="9"/>
        <rFont val="Arial"/>
        <family val="2"/>
      </rPr>
      <t>CODO 90 PRESION PVC 4"</t>
    </r>
  </si>
  <si>
    <r>
      <rPr>
        <sz val="9"/>
        <rFont val="Arial"/>
        <family val="2"/>
      </rPr>
      <t>PASE PVC 1"</t>
    </r>
  </si>
  <si>
    <r>
      <rPr>
        <sz val="9"/>
        <rFont val="Arial"/>
        <family val="2"/>
      </rPr>
      <t>PASE PVC 2"</t>
    </r>
  </si>
  <si>
    <r>
      <rPr>
        <sz val="9"/>
        <rFont val="Arial"/>
        <family val="2"/>
      </rPr>
      <t>PASE PVC 3"</t>
    </r>
  </si>
  <si>
    <r>
      <rPr>
        <sz val="9"/>
        <rFont val="Arial"/>
        <family val="2"/>
      </rPr>
      <t>PASE PVC 4"</t>
    </r>
  </si>
  <si>
    <r>
      <rPr>
        <sz val="9"/>
        <rFont val="Arial"/>
        <family val="2"/>
      </rPr>
      <t>REDUCCION PVC 1X ,1/2RD-21"</t>
    </r>
  </si>
  <si>
    <r>
      <rPr>
        <sz val="9"/>
        <rFont val="Arial"/>
        <family val="2"/>
      </rPr>
      <t>REDUCCION PVC 2X1 RD-21</t>
    </r>
  </si>
  <si>
    <r>
      <rPr>
        <sz val="9"/>
        <rFont val="Arial"/>
        <family val="2"/>
      </rPr>
      <t>REDUCCION.PVC 2X 1,1/2 RD-21</t>
    </r>
  </si>
  <si>
    <r>
      <rPr>
        <sz val="9"/>
        <rFont val="Arial"/>
        <family val="2"/>
      </rPr>
      <t>REDUCCION.PVC 3"X2" RD 21"</t>
    </r>
  </si>
  <si>
    <r>
      <rPr>
        <sz val="9"/>
        <rFont val="Arial"/>
        <family val="2"/>
      </rPr>
      <t>TAP</t>
    </r>
  </si>
  <si>
    <r>
      <rPr>
        <sz val="9"/>
        <rFont val="Arial"/>
        <family val="2"/>
      </rPr>
      <t>TAPON ROSCADO PVC 1/2"</t>
    </r>
  </si>
  <si>
    <r>
      <rPr>
        <sz val="9"/>
        <rFont val="Arial"/>
        <family val="2"/>
      </rPr>
      <t>TEE PRESION PVC ,1/2"</t>
    </r>
  </si>
  <si>
    <r>
      <rPr>
        <sz val="9"/>
        <rFont val="Arial"/>
        <family val="2"/>
      </rPr>
      <t>TEE PRESION PVC ,3/4"</t>
    </r>
  </si>
  <si>
    <r>
      <rPr>
        <sz val="9"/>
        <rFont val="Arial"/>
        <family val="2"/>
      </rPr>
      <t>TEE PRESION PVC 1"</t>
    </r>
  </si>
  <si>
    <r>
      <rPr>
        <sz val="9"/>
        <rFont val="Arial"/>
        <family val="2"/>
      </rPr>
      <t>TEE PRESION PVC 1,1/2"</t>
    </r>
  </si>
  <si>
    <r>
      <rPr>
        <sz val="9"/>
        <rFont val="Arial"/>
        <family val="2"/>
      </rPr>
      <t>TEE PRESION PVC 1,1/4"</t>
    </r>
  </si>
  <si>
    <r>
      <rPr>
        <sz val="9"/>
        <rFont val="Arial"/>
        <family val="2"/>
      </rPr>
      <t>TEE PRESION PVC 2"</t>
    </r>
  </si>
  <si>
    <r>
      <rPr>
        <sz val="9"/>
        <rFont val="Arial"/>
        <family val="2"/>
      </rPr>
      <t>TEE PRESION PVC 3"</t>
    </r>
  </si>
  <si>
    <r>
      <rPr>
        <sz val="9"/>
        <rFont val="Arial"/>
        <family val="2"/>
      </rPr>
      <t>TEE PRESION PVC 4"</t>
    </r>
  </si>
  <si>
    <r>
      <rPr>
        <sz val="9"/>
        <rFont val="Arial"/>
        <family val="2"/>
      </rPr>
      <t>TEE PRESION PVC REDUC ,3/4X ,1/2"</t>
    </r>
  </si>
  <si>
    <r>
      <rPr>
        <sz val="9"/>
        <rFont val="Arial"/>
        <family val="2"/>
      </rPr>
      <t>TEE PRESION PVC REDUC 1 X ,1/2"</t>
    </r>
  </si>
  <si>
    <r>
      <rPr>
        <sz val="9"/>
        <rFont val="Arial"/>
        <family val="2"/>
      </rPr>
      <t>TEE PRESION PVC REDUC 1 X ,3/4"</t>
    </r>
  </si>
  <si>
    <r>
      <rPr>
        <sz val="9"/>
        <rFont val="Arial"/>
        <family val="2"/>
      </rPr>
      <t>TEE PVC 3" RD 21 UZ"</t>
    </r>
  </si>
  <si>
    <r>
      <rPr>
        <sz val="9"/>
        <rFont val="Arial"/>
        <family val="2"/>
      </rPr>
      <t>UNION PRESION PVC ,1/2"</t>
    </r>
  </si>
  <si>
    <r>
      <rPr>
        <sz val="9"/>
        <rFont val="Arial"/>
        <family val="2"/>
      </rPr>
      <t>UNION PRESION PVC ,3/4"</t>
    </r>
  </si>
  <si>
    <r>
      <rPr>
        <sz val="9"/>
        <rFont val="Arial"/>
        <family val="2"/>
      </rPr>
      <t>UNION PRESION PVC 1"</t>
    </r>
  </si>
  <si>
    <r>
      <rPr>
        <sz val="9"/>
        <rFont val="Arial"/>
        <family val="2"/>
      </rPr>
      <t>UNION PRESION PVC 1,1/2"</t>
    </r>
  </si>
  <si>
    <r>
      <rPr>
        <sz val="9"/>
        <rFont val="Arial"/>
        <family val="2"/>
      </rPr>
      <t>UNION PRESION PVC 1,1/4"</t>
    </r>
  </si>
  <si>
    <r>
      <rPr>
        <sz val="9"/>
        <rFont val="Arial"/>
        <family val="2"/>
      </rPr>
      <t>UNION PRESION PVC 2 1/2"</t>
    </r>
  </si>
  <si>
    <r>
      <rPr>
        <sz val="9"/>
        <rFont val="Arial"/>
        <family val="2"/>
      </rPr>
      <t>UNION PRESION PVC 2"</t>
    </r>
  </si>
  <si>
    <r>
      <rPr>
        <sz val="9"/>
        <rFont val="Arial"/>
        <family val="2"/>
      </rPr>
      <t>UNION PRESION PVC 3"</t>
    </r>
  </si>
  <si>
    <r>
      <rPr>
        <sz val="9"/>
        <rFont val="Arial"/>
        <family val="2"/>
      </rPr>
      <t>UNION PRESION PVC 4"</t>
    </r>
  </si>
  <si>
    <r>
      <rPr>
        <sz val="9"/>
        <rFont val="Arial"/>
        <family val="2"/>
      </rPr>
      <t>UNION UNIVERSAL PVC PRESION 2"</t>
    </r>
  </si>
  <si>
    <r>
      <rPr>
        <b/>
        <sz val="9"/>
        <rFont val="Arial"/>
        <family val="2"/>
      </rPr>
      <t>RED CONTRA INCENDIOS</t>
    </r>
  </si>
  <si>
    <r>
      <rPr>
        <sz val="9"/>
        <rFont val="Arial"/>
        <family val="2"/>
      </rPr>
      <t>ANCLAJE - SOPORTE TUBERIA 1,1/2"x1/8"</t>
    </r>
  </si>
  <si>
    <r>
      <rPr>
        <sz val="9"/>
        <rFont val="Arial"/>
        <family val="2"/>
      </rPr>
      <t>DETECTOR DE HUMO</t>
    </r>
  </si>
  <si>
    <r>
      <rPr>
        <sz val="9"/>
        <rFont val="Arial"/>
        <family val="2"/>
      </rPr>
      <t>EXTINTOR ABC-10 LB</t>
    </r>
  </si>
  <si>
    <r>
      <rPr>
        <sz val="9"/>
        <rFont val="Arial"/>
        <family val="2"/>
      </rPr>
      <t>EXTINTOR BC -10 LB</t>
    </r>
  </si>
  <si>
    <r>
      <rPr>
        <sz val="9"/>
        <rFont val="Arial"/>
        <family val="2"/>
      </rPr>
      <t>EXTINTOR CO2-10 LB</t>
    </r>
  </si>
  <si>
    <r>
      <rPr>
        <sz val="9"/>
        <rFont val="Arial"/>
        <family val="2"/>
      </rPr>
      <t>EXTINTOR H20-2,1/2"</t>
    </r>
  </si>
  <si>
    <r>
      <rPr>
        <sz val="9"/>
        <rFont val="Arial"/>
        <family val="2"/>
      </rPr>
      <t>GABINETE CONTRA INCENDIO -SIN ACCESORIOS</t>
    </r>
  </si>
  <si>
    <r>
      <rPr>
        <sz val="9"/>
        <rFont val="Arial"/>
        <family val="2"/>
      </rPr>
      <t>GABINETE INCENDIO CLASE I</t>
    </r>
  </si>
  <si>
    <r>
      <rPr>
        <sz val="9"/>
        <rFont val="Arial"/>
        <family val="2"/>
      </rPr>
      <t>GABINETE INCENDIO CLASE III</t>
    </r>
  </si>
  <si>
    <r>
      <rPr>
        <sz val="9"/>
        <rFont val="Arial"/>
        <family val="2"/>
      </rPr>
      <t>MANOMETRO GLICERINA DE 0-200 PSI</t>
    </r>
  </si>
  <si>
    <r>
      <rPr>
        <sz val="9"/>
        <rFont val="Arial"/>
        <family val="2"/>
      </rPr>
      <t>SENSOR DE FLUJO AGUA</t>
    </r>
  </si>
  <si>
    <r>
      <rPr>
        <sz val="9"/>
        <rFont val="Arial"/>
        <family val="2"/>
      </rPr>
      <t>SIAMESA 4x2,1/2x2,1/2</t>
    </r>
  </si>
  <si>
    <r>
      <rPr>
        <sz val="9"/>
        <rFont val="Arial"/>
        <family val="2"/>
      </rPr>
      <t>SISTEMA DRENAJE TUBERIA SENSORES</t>
    </r>
  </si>
  <si>
    <r>
      <rPr>
        <sz val="9"/>
        <rFont val="Arial"/>
        <family val="2"/>
      </rPr>
      <t>SPRINKLER ROSCADO TIPO K D=1/2" MOD.EST.</t>
    </r>
  </si>
  <si>
    <r>
      <rPr>
        <sz val="9"/>
        <rFont val="Arial"/>
        <family val="2"/>
      </rPr>
      <t>SPRINKLER ROSCADO TIPO K D=1/2" MOD.UNIV</t>
    </r>
  </si>
  <si>
    <r>
      <rPr>
        <sz val="9"/>
        <rFont val="Arial"/>
        <family val="2"/>
      </rPr>
      <t>TUBERIA CPVC ,1/2"</t>
    </r>
  </si>
  <si>
    <r>
      <rPr>
        <sz val="9"/>
        <rFont val="Arial"/>
        <family val="2"/>
      </rPr>
      <t>TUBERIA CPVC ,3/4"</t>
    </r>
  </si>
  <si>
    <r>
      <rPr>
        <sz val="9"/>
        <rFont val="Arial"/>
        <family val="2"/>
      </rPr>
      <t>TUBERIA PVC ,1/2"</t>
    </r>
  </si>
  <si>
    <r>
      <rPr>
        <sz val="9"/>
        <rFont val="Arial"/>
        <family val="2"/>
      </rPr>
      <t>TUBERIA PVC ,3/4"</t>
    </r>
  </si>
  <si>
    <r>
      <rPr>
        <sz val="9"/>
        <rFont val="Arial"/>
        <family val="2"/>
      </rPr>
      <t>TUBERIA PVC 1 RDE 21 - 200 PSI</t>
    </r>
  </si>
  <si>
    <r>
      <rPr>
        <sz val="9"/>
        <rFont val="Arial"/>
        <family val="2"/>
      </rPr>
      <t>TUBERIA PVC 1,1/2"</t>
    </r>
  </si>
  <si>
    <r>
      <rPr>
        <sz val="9"/>
        <rFont val="Arial"/>
        <family val="2"/>
      </rPr>
      <t>TUBERIA PVC 1,1/4"</t>
    </r>
  </si>
  <si>
    <r>
      <rPr>
        <sz val="9"/>
        <rFont val="Arial"/>
        <family val="2"/>
      </rPr>
      <t>TUBERIA PVC 2 RDE 21-200 PSI</t>
    </r>
  </si>
  <si>
    <r>
      <rPr>
        <sz val="9"/>
        <rFont val="Arial"/>
        <family val="2"/>
      </rPr>
      <t>TUBERIA PVC 2,1/2"</t>
    </r>
  </si>
  <si>
    <r>
      <rPr>
        <sz val="9"/>
        <rFont val="Arial"/>
        <family val="2"/>
      </rPr>
      <t>TUBERIA PVC 3"</t>
    </r>
  </si>
  <si>
    <r>
      <rPr>
        <sz val="9"/>
        <rFont val="Arial"/>
        <family val="2"/>
      </rPr>
      <t>TUBERIA PVC 2,1/2 RDE 21 UZ</t>
    </r>
  </si>
  <si>
    <r>
      <rPr>
        <sz val="9"/>
        <rFont val="Arial"/>
        <family val="2"/>
      </rPr>
      <t>TUBERIA.PVC 1,1/2 RDE 21 UZ</t>
    </r>
  </si>
  <si>
    <r>
      <rPr>
        <sz val="9"/>
        <rFont val="Arial"/>
        <family val="2"/>
      </rPr>
      <t>TUBERIA.PVC 3 RDE 21 UZ</t>
    </r>
  </si>
  <si>
    <r>
      <rPr>
        <sz val="9"/>
        <rFont val="Arial"/>
        <family val="2"/>
      </rPr>
      <t>TUBERIA.PVC 4 RDE 21 UZ</t>
    </r>
  </si>
  <si>
    <r>
      <rPr>
        <sz val="9"/>
        <rFont val="Arial"/>
        <family val="2"/>
      </rPr>
      <t>TUBERIA.PVC 4 RDE 21 - 200 PSI</t>
    </r>
  </si>
  <si>
    <r>
      <rPr>
        <b/>
        <sz val="9"/>
        <rFont val="Arial"/>
        <family val="2"/>
      </rPr>
      <t>LLAVES PASO-CHEQUES-VALVULAS</t>
    </r>
  </si>
  <si>
    <r>
      <rPr>
        <sz val="9"/>
        <rFont val="Arial"/>
        <family val="2"/>
      </rPr>
      <t>ELECTROVALVULA 3 -220V</t>
    </r>
  </si>
  <si>
    <r>
      <rPr>
        <sz val="9"/>
        <rFont val="Arial"/>
        <family val="2"/>
      </rPr>
      <t>VALV ULA ALIVIO ,1/2</t>
    </r>
  </si>
  <si>
    <r>
      <rPr>
        <sz val="9"/>
        <rFont val="Arial"/>
        <family val="2"/>
      </rPr>
      <t>VALVULA ALIVIO 1,1/2"</t>
    </r>
  </si>
  <si>
    <r>
      <rPr>
        <sz val="9"/>
        <rFont val="Arial"/>
        <family val="2"/>
      </rPr>
      <t>VALVULA ANGULAR 2,1/2</t>
    </r>
  </si>
  <si>
    <r>
      <rPr>
        <sz val="9"/>
        <rFont val="Arial"/>
        <family val="2"/>
      </rPr>
      <t>VALVULA CHEQUE HORIZONTAL .1/2-125 PSI</t>
    </r>
  </si>
  <si>
    <r>
      <rPr>
        <sz val="9"/>
        <rFont val="Arial"/>
        <family val="2"/>
      </rPr>
      <t>VALVULA CHEQUE HORIZONTAL 1.1/2-125 PSI</t>
    </r>
  </si>
  <si>
    <r>
      <rPr>
        <sz val="9"/>
        <rFont val="Arial"/>
        <family val="2"/>
      </rPr>
      <t>VALVULA CHEQUE HORIZONTAL 2 -125 PSI</t>
    </r>
  </si>
  <si>
    <r>
      <rPr>
        <sz val="9"/>
        <rFont val="Arial"/>
        <family val="2"/>
      </rPr>
      <t>VALVULA CHEQUE HORIZONTAL 3 -125 PSI</t>
    </r>
  </si>
  <si>
    <r>
      <rPr>
        <sz val="9"/>
        <rFont val="Arial"/>
        <family val="2"/>
      </rPr>
      <t>VALVULA CHEQUE VERTICAL 3 -125 PSI</t>
    </r>
  </si>
  <si>
    <r>
      <rPr>
        <sz val="9"/>
        <rFont val="Arial"/>
        <family val="2"/>
      </rPr>
      <t>VALVULA CIERRE ELASTICO ,1/2"</t>
    </r>
  </si>
  <si>
    <r>
      <rPr>
        <sz val="9"/>
        <rFont val="Arial"/>
        <family val="2"/>
      </rPr>
      <t>VALVULA CIERRE ELASTICO ,3/4"</t>
    </r>
  </si>
  <si>
    <r>
      <rPr>
        <sz val="9"/>
        <rFont val="Arial"/>
        <family val="2"/>
      </rPr>
      <t>VALVULA CIERRE ELASTICO 1"</t>
    </r>
  </si>
  <si>
    <r>
      <rPr>
        <sz val="9"/>
        <rFont val="Arial"/>
        <family val="2"/>
      </rPr>
      <t>VALVULA CIERRE ELASTICO 2"</t>
    </r>
  </si>
  <si>
    <r>
      <rPr>
        <sz val="9"/>
        <rFont val="Arial"/>
        <family val="2"/>
      </rPr>
      <t>VALVULA CIERRE METALICO ,1/2"</t>
    </r>
  </si>
  <si>
    <r>
      <rPr>
        <sz val="9"/>
        <rFont val="Arial"/>
        <family val="2"/>
      </rPr>
      <t>VALVULA CIERRE METALICO ,3/4"</t>
    </r>
  </si>
  <si>
    <r>
      <rPr>
        <sz val="9"/>
        <rFont val="Arial"/>
        <family val="2"/>
      </rPr>
      <t>VALVULA CIERRE METALICO 1"</t>
    </r>
  </si>
  <si>
    <r>
      <rPr>
        <sz val="9"/>
        <rFont val="Arial"/>
        <family val="2"/>
      </rPr>
      <t>VALVULA CIERRE METALICO 2"</t>
    </r>
  </si>
  <si>
    <r>
      <rPr>
        <sz val="9"/>
        <rFont val="Arial"/>
        <family val="2"/>
      </rPr>
      <t>VALVULA CIERRE METALICO 3"</t>
    </r>
  </si>
  <si>
    <r>
      <rPr>
        <sz val="9"/>
        <rFont val="Arial"/>
        <family val="2"/>
      </rPr>
      <t>VALVULA CIERRE METALICO 4"</t>
    </r>
  </si>
  <si>
    <r>
      <rPr>
        <sz val="9"/>
        <rFont val="Arial"/>
        <family val="2"/>
      </rPr>
      <t>VALVULA CIERRE RAPIDO ,1/2"</t>
    </r>
  </si>
  <si>
    <r>
      <rPr>
        <sz val="9"/>
        <rFont val="Arial"/>
        <family val="2"/>
      </rPr>
      <t>VALVULA CIERRE RAPIDO ,3/4"</t>
    </r>
  </si>
  <si>
    <r>
      <rPr>
        <sz val="9"/>
        <rFont val="Arial"/>
        <family val="2"/>
      </rPr>
      <t>VALVULA CIERRE RAPIDO 1"</t>
    </r>
  </si>
  <si>
    <r>
      <rPr>
        <sz val="9"/>
        <rFont val="Arial"/>
        <family val="2"/>
      </rPr>
      <t>VALVULA CIERRE RAPIDO 2"</t>
    </r>
  </si>
  <si>
    <r>
      <rPr>
        <sz val="9"/>
        <rFont val="Arial"/>
        <family val="2"/>
      </rPr>
      <t>VALVULA CORTINA .1/2 -250PSI RED WHITE</t>
    </r>
  </si>
  <si>
    <r>
      <rPr>
        <sz val="9"/>
        <rFont val="Arial"/>
        <family val="2"/>
      </rPr>
      <t>VALVULA CORTINA .3/4 -250PSI RED WHITE</t>
    </r>
  </si>
  <si>
    <r>
      <rPr>
        <sz val="9"/>
        <rFont val="Arial"/>
        <family val="2"/>
      </rPr>
      <t>VALVULA D=2" COMPUERTA BRONCE"</t>
    </r>
  </si>
  <si>
    <r>
      <rPr>
        <sz val="9"/>
        <rFont val="Arial"/>
        <family val="2"/>
      </rPr>
      <t>VALVULA D=2" HF E.L PVC SELLO EL."</t>
    </r>
  </si>
  <si>
    <r>
      <rPr>
        <sz val="9"/>
        <rFont val="Arial"/>
        <family val="2"/>
      </rPr>
      <t>VALVULA D=3" HF E.L PVC SELLO EL."</t>
    </r>
  </si>
  <si>
    <r>
      <rPr>
        <sz val="9"/>
        <rFont val="Arial"/>
        <family val="2"/>
      </rPr>
      <t>VALVULA D=4" HF E.L PVC SELLO EL."</t>
    </r>
  </si>
  <si>
    <r>
      <rPr>
        <sz val="9"/>
        <rFont val="Arial"/>
        <family val="2"/>
      </rPr>
      <t>VALVULA FLOTADOR 2"</t>
    </r>
  </si>
  <si>
    <r>
      <rPr>
        <sz val="9"/>
        <rFont val="Arial"/>
        <family val="2"/>
      </rPr>
      <t>VALVULA FLUXOMETRO</t>
    </r>
  </si>
  <si>
    <r>
      <rPr>
        <sz val="9"/>
        <rFont val="Arial"/>
        <family val="2"/>
      </rPr>
      <t>VALVULA PASO 4" RXR BRONCE"</t>
    </r>
  </si>
  <si>
    <r>
      <rPr>
        <sz val="9"/>
        <rFont val="Arial"/>
        <family val="2"/>
      </rPr>
      <t>VALVULA PIE BRONCE [AA] D=2"</t>
    </r>
  </si>
  <si>
    <r>
      <rPr>
        <sz val="9"/>
        <rFont val="Arial"/>
        <family val="2"/>
      </rPr>
      <t>VALVULA REGULACION ,1/2</t>
    </r>
  </si>
  <si>
    <r>
      <rPr>
        <sz val="9"/>
        <rFont val="Arial"/>
        <family val="2"/>
      </rPr>
      <t>VALVULA VENTOSA 2" DOBLE EFECTO"</t>
    </r>
  </si>
  <si>
    <r>
      <rPr>
        <sz val="9"/>
        <rFont val="Arial"/>
        <family val="2"/>
      </rPr>
      <t>ABRAZADERA GALVANIZADA .1/2"</t>
    </r>
  </si>
  <si>
    <r>
      <rPr>
        <sz val="9"/>
        <rFont val="Arial"/>
        <family val="2"/>
      </rPr>
      <t>ABRAZADERA GALVANIZADA .3/4"</t>
    </r>
  </si>
  <si>
    <r>
      <rPr>
        <sz val="9"/>
        <rFont val="Arial"/>
        <family val="2"/>
      </rPr>
      <t>ABRAZADERA GALVANIZADA 1"</t>
    </r>
  </si>
  <si>
    <r>
      <rPr>
        <sz val="9"/>
        <rFont val="Arial"/>
        <family val="2"/>
      </rPr>
      <t>ABRAZADERA GALVANIZADA 1.1/2"</t>
    </r>
  </si>
  <si>
    <r>
      <rPr>
        <sz val="9"/>
        <rFont val="Arial"/>
        <family val="2"/>
      </rPr>
      <t>ABRAZADERA GALVANIZADA 1.1/4"</t>
    </r>
  </si>
  <si>
    <r>
      <rPr>
        <sz val="9"/>
        <rFont val="Arial"/>
        <family val="2"/>
      </rPr>
      <t>ABRAZADERA GALVANIZADA 2"</t>
    </r>
  </si>
  <si>
    <r>
      <rPr>
        <sz val="9"/>
        <rFont val="Arial"/>
        <family val="2"/>
      </rPr>
      <t>ANCLAJE-SOPORTE TUBERIA ANG. 1.1/2"X1/8"</t>
    </r>
  </si>
  <si>
    <r>
      <rPr>
        <sz val="9"/>
        <rFont val="Arial"/>
        <family val="2"/>
      </rPr>
      <t>CAJA MEDIDOR CONCRETO+TAPA MET.-ACUAVALL</t>
    </r>
  </si>
  <si>
    <r>
      <rPr>
        <sz val="9"/>
        <rFont val="Arial"/>
        <family val="2"/>
      </rPr>
      <t>CALIBRACI</t>
    </r>
  </si>
  <si>
    <r>
      <rPr>
        <sz val="9"/>
        <rFont val="Arial"/>
        <family val="2"/>
      </rPr>
      <t>CANCELACION PTO.HIDRAULICO</t>
    </r>
  </si>
  <si>
    <r>
      <rPr>
        <sz val="9"/>
        <rFont val="Arial"/>
        <family val="2"/>
      </rPr>
      <t>CINTA TEFLON</t>
    </r>
  </si>
  <si>
    <r>
      <rPr>
        <sz val="9"/>
        <rFont val="Arial"/>
        <family val="2"/>
      </rPr>
      <t>DERECHOS DE CONEXI</t>
    </r>
  </si>
  <si>
    <r>
      <rPr>
        <sz val="9"/>
        <rFont val="Arial"/>
        <family val="2"/>
      </rPr>
      <t>DERECHOS DE CONEXION Y CONTADOR</t>
    </r>
  </si>
  <si>
    <r>
      <rPr>
        <sz val="9"/>
        <rFont val="Arial"/>
        <family val="2"/>
      </rPr>
      <t>FLOTADOR MECANICO</t>
    </r>
  </si>
  <si>
    <r>
      <rPr>
        <sz val="9"/>
        <rFont val="Arial"/>
        <family val="2"/>
      </rPr>
      <t>FLOTADOR MECANICO DE 1 1/2"</t>
    </r>
  </si>
  <si>
    <r>
      <rPr>
        <sz val="9"/>
        <rFont val="Arial"/>
        <family val="2"/>
      </rPr>
      <t>INSTALACION ACCESORIO PVC PRESION</t>
    </r>
  </si>
  <si>
    <r>
      <rPr>
        <sz val="9"/>
        <rFont val="Arial"/>
        <family val="2"/>
      </rPr>
      <t>INSTALACION MEDIDOR AGUA</t>
    </r>
  </si>
  <si>
    <r>
      <rPr>
        <sz val="9"/>
        <rFont val="Arial"/>
        <family val="2"/>
      </rPr>
      <t>INSTALACION TANQUE AGUA</t>
    </r>
  </si>
  <si>
    <r>
      <rPr>
        <sz val="9"/>
        <rFont val="Arial"/>
        <family val="2"/>
      </rPr>
      <t>INSTALACION TUBERIA PRESION ,1/2"</t>
    </r>
  </si>
  <si>
    <r>
      <rPr>
        <sz val="9"/>
        <rFont val="Arial"/>
        <family val="2"/>
      </rPr>
      <t>INSTALACION TUBERIA PRESION ,3/4"</t>
    </r>
  </si>
  <si>
    <r>
      <rPr>
        <sz val="9"/>
        <rFont val="Arial"/>
        <family val="2"/>
      </rPr>
      <t>INSTALACION TUBERIA PRESION 1"</t>
    </r>
  </si>
  <si>
    <r>
      <rPr>
        <sz val="9"/>
        <rFont val="Arial"/>
        <family val="2"/>
      </rPr>
      <t>INSTALACION TUBERIA PRESION 1,1/4"</t>
    </r>
  </si>
  <si>
    <r>
      <rPr>
        <sz val="9"/>
        <rFont val="Arial"/>
        <family val="2"/>
      </rPr>
      <t>MANGUERA PF+UAD ,1/2"</t>
    </r>
  </si>
  <si>
    <r>
      <rPr>
        <sz val="9"/>
        <rFont val="Arial"/>
        <family val="2"/>
      </rPr>
      <t>MANGUERA PLASTICA 3/4"AGUE"</t>
    </r>
  </si>
  <si>
    <r>
      <rPr>
        <sz val="9"/>
        <rFont val="Arial"/>
        <family val="2"/>
      </rPr>
      <t>MANIJA LLAVE DE PASO</t>
    </r>
  </si>
  <si>
    <r>
      <rPr>
        <sz val="9"/>
        <rFont val="Arial"/>
        <family val="2"/>
      </rPr>
      <t>MEDIDOR AGUA VELOCIDAD 1/2" CHORRO UNICO</t>
    </r>
  </si>
  <si>
    <r>
      <rPr>
        <sz val="9"/>
        <rFont val="Arial"/>
        <family val="2"/>
      </rPr>
      <t>MEDIDOR AGUA VELOCIDAD 1/2"U-15"</t>
    </r>
  </si>
  <si>
    <r>
      <rPr>
        <sz val="9"/>
        <rFont val="Arial"/>
        <family val="2"/>
      </rPr>
      <t>MEDIDOR DE AGUA VOLUMETRICO JSM 1/2"</t>
    </r>
  </si>
  <si>
    <r>
      <rPr>
        <sz val="9"/>
        <rFont val="Arial"/>
        <family val="2"/>
      </rPr>
      <t>REUBICACION PUNTO.HIDRAULICO</t>
    </r>
  </si>
  <si>
    <r>
      <rPr>
        <b/>
        <sz val="9"/>
        <rFont val="Arial"/>
        <family val="2"/>
      </rPr>
      <t>PUNTOS HIDRAULICOS</t>
    </r>
  </si>
  <si>
    <r>
      <rPr>
        <sz val="9"/>
        <rFont val="Arial"/>
        <family val="2"/>
      </rPr>
      <t>PUNTO AGUA CALIENTE ,1/2"</t>
    </r>
  </si>
  <si>
    <r>
      <rPr>
        <sz val="9"/>
        <rFont val="Arial"/>
        <family val="2"/>
      </rPr>
      <t>PUNTO AGUA FRIA ,1/2"</t>
    </r>
  </si>
  <si>
    <r>
      <rPr>
        <sz val="9"/>
        <rFont val="Arial"/>
        <family val="2"/>
      </rPr>
      <t>PUNTO AGUA FRIA ,3/4"</t>
    </r>
  </si>
  <si>
    <r>
      <rPr>
        <sz val="9"/>
        <rFont val="Arial"/>
        <family val="2"/>
      </rPr>
      <t>PUNTO AGUA FRIA 1</t>
    </r>
  </si>
  <si>
    <r>
      <rPr>
        <sz val="9"/>
        <rFont val="Arial"/>
        <family val="2"/>
      </rPr>
      <t>PUNTO AGUA FRIA GALVANIZADA. ,3/4"</t>
    </r>
  </si>
  <si>
    <r>
      <rPr>
        <sz val="9"/>
        <rFont val="Arial"/>
        <family val="2"/>
      </rPr>
      <t>PUNTO COBRE ,1/2</t>
    </r>
  </si>
  <si>
    <r>
      <rPr>
        <b/>
        <sz val="9"/>
        <rFont val="Arial"/>
        <family val="2"/>
      </rPr>
      <t>ACESORIOS ACERO INOXIDABLE</t>
    </r>
  </si>
  <si>
    <r>
      <rPr>
        <sz val="9"/>
        <rFont val="Arial"/>
        <family val="2"/>
      </rPr>
      <t>PASE A.INOX SH4O 1,1/2 DR</t>
    </r>
  </si>
  <si>
    <r>
      <rPr>
        <sz val="9"/>
        <rFont val="Arial"/>
        <family val="2"/>
      </rPr>
      <t>PASE A.INOX SH4O 2 1/2" DR"</t>
    </r>
  </si>
  <si>
    <r>
      <rPr>
        <sz val="9"/>
        <rFont val="Arial"/>
        <family val="2"/>
      </rPr>
      <t>PASE A.INOX SH4O 4 DR</t>
    </r>
  </si>
  <si>
    <r>
      <rPr>
        <sz val="9"/>
        <rFont val="Arial"/>
        <family val="2"/>
      </rPr>
      <t>TANQUE AGUA 500 LTS EN PLASTICO</t>
    </r>
  </si>
  <si>
    <r>
      <rPr>
        <sz val="9"/>
        <rFont val="Arial"/>
        <family val="2"/>
      </rPr>
      <t>TANQUE AGUA 10.000 LTS PLASTICO</t>
    </r>
  </si>
  <si>
    <r>
      <rPr>
        <sz val="9"/>
        <rFont val="Arial"/>
        <family val="2"/>
      </rPr>
      <t>TANQUE AGUA 1000 LTS PLASTICO-COMPLETO</t>
    </r>
  </si>
  <si>
    <r>
      <rPr>
        <sz val="9"/>
        <rFont val="Arial"/>
        <family val="2"/>
      </rPr>
      <t>TANQUE AGUA 1000 LTS PLASTICO-SUMINISTRO</t>
    </r>
  </si>
  <si>
    <r>
      <rPr>
        <sz val="9"/>
        <rFont val="Arial"/>
        <family val="2"/>
      </rPr>
      <t>TANQUE AGUA 2000 LTS EN PLASTICO</t>
    </r>
  </si>
  <si>
    <r>
      <rPr>
        <sz val="9"/>
        <rFont val="Arial"/>
        <family val="2"/>
      </rPr>
      <t>TANQUE AGUA 5000 LTS EN PLASTICO</t>
    </r>
  </si>
  <si>
    <r>
      <rPr>
        <b/>
        <sz val="9"/>
        <rFont val="Arial"/>
        <family val="2"/>
      </rPr>
      <t>TUBERIA GALVANIZADA</t>
    </r>
  </si>
  <si>
    <r>
      <rPr>
        <sz val="9"/>
        <rFont val="Arial"/>
        <family val="2"/>
      </rPr>
      <t>TUBERIA GALVA. ,1/2"</t>
    </r>
  </si>
  <si>
    <r>
      <rPr>
        <sz val="9"/>
        <rFont val="Arial"/>
        <family val="2"/>
      </rPr>
      <t>TUBERIA GALVA. ,1/4"</t>
    </r>
  </si>
  <si>
    <r>
      <rPr>
        <sz val="9"/>
        <rFont val="Arial"/>
        <family val="2"/>
      </rPr>
      <t>TUBERIA GALVA. ,3/4"</t>
    </r>
  </si>
  <si>
    <r>
      <rPr>
        <sz val="9"/>
        <rFont val="Arial"/>
        <family val="2"/>
      </rPr>
      <t>TUBERIA GALVA. 1"</t>
    </r>
  </si>
  <si>
    <r>
      <rPr>
        <sz val="9"/>
        <rFont val="Arial"/>
        <family val="2"/>
      </rPr>
      <t>TUBERIA GALVA. 1,1/2"</t>
    </r>
  </si>
  <si>
    <r>
      <rPr>
        <sz val="9"/>
        <rFont val="Arial"/>
        <family val="2"/>
      </rPr>
      <t>TUBERIA GALVA. 1,1/4"</t>
    </r>
  </si>
  <si>
    <r>
      <rPr>
        <sz val="9"/>
        <rFont val="Arial"/>
        <family val="2"/>
      </rPr>
      <t>TUBERIA GALVA. 2"</t>
    </r>
  </si>
  <si>
    <r>
      <rPr>
        <sz val="9"/>
        <rFont val="Arial"/>
        <family val="2"/>
      </rPr>
      <t>TUBERIA GALVA. 2,1/2"</t>
    </r>
  </si>
  <si>
    <r>
      <rPr>
        <sz val="9"/>
        <rFont val="Arial"/>
        <family val="2"/>
      </rPr>
      <t>TUBERIA GALVA. 2,1/4"</t>
    </r>
  </si>
  <si>
    <r>
      <rPr>
        <sz val="9"/>
        <rFont val="Arial"/>
        <family val="2"/>
      </rPr>
      <t>TUBERIA GALVA. 2,3/4"</t>
    </r>
  </si>
  <si>
    <r>
      <rPr>
        <sz val="9"/>
        <rFont val="Arial"/>
        <family val="2"/>
      </rPr>
      <t>TUBERIA GALVA. 3"</t>
    </r>
  </si>
  <si>
    <r>
      <rPr>
        <sz val="9"/>
        <rFont val="Arial"/>
        <family val="2"/>
      </rPr>
      <t>TUBERIA GALVA. 3,1/2"</t>
    </r>
  </si>
  <si>
    <r>
      <rPr>
        <sz val="9"/>
        <rFont val="Arial"/>
        <family val="2"/>
      </rPr>
      <t>TUBERIA GALVA. 4"</t>
    </r>
  </si>
  <si>
    <r>
      <rPr>
        <sz val="9"/>
        <rFont val="Arial"/>
        <family val="2"/>
      </rPr>
      <t>TUBERIA GALVA. 6"</t>
    </r>
  </si>
  <si>
    <r>
      <rPr>
        <sz val="9"/>
        <rFont val="Arial"/>
        <family val="2"/>
      </rPr>
      <t>TUBERIA GALVA. 8"</t>
    </r>
  </si>
  <si>
    <r>
      <rPr>
        <b/>
        <sz val="9"/>
        <rFont val="Arial"/>
        <family val="2"/>
      </rPr>
      <t>TEE GALVANIZADA</t>
    </r>
  </si>
  <si>
    <r>
      <rPr>
        <sz val="9"/>
        <rFont val="Arial"/>
        <family val="2"/>
      </rPr>
      <t>TEE GALVANIZADA ,1/2"</t>
    </r>
  </si>
  <si>
    <r>
      <rPr>
        <sz val="9"/>
        <rFont val="Arial"/>
        <family val="2"/>
      </rPr>
      <t>TEE GALVANIZADA ,1/4"</t>
    </r>
  </si>
  <si>
    <r>
      <rPr>
        <sz val="9"/>
        <rFont val="Arial"/>
        <family val="2"/>
      </rPr>
      <t>TEE GALVANIZADA ,3/4"</t>
    </r>
  </si>
  <si>
    <r>
      <rPr>
        <sz val="9"/>
        <rFont val="Arial"/>
        <family val="2"/>
      </rPr>
      <t>TEE GALVANIZADA 1 x3/4"</t>
    </r>
  </si>
  <si>
    <r>
      <rPr>
        <sz val="9"/>
        <rFont val="Arial"/>
        <family val="2"/>
      </rPr>
      <t>TEE GALVANIZADA 1"</t>
    </r>
  </si>
  <si>
    <r>
      <rPr>
        <sz val="9"/>
        <rFont val="Arial"/>
        <family val="2"/>
      </rPr>
      <t>TEE GALVANIZADA 1,1/2"</t>
    </r>
  </si>
  <si>
    <r>
      <rPr>
        <sz val="9"/>
        <rFont val="Arial"/>
        <family val="2"/>
      </rPr>
      <t>TEE GALVANIZADA 1,1/4"</t>
    </r>
  </si>
  <si>
    <r>
      <rPr>
        <sz val="9"/>
        <rFont val="Arial"/>
        <family val="2"/>
      </rPr>
      <t>TEE GALVANIZADA 2"</t>
    </r>
  </si>
  <si>
    <r>
      <rPr>
        <sz val="9"/>
        <rFont val="Arial"/>
        <family val="2"/>
      </rPr>
      <t>TEE GALVANIZADA 2,1/2"</t>
    </r>
  </si>
  <si>
    <r>
      <rPr>
        <sz val="9"/>
        <rFont val="Arial"/>
        <family val="2"/>
      </rPr>
      <t>TEE GALVANIZADA 2,1/4"</t>
    </r>
  </si>
  <si>
    <r>
      <rPr>
        <sz val="9"/>
        <rFont val="Arial"/>
        <family val="2"/>
      </rPr>
      <t>TEE GALVANIZADA 3"</t>
    </r>
  </si>
  <si>
    <r>
      <rPr>
        <sz val="9"/>
        <rFont val="Arial"/>
        <family val="2"/>
      </rPr>
      <t>TEE GALVANIZADA 3" x2"</t>
    </r>
  </si>
  <si>
    <r>
      <rPr>
        <sz val="9"/>
        <rFont val="Arial"/>
        <family val="2"/>
      </rPr>
      <t>TEE GALVANIZADA 4"</t>
    </r>
  </si>
  <si>
    <r>
      <rPr>
        <sz val="9"/>
        <rFont val="Arial"/>
        <family val="2"/>
      </rPr>
      <t>TEE GALVANIZADA 4" x3"</t>
    </r>
  </si>
  <si>
    <r>
      <rPr>
        <sz val="9"/>
        <rFont val="Arial"/>
        <family val="2"/>
      </rPr>
      <t>TEE GALVANIZADA 6"</t>
    </r>
  </si>
  <si>
    <r>
      <rPr>
        <b/>
        <sz val="9"/>
        <rFont val="Arial"/>
        <family val="2"/>
      </rPr>
      <t>NIPLE GALVANIZADO</t>
    </r>
  </si>
  <si>
    <r>
      <rPr>
        <sz val="9"/>
        <rFont val="Arial"/>
        <family val="2"/>
      </rPr>
      <t>NIPLE GALV. ,1/2x1- 5CM (2 ROSCAS)</t>
    </r>
  </si>
  <si>
    <r>
      <rPr>
        <sz val="9"/>
        <rFont val="Arial"/>
        <family val="2"/>
      </rPr>
      <t>NIPLE GALV. 1,1/2x1- 5CM (2 ROSCAS)</t>
    </r>
  </si>
  <si>
    <r>
      <rPr>
        <sz val="9"/>
        <rFont val="Arial"/>
        <family val="2"/>
      </rPr>
      <t>NIPLE GALV. 2,1/2x1- 5CM (2 ROSCAS)</t>
    </r>
  </si>
  <si>
    <r>
      <rPr>
        <b/>
        <sz val="9"/>
        <rFont val="Arial"/>
        <family val="2"/>
      </rPr>
      <t>BUSHING - REDUCCION GALVANIZAD</t>
    </r>
  </si>
  <si>
    <r>
      <rPr>
        <sz val="9"/>
        <rFont val="Arial"/>
        <family val="2"/>
      </rPr>
      <t>BUSHING GALV. 1.1/2X .1/2</t>
    </r>
  </si>
  <si>
    <r>
      <rPr>
        <sz val="9"/>
        <rFont val="Arial"/>
        <family val="2"/>
      </rPr>
      <t>BUSHING GALV. 2,1/2X2</t>
    </r>
  </si>
  <si>
    <r>
      <rPr>
        <sz val="9"/>
        <rFont val="Arial"/>
        <family val="2"/>
      </rPr>
      <t>BUSHING GALV. 3 x2</t>
    </r>
  </si>
  <si>
    <r>
      <rPr>
        <sz val="9"/>
        <rFont val="Arial"/>
        <family val="2"/>
      </rPr>
      <t>BUSHING GALV. 4 X2</t>
    </r>
  </si>
  <si>
    <r>
      <rPr>
        <b/>
        <sz val="9"/>
        <rFont val="Arial"/>
        <family val="2"/>
      </rPr>
      <t>UNION GALVANIZADA</t>
    </r>
  </si>
  <si>
    <r>
      <rPr>
        <sz val="9"/>
        <rFont val="Arial"/>
        <family val="2"/>
      </rPr>
      <t>UNION DRESSER 2"</t>
    </r>
  </si>
  <si>
    <r>
      <rPr>
        <sz val="9"/>
        <rFont val="Arial"/>
        <family val="2"/>
      </rPr>
      <t>UNION GALV. ,1/2"</t>
    </r>
  </si>
  <si>
    <r>
      <rPr>
        <sz val="9"/>
        <rFont val="Arial"/>
        <family val="2"/>
      </rPr>
      <t>UNION GALV. ,3/4"</t>
    </r>
  </si>
  <si>
    <r>
      <rPr>
        <sz val="9"/>
        <rFont val="Arial"/>
        <family val="2"/>
      </rPr>
      <t>UNION GALV. 1"</t>
    </r>
  </si>
  <si>
    <r>
      <rPr>
        <sz val="9"/>
        <rFont val="Arial"/>
        <family val="2"/>
      </rPr>
      <t>UNION GALV. 1,1/2"</t>
    </r>
  </si>
  <si>
    <r>
      <rPr>
        <sz val="9"/>
        <rFont val="Arial"/>
        <family val="2"/>
      </rPr>
      <t>UNION GALV. 1,1/4"</t>
    </r>
  </si>
  <si>
    <r>
      <rPr>
        <sz val="9"/>
        <rFont val="Arial"/>
        <family val="2"/>
      </rPr>
      <t>UNION GALV. 2"</t>
    </r>
  </si>
  <si>
    <r>
      <rPr>
        <sz val="9"/>
        <rFont val="Arial"/>
        <family val="2"/>
      </rPr>
      <t>UNION GALV. 2,1/2"</t>
    </r>
  </si>
  <si>
    <r>
      <rPr>
        <sz val="9"/>
        <rFont val="Arial"/>
        <family val="2"/>
      </rPr>
      <t>UNION GALV. 3"</t>
    </r>
  </si>
  <si>
    <r>
      <rPr>
        <sz val="9"/>
        <rFont val="Arial"/>
        <family val="2"/>
      </rPr>
      <t>UNION GALV. 4"</t>
    </r>
  </si>
  <si>
    <r>
      <rPr>
        <sz val="9"/>
        <rFont val="Arial"/>
        <family val="2"/>
      </rPr>
      <t>UNION GALV. 6"</t>
    </r>
  </si>
  <si>
    <r>
      <rPr>
        <sz val="9"/>
        <rFont val="Arial"/>
        <family val="2"/>
      </rPr>
      <t>UNIVERSAL GALVANIZADA ,1/2"</t>
    </r>
  </si>
  <si>
    <r>
      <rPr>
        <sz val="9"/>
        <rFont val="Arial"/>
        <family val="2"/>
      </rPr>
      <t>UNIVERSAL GALVANIZADA ,3/4"</t>
    </r>
  </si>
  <si>
    <r>
      <rPr>
        <sz val="9"/>
        <rFont val="Arial"/>
        <family val="2"/>
      </rPr>
      <t>UNIVERSAL GALVANIZADA 1"</t>
    </r>
  </si>
  <si>
    <r>
      <rPr>
        <sz val="9"/>
        <rFont val="Arial"/>
        <family val="2"/>
      </rPr>
      <t>UNIVERSAL GALVANIZADA 1.1/2"</t>
    </r>
  </si>
  <si>
    <r>
      <rPr>
        <sz val="9"/>
        <rFont val="Arial"/>
        <family val="2"/>
      </rPr>
      <t>UNIVERSAL GALVANIZADA 2"</t>
    </r>
  </si>
  <si>
    <r>
      <rPr>
        <sz val="9"/>
        <rFont val="Arial"/>
        <family val="2"/>
      </rPr>
      <t>UNIVERSAL GALVANIZADA 2.1/2"</t>
    </r>
  </si>
  <si>
    <r>
      <rPr>
        <sz val="9"/>
        <rFont val="Arial"/>
        <family val="2"/>
      </rPr>
      <t>UNIVERSAL GALVANIZADA 3"</t>
    </r>
  </si>
  <si>
    <r>
      <rPr>
        <sz val="9"/>
        <rFont val="Arial"/>
        <family val="2"/>
      </rPr>
      <t>UNIVERSAL GALVANIZADA 4"</t>
    </r>
  </si>
  <si>
    <r>
      <rPr>
        <b/>
        <sz val="9"/>
        <rFont val="Arial"/>
        <family val="2"/>
      </rPr>
      <t>TAPON GALVANIZADO</t>
    </r>
  </si>
  <si>
    <r>
      <rPr>
        <sz val="9"/>
        <rFont val="Arial"/>
        <family val="2"/>
      </rPr>
      <t>TAPON GALV.MACHO ,1/2"</t>
    </r>
  </si>
  <si>
    <r>
      <rPr>
        <sz val="9"/>
        <rFont val="Arial"/>
        <family val="2"/>
      </rPr>
      <t>TAPON GALV.MACHO ,3/4"</t>
    </r>
  </si>
  <si>
    <r>
      <rPr>
        <sz val="9"/>
        <rFont val="Arial"/>
        <family val="2"/>
      </rPr>
      <t>TAPON GALV.MACHO 1"</t>
    </r>
  </si>
  <si>
    <r>
      <rPr>
        <sz val="9"/>
        <rFont val="Arial"/>
        <family val="2"/>
      </rPr>
      <t>TAPON GALV.MACHO 1,1/2"</t>
    </r>
  </si>
  <si>
    <r>
      <rPr>
        <sz val="9"/>
        <rFont val="Arial"/>
        <family val="2"/>
      </rPr>
      <t>TAPON GALV.MACHO 1,1/4"</t>
    </r>
  </si>
  <si>
    <r>
      <rPr>
        <sz val="9"/>
        <rFont val="Arial"/>
        <family val="2"/>
      </rPr>
      <t>TAPON GALV.MACHO 2"</t>
    </r>
  </si>
  <si>
    <r>
      <rPr>
        <sz val="9"/>
        <rFont val="Arial"/>
        <family val="2"/>
      </rPr>
      <t>TAPON GALV.MACHO 2,1/2"</t>
    </r>
  </si>
  <si>
    <r>
      <rPr>
        <sz val="9"/>
        <rFont val="Arial"/>
        <family val="2"/>
      </rPr>
      <t>TAPON GALV.MACHO 3"</t>
    </r>
  </si>
  <si>
    <r>
      <rPr>
        <sz val="9"/>
        <rFont val="Arial"/>
        <family val="2"/>
      </rPr>
      <t>TAPON GALV.MACHO 4"</t>
    </r>
  </si>
  <si>
    <r>
      <rPr>
        <b/>
        <sz val="9"/>
        <rFont val="Arial"/>
        <family val="2"/>
      </rPr>
      <t>CODO GALVANIZADO</t>
    </r>
  </si>
  <si>
    <r>
      <rPr>
        <sz val="9"/>
        <rFont val="Arial"/>
        <family val="2"/>
      </rPr>
      <t>CODO GALV. ,1/2x90</t>
    </r>
  </si>
  <si>
    <r>
      <rPr>
        <sz val="9"/>
        <rFont val="Arial"/>
        <family val="2"/>
      </rPr>
      <t>CODO GALV. ,3/4x90</t>
    </r>
  </si>
  <si>
    <r>
      <rPr>
        <sz val="9"/>
        <rFont val="Arial"/>
        <family val="2"/>
      </rPr>
      <t>CODO GALV. 1 x45</t>
    </r>
  </si>
  <si>
    <r>
      <rPr>
        <sz val="9"/>
        <rFont val="Arial"/>
        <family val="2"/>
      </rPr>
      <t>CODO GALV. 1 x90</t>
    </r>
  </si>
  <si>
    <r>
      <rPr>
        <sz val="9"/>
        <rFont val="Arial"/>
        <family val="2"/>
      </rPr>
      <t>CODO GALV. 1,1/2x90</t>
    </r>
  </si>
  <si>
    <r>
      <rPr>
        <sz val="9"/>
        <rFont val="Arial"/>
        <family val="2"/>
      </rPr>
      <t>CODO GALV. 1,1/4x90</t>
    </r>
  </si>
  <si>
    <r>
      <rPr>
        <sz val="9"/>
        <rFont val="Arial"/>
        <family val="2"/>
      </rPr>
      <t>CODO GALV. 2 x90</t>
    </r>
  </si>
  <si>
    <r>
      <rPr>
        <sz val="9"/>
        <rFont val="Arial"/>
        <family val="2"/>
      </rPr>
      <t>CODO GALV. 2,1/2x90</t>
    </r>
  </si>
  <si>
    <r>
      <rPr>
        <sz val="9"/>
        <rFont val="Arial"/>
        <family val="2"/>
      </rPr>
      <t>CODO GALV. 2,1/4x90</t>
    </r>
  </si>
  <si>
    <r>
      <rPr>
        <sz val="9"/>
        <rFont val="Arial"/>
        <family val="2"/>
      </rPr>
      <t>CODO GALV. 3 x90</t>
    </r>
  </si>
  <si>
    <r>
      <rPr>
        <sz val="9"/>
        <rFont val="Arial"/>
        <family val="2"/>
      </rPr>
      <t>CODO GALV. 4 x90</t>
    </r>
  </si>
  <si>
    <r>
      <rPr>
        <sz val="9"/>
        <rFont val="Arial"/>
        <family val="2"/>
      </rPr>
      <t>CODO GALV. 6 x90</t>
    </r>
  </si>
  <si>
    <r>
      <rPr>
        <b/>
        <sz val="9"/>
        <rFont val="Arial"/>
        <family val="2"/>
      </rPr>
      <t>INSTALACIONES-VARIOS GALVANIZA</t>
    </r>
  </si>
  <si>
    <r>
      <rPr>
        <sz val="9"/>
        <rFont val="Arial"/>
        <family val="2"/>
      </rPr>
      <t>INST.TUB.GALVANIZADA ,1/2</t>
    </r>
  </si>
  <si>
    <r>
      <rPr>
        <sz val="9"/>
        <rFont val="Arial"/>
        <family val="2"/>
      </rPr>
      <t>INST.TUB.GALVANIZADA ,3/4</t>
    </r>
  </si>
  <si>
    <r>
      <rPr>
        <sz val="9"/>
        <rFont val="Arial"/>
        <family val="2"/>
      </rPr>
      <t>INST.TUB.GALVANIZADA 1"</t>
    </r>
  </si>
  <si>
    <r>
      <rPr>
        <sz val="9"/>
        <rFont val="Arial"/>
        <family val="2"/>
      </rPr>
      <t>INST.TUB.GALVANIZADA 1,1/2</t>
    </r>
  </si>
  <si>
    <r>
      <rPr>
        <sz val="9"/>
        <rFont val="Arial"/>
        <family val="2"/>
      </rPr>
      <t>INST.TUB.GALVANIZADA 2"</t>
    </r>
  </si>
  <si>
    <r>
      <rPr>
        <sz val="9"/>
        <rFont val="Arial"/>
        <family val="2"/>
      </rPr>
      <t>INST.TUB.GALVANIZADA 2.1/2</t>
    </r>
  </si>
  <si>
    <r>
      <rPr>
        <sz val="9"/>
        <rFont val="Arial"/>
        <family val="2"/>
      </rPr>
      <t>INST.TUB.GALVANIZADA 3"</t>
    </r>
  </si>
  <si>
    <r>
      <rPr>
        <sz val="9"/>
        <rFont val="Arial"/>
        <family val="2"/>
      </rPr>
      <t>INST.TUB.GALVANIZADA 4</t>
    </r>
  </si>
  <si>
    <r>
      <rPr>
        <sz val="9"/>
        <rFont val="Arial"/>
        <family val="2"/>
      </rPr>
      <t>INST.TUB.GALVANIZADA 6"</t>
    </r>
  </si>
  <si>
    <r>
      <rPr>
        <sz val="9"/>
        <rFont val="Arial"/>
        <family val="2"/>
      </rPr>
      <t>INSTAL.PUNTO GALVANIZADO 3/8 &lt;=2"</t>
    </r>
  </si>
  <si>
    <r>
      <rPr>
        <sz val="9"/>
        <rFont val="Arial"/>
        <family val="2"/>
      </rPr>
      <t>INSTAL.PUNTO GALVANIZADO &gt;2"&lt;= 4"</t>
    </r>
  </si>
  <si>
    <r>
      <rPr>
        <b/>
        <sz val="9"/>
        <rFont val="Arial"/>
        <family val="2"/>
      </rPr>
      <t>TUBERIA PVC U.M.</t>
    </r>
  </si>
  <si>
    <r>
      <rPr>
        <sz val="9"/>
        <rFont val="Arial"/>
        <family val="2"/>
      </rPr>
      <t>TUB.PVC ALTA PRESION 10 RDE 13.5 UM</t>
    </r>
  </si>
  <si>
    <r>
      <rPr>
        <sz val="9"/>
        <rFont val="Arial"/>
        <family val="2"/>
      </rPr>
      <t>TUB.PVC ALTA PRESION 12 RDE 13.5 UM</t>
    </r>
  </si>
  <si>
    <r>
      <rPr>
        <sz val="9"/>
        <rFont val="Arial"/>
        <family val="2"/>
      </rPr>
      <t>TUB.PVC ALTA PRESION 3 RDE 9</t>
    </r>
  </si>
  <si>
    <r>
      <rPr>
        <sz val="9"/>
        <rFont val="Arial"/>
        <family val="2"/>
      </rPr>
      <t>TUB.PVC ALTA PRESION 3 RDE 11</t>
    </r>
  </si>
  <si>
    <r>
      <rPr>
        <sz val="9"/>
        <rFont val="Arial"/>
        <family val="2"/>
      </rPr>
      <t>TUB.PVC ALTA PRESION 3 RDE 13.5 UM</t>
    </r>
  </si>
  <si>
    <r>
      <rPr>
        <sz val="9"/>
        <rFont val="Arial"/>
        <family val="2"/>
      </rPr>
      <t>TUB.PVC ALTA PRESION 4 RDE 9</t>
    </r>
  </si>
  <si>
    <r>
      <rPr>
        <sz val="9"/>
        <rFont val="Arial"/>
        <family val="2"/>
      </rPr>
      <t>TUB.PVC ALTA PRESION 4 RDE 11</t>
    </r>
  </si>
  <si>
    <r>
      <rPr>
        <sz val="9"/>
        <rFont val="Arial"/>
        <family val="2"/>
      </rPr>
      <t>TUB.PVC ALTA PRESION 4 RDE 13.5 UM</t>
    </r>
  </si>
  <si>
    <r>
      <rPr>
        <sz val="9"/>
        <rFont val="Arial"/>
        <family val="2"/>
      </rPr>
      <t>TUB.PVC ALTA PRESION 6 RDE 9</t>
    </r>
  </si>
  <si>
    <r>
      <rPr>
        <sz val="9"/>
        <rFont val="Arial"/>
        <family val="2"/>
      </rPr>
      <t>TUB.PVC ALTA PRESION 6 RDE 11 EL</t>
    </r>
  </si>
  <si>
    <r>
      <rPr>
        <sz val="9"/>
        <rFont val="Arial"/>
        <family val="2"/>
      </rPr>
      <t>TUB.PVC ALTA PRESION 6 RDE 13.5 UM</t>
    </r>
  </si>
  <si>
    <r>
      <rPr>
        <sz val="9"/>
        <rFont val="Arial"/>
        <family val="2"/>
      </rPr>
      <t>TUB.PVC ALTA PRESION 8 RDE 9</t>
    </r>
  </si>
  <si>
    <r>
      <rPr>
        <sz val="9"/>
        <rFont val="Arial"/>
        <family val="2"/>
      </rPr>
      <t>TUB.PVC ALTA PRESION 8 RDE 11 EL</t>
    </r>
  </si>
  <si>
    <r>
      <rPr>
        <sz val="9"/>
        <rFont val="Arial"/>
        <family val="2"/>
      </rPr>
      <t>TUB.PVC ALTA PRESION 8 RDE 13.5 UM</t>
    </r>
  </si>
  <si>
    <r>
      <rPr>
        <sz val="9"/>
        <rFont val="Arial"/>
        <family val="2"/>
      </rPr>
      <t>TUB.PVC UM 10 RDE 21</t>
    </r>
  </si>
  <si>
    <r>
      <rPr>
        <sz val="9"/>
        <rFont val="Arial"/>
        <family val="2"/>
      </rPr>
      <t>TUB.PVC UM 10 RDE 26</t>
    </r>
  </si>
  <si>
    <r>
      <rPr>
        <sz val="9"/>
        <rFont val="Arial"/>
        <family val="2"/>
      </rPr>
      <t>TUB.PVC UM 10 RDE 32.5</t>
    </r>
  </si>
  <si>
    <r>
      <rPr>
        <sz val="9"/>
        <rFont val="Arial"/>
        <family val="2"/>
      </rPr>
      <t>TUB.PVC UM 10 RDE 41</t>
    </r>
  </si>
  <si>
    <r>
      <rPr>
        <sz val="9"/>
        <rFont val="Arial"/>
        <family val="2"/>
      </rPr>
      <t>TUB.PVC UM 12 RDE 26</t>
    </r>
  </si>
  <si>
    <r>
      <rPr>
        <sz val="9"/>
        <rFont val="Arial"/>
        <family val="2"/>
      </rPr>
      <t>TUB.PVC UM 12 RDE 32.5</t>
    </r>
  </si>
  <si>
    <r>
      <rPr>
        <sz val="9"/>
        <rFont val="Arial"/>
        <family val="2"/>
      </rPr>
      <t>TUB.PVC UM 12 RDE 41</t>
    </r>
  </si>
  <si>
    <r>
      <rPr>
        <sz val="9"/>
        <rFont val="Arial"/>
        <family val="2"/>
      </rPr>
      <t>TUB.PVC UM 2 RDE 21</t>
    </r>
  </si>
  <si>
    <r>
      <rPr>
        <sz val="9"/>
        <rFont val="Arial"/>
        <family val="2"/>
      </rPr>
      <t>TUB.PVC UM 2 RDE 26</t>
    </r>
  </si>
  <si>
    <r>
      <rPr>
        <sz val="9"/>
        <rFont val="Arial"/>
        <family val="2"/>
      </rPr>
      <t>TUB.PVC UM 2,1/2 RDE 21</t>
    </r>
  </si>
  <si>
    <r>
      <rPr>
        <sz val="9"/>
        <rFont val="Arial"/>
        <family val="2"/>
      </rPr>
      <t>TUB.PVC UM 2,1/2 RDE 26</t>
    </r>
  </si>
  <si>
    <r>
      <rPr>
        <sz val="9"/>
        <rFont val="Arial"/>
        <family val="2"/>
      </rPr>
      <t>TUB.PVC UM 3 RDE 21</t>
    </r>
  </si>
  <si>
    <r>
      <rPr>
        <sz val="9"/>
        <rFont val="Arial"/>
        <family val="2"/>
      </rPr>
      <t>TUB.PVC UM 3 RDE 26</t>
    </r>
  </si>
  <si>
    <r>
      <rPr>
        <sz val="9"/>
        <rFont val="Arial"/>
        <family val="2"/>
      </rPr>
      <t>TUB.PVC UM 3 RDE 32.5</t>
    </r>
  </si>
  <si>
    <r>
      <rPr>
        <sz val="9"/>
        <rFont val="Arial"/>
        <family val="2"/>
      </rPr>
      <t>TUB.PVC UM 4 RDE 21</t>
    </r>
  </si>
  <si>
    <r>
      <rPr>
        <sz val="9"/>
        <rFont val="Arial"/>
        <family val="2"/>
      </rPr>
      <t>TUB.PVC UM 4 RDE 26</t>
    </r>
  </si>
  <si>
    <r>
      <rPr>
        <sz val="9"/>
        <rFont val="Arial"/>
        <family val="2"/>
      </rPr>
      <t>TUB.PVC UM 4 RDE 32.5</t>
    </r>
  </si>
  <si>
    <r>
      <rPr>
        <sz val="9"/>
        <rFont val="Arial"/>
        <family val="2"/>
      </rPr>
      <t>TUB.PVC UM 4 RDE 41</t>
    </r>
  </si>
  <si>
    <r>
      <rPr>
        <sz val="9"/>
        <rFont val="Arial"/>
        <family val="2"/>
      </rPr>
      <t>TUB.PVC UM 6 RDE 21</t>
    </r>
  </si>
  <si>
    <r>
      <rPr>
        <sz val="9"/>
        <rFont val="Arial"/>
        <family val="2"/>
      </rPr>
      <t>TUB.PVC UM 6 RDE 26</t>
    </r>
  </si>
  <si>
    <r>
      <rPr>
        <sz val="9"/>
        <rFont val="Arial"/>
        <family val="2"/>
      </rPr>
      <t>TUB.PVC UM 6 RDE 32.5</t>
    </r>
  </si>
  <si>
    <r>
      <rPr>
        <sz val="9"/>
        <rFont val="Arial"/>
        <family val="2"/>
      </rPr>
      <t>TUB.PVC UM 6 RDE 41</t>
    </r>
  </si>
  <si>
    <r>
      <rPr>
        <sz val="9"/>
        <rFont val="Arial"/>
        <family val="2"/>
      </rPr>
      <t>TUB.PVC UM 8 RDE 21</t>
    </r>
  </si>
  <si>
    <r>
      <rPr>
        <sz val="9"/>
        <rFont val="Arial"/>
        <family val="2"/>
      </rPr>
      <t>TUB.PVC UM 8 RDE 26</t>
    </r>
  </si>
  <si>
    <r>
      <rPr>
        <sz val="9"/>
        <rFont val="Arial"/>
        <family val="2"/>
      </rPr>
      <t>TUB.PVC UM 8 RDE 32.5</t>
    </r>
  </si>
  <si>
    <r>
      <rPr>
        <sz val="9"/>
        <rFont val="Arial"/>
        <family val="2"/>
      </rPr>
      <t>TUB.PVC UM 8 RDE 41</t>
    </r>
  </si>
  <si>
    <r>
      <rPr>
        <b/>
        <sz val="9"/>
        <rFont val="Arial"/>
        <family val="2"/>
      </rPr>
      <t>TEE PVC U.M.</t>
    </r>
  </si>
  <si>
    <r>
      <rPr>
        <sz val="9"/>
        <rFont val="Arial"/>
        <family val="2"/>
      </rPr>
      <t>TEE PVC UM 2 x2 x2</t>
    </r>
  </si>
  <si>
    <r>
      <rPr>
        <sz val="9"/>
        <rFont val="Arial"/>
        <family val="2"/>
      </rPr>
      <t>TEE PVC UM 2,1/2x2 x2</t>
    </r>
  </si>
  <si>
    <r>
      <rPr>
        <sz val="9"/>
        <rFont val="Arial"/>
        <family val="2"/>
      </rPr>
      <t>TEE PVC UM 2,1/2x2 x2,1/2</t>
    </r>
  </si>
  <si>
    <r>
      <rPr>
        <sz val="9"/>
        <rFont val="Arial"/>
        <family val="2"/>
      </rPr>
      <t>TEE PVC UM 2,1/2x2,1/2x2</t>
    </r>
  </si>
  <si>
    <r>
      <rPr>
        <sz val="9"/>
        <rFont val="Arial"/>
        <family val="2"/>
      </rPr>
      <t>TEE PVC UM 2,1/2x2,1/2x2,1/2</t>
    </r>
  </si>
  <si>
    <r>
      <rPr>
        <sz val="9"/>
        <rFont val="Arial"/>
        <family val="2"/>
      </rPr>
      <t>TEE PVC UM 3 x2 x2</t>
    </r>
  </si>
  <si>
    <r>
      <rPr>
        <sz val="9"/>
        <rFont val="Arial"/>
        <family val="2"/>
      </rPr>
      <t>TEE PVC UM 3 x2 x2,1/2</t>
    </r>
  </si>
  <si>
    <r>
      <rPr>
        <sz val="9"/>
        <rFont val="Arial"/>
        <family val="2"/>
      </rPr>
      <t>TEE PVC UM 3 x2 x3</t>
    </r>
  </si>
  <si>
    <r>
      <rPr>
        <sz val="9"/>
        <rFont val="Arial"/>
        <family val="2"/>
      </rPr>
      <t>TEE PVC UM 3 x2,1/2x2,1/2</t>
    </r>
  </si>
  <si>
    <r>
      <rPr>
        <sz val="9"/>
        <rFont val="Arial"/>
        <family val="2"/>
      </rPr>
      <t>TEE PVC UM 3 x2,1/2x3</t>
    </r>
  </si>
  <si>
    <r>
      <rPr>
        <sz val="9"/>
        <rFont val="Arial"/>
        <family val="2"/>
      </rPr>
      <t>TEE PVC UM 3 x3 x2</t>
    </r>
  </si>
  <si>
    <r>
      <rPr>
        <sz val="9"/>
        <rFont val="Arial"/>
        <family val="2"/>
      </rPr>
      <t>TEE PVC UM 3 x3 x2,1/2</t>
    </r>
  </si>
  <si>
    <r>
      <rPr>
        <sz val="9"/>
        <rFont val="Arial"/>
        <family val="2"/>
      </rPr>
      <t>TEE PVC UM 4 x2 x3</t>
    </r>
  </si>
  <si>
    <r>
      <rPr>
        <sz val="9"/>
        <rFont val="Arial"/>
        <family val="2"/>
      </rPr>
      <t>TEE PVC UM 4 x2 x4</t>
    </r>
  </si>
  <si>
    <r>
      <rPr>
        <sz val="9"/>
        <rFont val="Arial"/>
        <family val="2"/>
      </rPr>
      <t>TEE PVC UM 4 x2,1/2x4</t>
    </r>
  </si>
  <si>
    <r>
      <rPr>
        <sz val="9"/>
        <rFont val="Arial"/>
        <family val="2"/>
      </rPr>
      <t>TEE PVC UM 4 x3 x2</t>
    </r>
  </si>
  <si>
    <r>
      <rPr>
        <sz val="9"/>
        <rFont val="Arial"/>
        <family val="2"/>
      </rPr>
      <t>TEE PVC UM 4 x3 x2,1/2</t>
    </r>
  </si>
  <si>
    <r>
      <rPr>
        <sz val="9"/>
        <rFont val="Arial"/>
        <family val="2"/>
      </rPr>
      <t>TEE PVC UM 4 x3 x3</t>
    </r>
  </si>
  <si>
    <r>
      <rPr>
        <sz val="9"/>
        <rFont val="Arial"/>
        <family val="2"/>
      </rPr>
      <t>TEE PVC UM 4 x3 x4</t>
    </r>
  </si>
  <si>
    <r>
      <rPr>
        <sz val="9"/>
        <rFont val="Arial"/>
        <family val="2"/>
      </rPr>
      <t>TEE PVC UM 4 x4 x2</t>
    </r>
  </si>
  <si>
    <r>
      <rPr>
        <sz val="9"/>
        <rFont val="Arial"/>
        <family val="2"/>
      </rPr>
      <t>TEE PVC UM 4 x4 x2,1/2"</t>
    </r>
  </si>
  <si>
    <r>
      <rPr>
        <sz val="9"/>
        <rFont val="Arial"/>
        <family val="2"/>
      </rPr>
      <t>TEE PVC UM 4 x4 x3</t>
    </r>
  </si>
  <si>
    <r>
      <rPr>
        <sz val="9"/>
        <rFont val="Arial"/>
        <family val="2"/>
      </rPr>
      <t>TEE PVC UM 4 x4 x4</t>
    </r>
  </si>
  <si>
    <r>
      <rPr>
        <b/>
        <sz val="9"/>
        <rFont val="Arial"/>
        <family val="2"/>
      </rPr>
      <t>REDUCCIONES - BUJES PVC U.M.</t>
    </r>
  </si>
  <si>
    <r>
      <rPr>
        <sz val="9"/>
        <rFont val="Arial"/>
        <family val="2"/>
      </rPr>
      <t>REDUCC PVC UM 2.1/2x2</t>
    </r>
  </si>
  <si>
    <r>
      <rPr>
        <sz val="9"/>
        <rFont val="Arial"/>
        <family val="2"/>
      </rPr>
      <t>REDUCC PVC UM 3 x2</t>
    </r>
  </si>
  <si>
    <r>
      <rPr>
        <sz val="9"/>
        <rFont val="Arial"/>
        <family val="2"/>
      </rPr>
      <t>REDUCC PVC UM 3 x2.1/2</t>
    </r>
  </si>
  <si>
    <r>
      <rPr>
        <sz val="9"/>
        <rFont val="Arial"/>
        <family val="2"/>
      </rPr>
      <t>REDUCC PVC UM 4 x2</t>
    </r>
  </si>
  <si>
    <r>
      <rPr>
        <sz val="9"/>
        <rFont val="Arial"/>
        <family val="2"/>
      </rPr>
      <t>REDUCC PVC UM 4 x2.1/2</t>
    </r>
  </si>
  <si>
    <r>
      <rPr>
        <sz val="9"/>
        <rFont val="Arial"/>
        <family val="2"/>
      </rPr>
      <t>REDUCC PVC UM 4 x3</t>
    </r>
  </si>
  <si>
    <r>
      <rPr>
        <b/>
        <sz val="9"/>
        <rFont val="Arial"/>
        <family val="2"/>
      </rPr>
      <t>UNION PVC U.M</t>
    </r>
  </si>
  <si>
    <r>
      <rPr>
        <sz val="9"/>
        <rFont val="Arial"/>
        <family val="2"/>
      </rPr>
      <t>UNION REP PVC 2.1/2 UM</t>
    </r>
  </si>
  <si>
    <r>
      <rPr>
        <sz val="9"/>
        <rFont val="Arial"/>
        <family val="2"/>
      </rPr>
      <t>UNION REP PVC 3 UM</t>
    </r>
  </si>
  <si>
    <r>
      <rPr>
        <sz val="9"/>
        <rFont val="Arial"/>
        <family val="2"/>
      </rPr>
      <t>UNION REP PVC 3 RDE 13.5</t>
    </r>
  </si>
  <si>
    <r>
      <rPr>
        <sz val="9"/>
        <rFont val="Arial"/>
        <family val="2"/>
      </rPr>
      <t>UNION REP PVC 4 RDE 13.5</t>
    </r>
  </si>
  <si>
    <r>
      <rPr>
        <sz val="9"/>
        <rFont val="Arial"/>
        <family val="2"/>
      </rPr>
      <t>UNION REP PVC 4 RDE 21</t>
    </r>
  </si>
  <si>
    <r>
      <rPr>
        <sz val="9"/>
        <rFont val="Arial"/>
        <family val="2"/>
      </rPr>
      <t>UNION REP PVC 6 RDE 13.5</t>
    </r>
  </si>
  <si>
    <r>
      <rPr>
        <sz val="9"/>
        <rFont val="Arial"/>
        <family val="2"/>
      </rPr>
      <t>UNION REP PVC 6 RDE 21</t>
    </r>
  </si>
  <si>
    <r>
      <rPr>
        <sz val="9"/>
        <rFont val="Arial"/>
        <family val="2"/>
      </rPr>
      <t>UNION REP PVC 8 RDE 13.5</t>
    </r>
  </si>
  <si>
    <r>
      <rPr>
        <sz val="9"/>
        <rFont val="Arial"/>
        <family val="2"/>
      </rPr>
      <t>UNION REP PVC 8 RDE 21</t>
    </r>
  </si>
  <si>
    <r>
      <rPr>
        <b/>
        <sz val="9"/>
        <rFont val="Arial"/>
        <family val="2"/>
      </rPr>
      <t>ADAPTADOR PVC U.M.</t>
    </r>
  </si>
  <si>
    <r>
      <rPr>
        <sz val="9"/>
        <rFont val="Arial"/>
        <family val="2"/>
      </rPr>
      <t>ADAP UM PVC-AC 2"</t>
    </r>
  </si>
  <si>
    <r>
      <rPr>
        <sz val="9"/>
        <rFont val="Arial"/>
        <family val="2"/>
      </rPr>
      <t>ADAP UM PVC-AC 3"</t>
    </r>
  </si>
  <si>
    <r>
      <rPr>
        <sz val="9"/>
        <rFont val="Arial"/>
        <family val="2"/>
      </rPr>
      <t>ADAP UM PVC-AC 4"</t>
    </r>
  </si>
  <si>
    <r>
      <rPr>
        <sz val="9"/>
        <rFont val="Arial"/>
        <family val="2"/>
      </rPr>
      <t>ADAP UM PVC-AC 6"</t>
    </r>
  </si>
  <si>
    <r>
      <rPr>
        <sz val="9"/>
        <rFont val="Arial"/>
        <family val="2"/>
      </rPr>
      <t>ADAP UM PVC-AC 8"</t>
    </r>
  </si>
  <si>
    <r>
      <rPr>
        <b/>
        <sz val="9"/>
        <rFont val="Arial"/>
        <family val="2"/>
      </rPr>
      <t>CODO PVC U.M.</t>
    </r>
  </si>
  <si>
    <r>
      <rPr>
        <sz val="9"/>
        <rFont val="Arial"/>
        <family val="2"/>
      </rPr>
      <t>CODO PVC UM 2 x 11,1/4</t>
    </r>
  </si>
  <si>
    <r>
      <rPr>
        <sz val="9"/>
        <rFont val="Arial"/>
        <family val="2"/>
      </rPr>
      <t>CODO PVC UM 2 x 22,1/2</t>
    </r>
  </si>
  <si>
    <r>
      <rPr>
        <sz val="9"/>
        <rFont val="Arial"/>
        <family val="2"/>
      </rPr>
      <t>CODO PVC UM 2 x 45</t>
    </r>
  </si>
  <si>
    <r>
      <rPr>
        <sz val="9"/>
        <rFont val="Arial"/>
        <family val="2"/>
      </rPr>
      <t>CODO PVC UM 2 x 90</t>
    </r>
  </si>
  <si>
    <r>
      <rPr>
        <sz val="9"/>
        <rFont val="Arial"/>
        <family val="2"/>
      </rPr>
      <t>CODO PVC UM 3 x 11 1/4</t>
    </r>
  </si>
  <si>
    <r>
      <rPr>
        <sz val="9"/>
        <rFont val="Arial"/>
        <family val="2"/>
      </rPr>
      <t>CODO PVC UM 3 x 11.25 RDE-13.5</t>
    </r>
  </si>
  <si>
    <r>
      <rPr>
        <sz val="9"/>
        <rFont val="Arial"/>
        <family val="2"/>
      </rPr>
      <t>CODO PVC UM 3 x 22 1/2</t>
    </r>
  </si>
  <si>
    <r>
      <rPr>
        <sz val="9"/>
        <rFont val="Arial"/>
        <family val="2"/>
      </rPr>
      <t>CODO PVC UM 3 x 45</t>
    </r>
  </si>
  <si>
    <r>
      <rPr>
        <sz val="9"/>
        <rFont val="Arial"/>
        <family val="2"/>
      </rPr>
      <t>CODO PVC UM 3 x 45 RDE-13.5</t>
    </r>
  </si>
  <si>
    <r>
      <rPr>
        <sz val="9"/>
        <rFont val="Arial"/>
        <family val="2"/>
      </rPr>
      <t>CODO PVC UM 3 x 90</t>
    </r>
  </si>
  <si>
    <r>
      <rPr>
        <sz val="9"/>
        <rFont val="Arial"/>
        <family val="2"/>
      </rPr>
      <t>CODO PVC UM 3 x 90 RDE-13.5</t>
    </r>
  </si>
  <si>
    <r>
      <rPr>
        <sz val="9"/>
        <rFont val="Arial"/>
        <family val="2"/>
      </rPr>
      <t>CODO PVC UM 4 x 11.25 RDE-13.5</t>
    </r>
  </si>
  <si>
    <r>
      <rPr>
        <sz val="9"/>
        <rFont val="Arial"/>
        <family val="2"/>
      </rPr>
      <t>CODO PVC UM 4 x 22.5 RDE-13.5</t>
    </r>
  </si>
  <si>
    <r>
      <rPr>
        <sz val="9"/>
        <rFont val="Arial"/>
        <family val="2"/>
      </rPr>
      <t>CODO PVC UM 4 x 45 RDE-13.5</t>
    </r>
  </si>
  <si>
    <r>
      <rPr>
        <sz val="9"/>
        <rFont val="Arial"/>
        <family val="2"/>
      </rPr>
      <t>CODO PVC UM 4 x 90 RDE-13.5</t>
    </r>
  </si>
  <si>
    <r>
      <rPr>
        <sz val="9"/>
        <rFont val="Arial"/>
        <family val="2"/>
      </rPr>
      <t>CODO PVC UM 6 x 11,1/4</t>
    </r>
  </si>
  <si>
    <r>
      <rPr>
        <sz val="9"/>
        <rFont val="Arial"/>
        <family val="2"/>
      </rPr>
      <t>CODO PVC UM 6 x 11.25 RDE-13.5</t>
    </r>
  </si>
  <si>
    <r>
      <rPr>
        <sz val="9"/>
        <rFont val="Arial"/>
        <family val="2"/>
      </rPr>
      <t>CODO PVC UM 6 x 22,1/2</t>
    </r>
  </si>
  <si>
    <r>
      <rPr>
        <sz val="9"/>
        <rFont val="Arial"/>
        <family val="2"/>
      </rPr>
      <t>CODO PVC UM 6 x 22.5 RDE-13.5</t>
    </r>
  </si>
  <si>
    <r>
      <rPr>
        <sz val="9"/>
        <rFont val="Arial"/>
        <family val="2"/>
      </rPr>
      <t>CODO PVC UM 6 x 45 RDE-13.5</t>
    </r>
  </si>
  <si>
    <r>
      <rPr>
        <sz val="9"/>
        <rFont val="Arial"/>
        <family val="2"/>
      </rPr>
      <t>CODO PVC UM 6 x 90</t>
    </r>
  </si>
  <si>
    <r>
      <rPr>
        <sz val="9"/>
        <rFont val="Arial"/>
        <family val="2"/>
      </rPr>
      <t>CODO PVC UM 6 x 90 RDE-13.5</t>
    </r>
  </si>
  <si>
    <r>
      <rPr>
        <sz val="9"/>
        <rFont val="Arial"/>
        <family val="2"/>
      </rPr>
      <t>CODO PVC UM 8 x 22,1/2</t>
    </r>
  </si>
  <si>
    <r>
      <rPr>
        <sz val="9"/>
        <rFont val="Arial"/>
        <family val="2"/>
      </rPr>
      <t>CODO PVC UM 10 x 45</t>
    </r>
  </si>
  <si>
    <r>
      <rPr>
        <sz val="9"/>
        <rFont val="Arial"/>
        <family val="2"/>
      </rPr>
      <t>CODO PVC UM 10 x 90</t>
    </r>
  </si>
  <si>
    <r>
      <rPr>
        <sz val="9"/>
        <rFont val="Arial"/>
        <family val="2"/>
      </rPr>
      <t>CODO PVC-UM 4 x 11.25</t>
    </r>
  </si>
  <si>
    <r>
      <rPr>
        <sz val="9"/>
        <rFont val="Arial"/>
        <family val="2"/>
      </rPr>
      <t>CODO PVC-UM 4 x 22.5</t>
    </r>
  </si>
  <si>
    <r>
      <rPr>
        <sz val="9"/>
        <rFont val="Arial"/>
        <family val="2"/>
      </rPr>
      <t>CODO PVC-UM 4 x 90</t>
    </r>
  </si>
  <si>
    <r>
      <rPr>
        <sz val="9"/>
        <rFont val="Arial"/>
        <family val="2"/>
      </rPr>
      <t>CODO PVC-UM 8 x 11.25</t>
    </r>
  </si>
  <si>
    <r>
      <rPr>
        <sz val="9"/>
        <rFont val="Arial"/>
        <family val="2"/>
      </rPr>
      <t>CODO PVC-UM 8 x 45</t>
    </r>
  </si>
  <si>
    <r>
      <rPr>
        <sz val="9"/>
        <rFont val="Arial"/>
        <family val="2"/>
      </rPr>
      <t>CODO PVC-UM 8 x 90</t>
    </r>
  </si>
  <si>
    <r>
      <rPr>
        <b/>
        <sz val="9"/>
        <rFont val="Arial"/>
        <family val="2"/>
      </rPr>
      <t>INSTALACIONES -VARIOS U.M.</t>
    </r>
  </si>
  <si>
    <r>
      <rPr>
        <sz val="9"/>
        <rFont val="Arial"/>
        <family val="2"/>
      </rPr>
      <t>INST.TUB.PVC UM 2"</t>
    </r>
  </si>
  <si>
    <r>
      <rPr>
        <sz val="9"/>
        <rFont val="Arial"/>
        <family val="2"/>
      </rPr>
      <t>INST.TUB.PVC UM 2.1/2"</t>
    </r>
  </si>
  <si>
    <r>
      <rPr>
        <sz val="9"/>
        <rFont val="Arial"/>
        <family val="2"/>
      </rPr>
      <t>INST.TUB.PVC UM 3"</t>
    </r>
  </si>
  <si>
    <r>
      <rPr>
        <sz val="9"/>
        <rFont val="Arial"/>
        <family val="2"/>
      </rPr>
      <t>INST.TUB.PVC UM 4"</t>
    </r>
  </si>
  <si>
    <r>
      <rPr>
        <sz val="9"/>
        <rFont val="Arial"/>
        <family val="2"/>
      </rPr>
      <t>INST.TUB.PVC UM 6"</t>
    </r>
  </si>
  <si>
    <r>
      <rPr>
        <sz val="9"/>
        <rFont val="Arial"/>
        <family val="2"/>
      </rPr>
      <t>INST.TUB.PVC UM 8"</t>
    </r>
  </si>
  <si>
    <r>
      <rPr>
        <b/>
        <sz val="9"/>
        <rFont val="Arial"/>
        <family val="2"/>
      </rPr>
      <t>TUBERIA COBRE</t>
    </r>
  </si>
  <si>
    <r>
      <rPr>
        <sz val="9"/>
        <rFont val="Arial"/>
        <family val="2"/>
      </rPr>
      <t>TUBERIA COBRE ,1/2" TIPO-M"</t>
    </r>
  </si>
  <si>
    <r>
      <rPr>
        <sz val="9"/>
        <rFont val="Arial"/>
        <family val="2"/>
      </rPr>
      <t>TUBERIA COBRE ,1/22 TIPO-L</t>
    </r>
  </si>
  <si>
    <r>
      <rPr>
        <sz val="9"/>
        <rFont val="Arial"/>
        <family val="2"/>
      </rPr>
      <t>TUBERIA COBRE ,1/4" TIPO-FLEXIBLE"</t>
    </r>
  </si>
  <si>
    <r>
      <rPr>
        <sz val="9"/>
        <rFont val="Arial"/>
        <family val="2"/>
      </rPr>
      <t>TUBERIA COBRE ,3/4" TIPO-M"</t>
    </r>
  </si>
  <si>
    <r>
      <rPr>
        <sz val="9"/>
        <rFont val="Arial"/>
        <family val="2"/>
      </rPr>
      <t>TUBERIA COBRE ,3/8" TIPO-FLEXIBLE"</t>
    </r>
  </si>
  <si>
    <r>
      <rPr>
        <sz val="9"/>
        <rFont val="Arial"/>
        <family val="2"/>
      </rPr>
      <t>TUBERIA COBRE ,1/2" TIPO-K"</t>
    </r>
  </si>
  <si>
    <r>
      <rPr>
        <sz val="9"/>
        <rFont val="Arial"/>
        <family val="2"/>
      </rPr>
      <t>TUBERIA COBRE ,1/2" FLEXIBLE"</t>
    </r>
  </si>
  <si>
    <r>
      <rPr>
        <b/>
        <sz val="9"/>
        <rFont val="Arial"/>
        <family val="2"/>
      </rPr>
      <t>TEE COBRE</t>
    </r>
  </si>
  <si>
    <r>
      <rPr>
        <sz val="9"/>
        <rFont val="Arial"/>
        <family val="2"/>
      </rPr>
      <t>TEE COBRE .1/2"</t>
    </r>
  </si>
  <si>
    <r>
      <rPr>
        <sz val="9"/>
        <rFont val="Arial"/>
        <family val="2"/>
      </rPr>
      <t>TEE COBRE .3/4"</t>
    </r>
  </si>
  <si>
    <r>
      <rPr>
        <sz val="9"/>
        <rFont val="Arial"/>
        <family val="2"/>
      </rPr>
      <t>TEE COBRE 1"</t>
    </r>
  </si>
  <si>
    <r>
      <rPr>
        <b/>
        <sz val="9"/>
        <rFont val="Arial"/>
        <family val="2"/>
      </rPr>
      <t>UNION COBRE</t>
    </r>
  </si>
  <si>
    <r>
      <rPr>
        <sz val="9"/>
        <rFont val="Arial"/>
        <family val="2"/>
      </rPr>
      <t>UNION COBRE .1/22</t>
    </r>
  </si>
  <si>
    <r>
      <rPr>
        <sz val="9"/>
        <rFont val="Arial"/>
        <family val="2"/>
      </rPr>
      <t>UNION COBRE 1"</t>
    </r>
  </si>
  <si>
    <r>
      <rPr>
        <sz val="9"/>
        <rFont val="Arial"/>
        <family val="2"/>
      </rPr>
      <t>UNION COBRE ./34"</t>
    </r>
  </si>
  <si>
    <r>
      <rPr>
        <b/>
        <sz val="9"/>
        <rFont val="Arial"/>
        <family val="2"/>
      </rPr>
      <t>TAPON COBRE</t>
    </r>
  </si>
  <si>
    <r>
      <rPr>
        <sz val="9"/>
        <rFont val="Arial"/>
        <family val="2"/>
      </rPr>
      <t>TAPON COBRE .1/2"</t>
    </r>
  </si>
  <si>
    <r>
      <rPr>
        <sz val="9"/>
        <rFont val="Arial"/>
        <family val="2"/>
      </rPr>
      <t>TAPON COBRE .3/4"</t>
    </r>
  </si>
  <si>
    <r>
      <rPr>
        <sz val="9"/>
        <rFont val="Arial"/>
        <family val="2"/>
      </rPr>
      <t>TAPON COBRE 1"</t>
    </r>
  </si>
  <si>
    <r>
      <rPr>
        <b/>
        <sz val="9"/>
        <rFont val="Arial"/>
        <family val="2"/>
      </rPr>
      <t>CODO COBRE</t>
    </r>
  </si>
  <si>
    <r>
      <rPr>
        <sz val="9"/>
        <rFont val="Arial"/>
        <family val="2"/>
      </rPr>
      <t>CODO COBRE 90 .1/2"</t>
    </r>
  </si>
  <si>
    <r>
      <rPr>
        <sz val="9"/>
        <rFont val="Arial"/>
        <family val="2"/>
      </rPr>
      <t>CODO COBRE 90 .3/4"</t>
    </r>
  </si>
  <si>
    <r>
      <rPr>
        <sz val="9"/>
        <rFont val="Arial"/>
        <family val="2"/>
      </rPr>
      <t>CODO COBRE 90 1"</t>
    </r>
  </si>
  <si>
    <r>
      <rPr>
        <b/>
        <sz val="9"/>
        <rFont val="Arial"/>
        <family val="2"/>
      </rPr>
      <t>INSTALACION-VARIOS</t>
    </r>
  </si>
  <si>
    <r>
      <rPr>
        <sz val="9"/>
        <rFont val="Arial"/>
        <family val="2"/>
      </rPr>
      <t>INSTALACION ACCESORIO COBRE</t>
    </r>
  </si>
  <si>
    <r>
      <rPr>
        <b/>
        <sz val="9"/>
        <rFont val="Arial"/>
        <family val="2"/>
      </rPr>
      <t>TUBERIA POLIETILENO RIG-FLE</t>
    </r>
  </si>
  <si>
    <r>
      <rPr>
        <sz val="9"/>
        <rFont val="Arial"/>
        <family val="2"/>
      </rPr>
      <t>TUB 2" 100 ALTA DEN RDE17-PN10 145PSI</t>
    </r>
  </si>
  <si>
    <r>
      <rPr>
        <sz val="9"/>
        <rFont val="Arial"/>
        <family val="2"/>
      </rPr>
      <t>TUB 2,1/2" PE ALTA DEN RDE17-PN10 145PSI</t>
    </r>
  </si>
  <si>
    <r>
      <rPr>
        <sz val="9"/>
        <rFont val="Arial"/>
        <family val="2"/>
      </rPr>
      <t>TUB 3" PE 100 ALTA DEN RDE17-PN10 145PSI</t>
    </r>
  </si>
  <si>
    <r>
      <rPr>
        <sz val="9"/>
        <rFont val="Arial"/>
        <family val="2"/>
      </rPr>
      <t>TUB 4" PE 100 ALTA DEN RDE17-PN10 145PSI</t>
    </r>
  </si>
  <si>
    <r>
      <rPr>
        <sz val="9"/>
        <rFont val="Arial"/>
        <family val="2"/>
      </rPr>
      <t>TUB 6" PE 100 ALTA DEN RDE17-PN10 145PSI</t>
    </r>
  </si>
  <si>
    <r>
      <rPr>
        <b/>
        <sz val="9"/>
        <rFont val="Arial"/>
        <family val="2"/>
      </rPr>
      <t>INSTALACIONES ELECTRICAS</t>
    </r>
  </si>
  <si>
    <r>
      <rPr>
        <b/>
        <sz val="9"/>
        <rFont val="Arial"/>
        <family val="2"/>
      </rPr>
      <t>CABLES Y ALAMBRES</t>
    </r>
  </si>
  <si>
    <r>
      <rPr>
        <sz val="9"/>
        <rFont val="Arial"/>
        <family val="2"/>
      </rPr>
      <t>CABLE COBRE THWN #300 MCM</t>
    </r>
  </si>
  <si>
    <r>
      <rPr>
        <sz val="9"/>
        <rFont val="Arial"/>
        <family val="2"/>
      </rPr>
      <t>CABLE COBRE THWN #350 MCM</t>
    </r>
  </si>
  <si>
    <r>
      <rPr>
        <sz val="9"/>
        <rFont val="Arial"/>
        <family val="2"/>
      </rPr>
      <t>CABLE COBRE THWN #400 MCM</t>
    </r>
  </si>
  <si>
    <r>
      <rPr>
        <sz val="9"/>
        <rFont val="Arial"/>
        <family val="2"/>
      </rPr>
      <t>CABLE COBRE THWN# 2</t>
    </r>
  </si>
  <si>
    <r>
      <rPr>
        <sz val="9"/>
        <rFont val="Arial"/>
        <family val="2"/>
      </rPr>
      <t>CABLE COBRE THWN# 4</t>
    </r>
  </si>
  <si>
    <r>
      <rPr>
        <sz val="9"/>
        <rFont val="Arial"/>
        <family val="2"/>
      </rPr>
      <t>CABLE COBRE THWN# 6</t>
    </r>
  </si>
  <si>
    <r>
      <rPr>
        <sz val="9"/>
        <rFont val="Arial"/>
        <family val="2"/>
      </rPr>
      <t>CABLE COBRE THWN# 8</t>
    </r>
  </si>
  <si>
    <r>
      <rPr>
        <sz val="9"/>
        <rFont val="Arial"/>
        <family val="2"/>
      </rPr>
      <t>CABLE COBRE THWN# 10</t>
    </r>
  </si>
  <si>
    <r>
      <rPr>
        <sz val="9"/>
        <rFont val="Arial"/>
        <family val="2"/>
      </rPr>
      <t>CABLE COBRE THWN# 12</t>
    </r>
  </si>
  <si>
    <r>
      <rPr>
        <sz val="9"/>
        <rFont val="Arial"/>
        <family val="2"/>
      </rPr>
      <t>CABLE COBRE THWN# 14</t>
    </r>
  </si>
  <si>
    <r>
      <rPr>
        <sz val="9"/>
        <rFont val="Arial"/>
        <family val="2"/>
      </rPr>
      <t>CABLE COBRE THWN# 1/0</t>
    </r>
  </si>
  <si>
    <r>
      <rPr>
        <sz val="9"/>
        <rFont val="Arial"/>
        <family val="2"/>
      </rPr>
      <t>CABLE COBRE THWN# 2/0</t>
    </r>
  </si>
  <si>
    <r>
      <rPr>
        <sz val="9"/>
        <rFont val="Arial"/>
        <family val="2"/>
      </rPr>
      <t>CABLE COBRE THWN# 3/0</t>
    </r>
  </si>
  <si>
    <r>
      <rPr>
        <sz val="9"/>
        <rFont val="Arial"/>
        <family val="2"/>
      </rPr>
      <t>CABLE COBRE THWN# 4/0</t>
    </r>
  </si>
  <si>
    <r>
      <rPr>
        <sz val="9"/>
        <rFont val="Arial"/>
        <family val="2"/>
      </rPr>
      <t>CABLE COBRE THWN# 250 MCM</t>
    </r>
  </si>
  <si>
    <r>
      <rPr>
        <sz val="9"/>
        <rFont val="Arial"/>
        <family val="2"/>
      </rPr>
      <t>CABLE COBRE THWN# 500 MCM</t>
    </r>
  </si>
  <si>
    <r>
      <rPr>
        <sz val="9"/>
        <rFont val="Arial"/>
        <family val="2"/>
      </rPr>
      <t>CABLE COBRE XLPE #1/0 15 KV</t>
    </r>
  </si>
  <si>
    <r>
      <rPr>
        <sz val="9"/>
        <rFont val="Arial"/>
        <family val="2"/>
      </rPr>
      <t>CABLE COBRE XLPE #2 15 KV</t>
    </r>
  </si>
  <si>
    <r>
      <rPr>
        <b/>
        <sz val="9"/>
        <rFont val="Arial"/>
        <family val="2"/>
      </rPr>
      <t>TUBERIAS-CAJAS-ACCESORIOS</t>
    </r>
  </si>
  <si>
    <r>
      <rPr>
        <sz val="9"/>
        <rFont val="Arial"/>
        <family val="2"/>
      </rPr>
      <t>CAPACETE GALV 1"</t>
    </r>
  </si>
  <si>
    <r>
      <rPr>
        <sz val="9"/>
        <rFont val="Arial"/>
        <family val="2"/>
      </rPr>
      <t>CAPACETE GALV 2"</t>
    </r>
  </si>
  <si>
    <r>
      <rPr>
        <sz val="9"/>
        <rFont val="Arial"/>
        <family val="2"/>
      </rPr>
      <t>CAPACETE GALV 3"</t>
    </r>
  </si>
  <si>
    <r>
      <rPr>
        <sz val="9"/>
        <rFont val="Arial"/>
        <family val="2"/>
      </rPr>
      <t>CAPACETE GALV 4"</t>
    </r>
  </si>
  <si>
    <r>
      <rPr>
        <sz val="9"/>
        <rFont val="Arial"/>
        <family val="2"/>
      </rPr>
      <t>CURVA GALV 1"</t>
    </r>
  </si>
  <si>
    <r>
      <rPr>
        <sz val="9"/>
        <rFont val="Arial"/>
        <family val="2"/>
      </rPr>
      <t>CURVA GALV 2"</t>
    </r>
  </si>
  <si>
    <r>
      <rPr>
        <sz val="9"/>
        <rFont val="Arial"/>
        <family val="2"/>
      </rPr>
      <t>CURVA GALV 3"</t>
    </r>
  </si>
  <si>
    <r>
      <rPr>
        <sz val="9"/>
        <rFont val="Arial"/>
        <family val="2"/>
      </rPr>
      <t>CURVA GALV 4"</t>
    </r>
  </si>
  <si>
    <r>
      <rPr>
        <sz val="9"/>
        <rFont val="Arial"/>
        <family val="2"/>
      </rPr>
      <t>CURVA PVC 2"</t>
    </r>
  </si>
  <si>
    <r>
      <rPr>
        <sz val="9"/>
        <rFont val="Arial"/>
        <family val="2"/>
      </rPr>
      <t>CURVA PVC 3"</t>
    </r>
  </si>
  <si>
    <r>
      <rPr>
        <sz val="9"/>
        <rFont val="Arial"/>
        <family val="2"/>
      </rPr>
      <t>CURVA PVC 4"</t>
    </r>
  </si>
  <si>
    <r>
      <rPr>
        <sz val="9"/>
        <rFont val="Arial"/>
        <family val="2"/>
      </rPr>
      <t>TUBO GALV 1" X 3 MTS"</t>
    </r>
  </si>
  <si>
    <r>
      <rPr>
        <sz val="9"/>
        <rFont val="Arial"/>
        <family val="2"/>
      </rPr>
      <t>TUBO GALV 2" X 3 MTS"</t>
    </r>
  </si>
  <si>
    <r>
      <rPr>
        <sz val="9"/>
        <rFont val="Arial"/>
        <family val="2"/>
      </rPr>
      <t>TUBO GALV 3" X 3 MTS"</t>
    </r>
  </si>
  <si>
    <r>
      <rPr>
        <sz val="9"/>
        <rFont val="Arial"/>
        <family val="2"/>
      </rPr>
      <t>TUBO GALV 4" X 3 MTS"</t>
    </r>
  </si>
  <si>
    <r>
      <rPr>
        <sz val="9"/>
        <rFont val="Arial"/>
        <family val="2"/>
      </rPr>
      <t>TUBO PVC 1"</t>
    </r>
  </si>
  <si>
    <r>
      <rPr>
        <sz val="9"/>
        <rFont val="Arial"/>
        <family val="2"/>
      </rPr>
      <t>TUBO PVC 1,1/2"</t>
    </r>
  </si>
  <si>
    <r>
      <rPr>
        <sz val="9"/>
        <rFont val="Arial"/>
        <family val="2"/>
      </rPr>
      <t>TUBO PVC 2"</t>
    </r>
  </si>
  <si>
    <r>
      <rPr>
        <sz val="9"/>
        <rFont val="Arial"/>
        <family val="2"/>
      </rPr>
      <t>TUBO PVC 3"</t>
    </r>
  </si>
  <si>
    <r>
      <rPr>
        <sz val="9"/>
        <rFont val="Arial"/>
        <family val="2"/>
      </rPr>
      <t>TUBO PVC 4"</t>
    </r>
  </si>
  <si>
    <r>
      <rPr>
        <b/>
        <sz val="9"/>
        <rFont val="Arial"/>
        <family val="2"/>
      </rPr>
      <t>ACOMETIDAS ELECTRICAS</t>
    </r>
  </si>
  <si>
    <r>
      <rPr>
        <sz val="9"/>
        <rFont val="Arial"/>
        <family val="2"/>
      </rPr>
      <t>ACOM.E.1F(2# 4) 1"</t>
    </r>
  </si>
  <si>
    <r>
      <rPr>
        <sz val="9"/>
        <rFont val="Arial"/>
        <family val="2"/>
      </rPr>
      <t>ACOM.E.1F(2# 6) 1"</t>
    </r>
  </si>
  <si>
    <r>
      <rPr>
        <sz val="9"/>
        <rFont val="Arial"/>
        <family val="2"/>
      </rPr>
      <t>ACOM.E.1F(2# 8) ,3/4"</t>
    </r>
  </si>
  <si>
    <r>
      <rPr>
        <sz val="9"/>
        <rFont val="Arial"/>
        <family val="2"/>
      </rPr>
      <t>ACOM.E.1F(2# 10) ,3/4"</t>
    </r>
  </si>
  <si>
    <r>
      <rPr>
        <sz val="9"/>
        <rFont val="Arial"/>
        <family val="2"/>
      </rPr>
      <t>ACOM.E.1F(2# 12) ,3/4"</t>
    </r>
  </si>
  <si>
    <r>
      <rPr>
        <sz val="9"/>
        <rFont val="Arial"/>
        <family val="2"/>
      </rPr>
      <t>ACOM.E.1F(2# 12+1#12) ,3/4"</t>
    </r>
  </si>
  <si>
    <r>
      <rPr>
        <sz val="9"/>
        <rFont val="Arial"/>
        <family val="2"/>
      </rPr>
      <t>ACOM.E.2F(2# 4+1# 8) 1"</t>
    </r>
  </si>
  <si>
    <r>
      <rPr>
        <sz val="9"/>
        <rFont val="Arial"/>
        <family val="2"/>
      </rPr>
      <t>ACOM.E.2F(2# 6+1# 8) 1"</t>
    </r>
  </si>
  <si>
    <r>
      <rPr>
        <sz val="9"/>
        <rFont val="Arial"/>
        <family val="2"/>
      </rPr>
      <t>ACOM.E.2F(2# 8+1#10) 1"</t>
    </r>
  </si>
  <si>
    <r>
      <rPr>
        <sz val="9"/>
        <rFont val="Arial"/>
        <family val="2"/>
      </rPr>
      <t>ACOM.E.2F(2# 10+1#10) ,3/4"</t>
    </r>
  </si>
  <si>
    <r>
      <rPr>
        <sz val="9"/>
        <rFont val="Arial"/>
        <family val="2"/>
      </rPr>
      <t>ACOM.E.2F(2# 12+1#12) ,3/4"</t>
    </r>
  </si>
  <si>
    <r>
      <rPr>
        <sz val="9"/>
        <rFont val="Arial"/>
        <family val="2"/>
      </rPr>
      <t>ACOM.E.3F(3# 2+1# 6) 2"</t>
    </r>
  </si>
  <si>
    <r>
      <rPr>
        <sz val="9"/>
        <rFont val="Arial"/>
        <family val="2"/>
      </rPr>
      <t>ACOM.E.3F(3# 4+1# 8) 2"</t>
    </r>
  </si>
  <si>
    <r>
      <rPr>
        <sz val="9"/>
        <rFont val="Arial"/>
        <family val="2"/>
      </rPr>
      <t>ACOM.E.3F(3# 6+1# 8) 2"</t>
    </r>
  </si>
  <si>
    <r>
      <rPr>
        <sz val="9"/>
        <rFont val="Arial"/>
        <family val="2"/>
      </rPr>
      <t>ACOM.E.3F(3# 10+1#10) 1"</t>
    </r>
  </si>
  <si>
    <r>
      <rPr>
        <sz val="9"/>
        <rFont val="Arial"/>
        <family val="2"/>
      </rPr>
      <t>ACOM.E.3F(3# 12+1#12) 1"</t>
    </r>
  </si>
  <si>
    <r>
      <rPr>
        <sz val="9"/>
        <rFont val="Arial"/>
        <family val="2"/>
      </rPr>
      <t>ACOM.E.3F(3#1/0+1#1/0)3"</t>
    </r>
  </si>
  <si>
    <r>
      <rPr>
        <sz val="9"/>
        <rFont val="Arial"/>
        <family val="2"/>
      </rPr>
      <t>ACOM.E.3F(3#2/0+1#2/0)3"</t>
    </r>
  </si>
  <si>
    <r>
      <rPr>
        <sz val="9"/>
        <rFont val="Arial"/>
        <family val="2"/>
      </rPr>
      <t>ACOM.E.3F(3#4/0+1#4/0)3"</t>
    </r>
  </si>
  <si>
    <r>
      <rPr>
        <sz val="9"/>
        <rFont val="Arial"/>
        <family val="2"/>
      </rPr>
      <t>ACOM.E.3F(3#8 +1# 8) 2"</t>
    </r>
  </si>
  <si>
    <r>
      <rPr>
        <sz val="9"/>
        <rFont val="Arial"/>
        <family val="2"/>
      </rPr>
      <t>ACOM.E.3F(XLP 3#1/0) 4"</t>
    </r>
  </si>
  <si>
    <r>
      <rPr>
        <sz val="9"/>
        <rFont val="Arial"/>
        <family val="2"/>
      </rPr>
      <t>ACOM.E.3F(XLP 3#2 ) 4"</t>
    </r>
  </si>
  <si>
    <r>
      <rPr>
        <b/>
        <sz val="9"/>
        <rFont val="Arial"/>
        <family val="2"/>
      </rPr>
      <t>SALIDAS ALUMBRADO</t>
    </r>
  </si>
  <si>
    <r>
      <rPr>
        <sz val="9"/>
        <rFont val="Arial"/>
        <family val="2"/>
      </rPr>
      <t>SAL LAMP EMT</t>
    </r>
  </si>
  <si>
    <r>
      <rPr>
        <sz val="9"/>
        <rFont val="Arial"/>
        <family val="2"/>
      </rPr>
      <t>SAL LAMP PVC</t>
    </r>
  </si>
  <si>
    <r>
      <rPr>
        <b/>
        <sz val="9"/>
        <rFont val="Arial"/>
        <family val="2"/>
      </rPr>
      <t>SALIDAS SWITCHES</t>
    </r>
  </si>
  <si>
    <r>
      <rPr>
        <sz val="9"/>
        <rFont val="Arial"/>
        <family val="2"/>
      </rPr>
      <t>SALIDA S1 PVC</t>
    </r>
  </si>
  <si>
    <r>
      <rPr>
        <sz val="9"/>
        <rFont val="Arial"/>
        <family val="2"/>
      </rPr>
      <t>SALIDA S2 EMT</t>
    </r>
  </si>
  <si>
    <r>
      <rPr>
        <sz val="9"/>
        <rFont val="Arial"/>
        <family val="2"/>
      </rPr>
      <t>SALIDA S1 EMT</t>
    </r>
  </si>
  <si>
    <r>
      <rPr>
        <sz val="9"/>
        <rFont val="Arial"/>
        <family val="2"/>
      </rPr>
      <t>SALIDA S1C PVC</t>
    </r>
  </si>
  <si>
    <r>
      <rPr>
        <sz val="9"/>
        <rFont val="Arial"/>
        <family val="2"/>
      </rPr>
      <t>SALIDA S2 PVC</t>
    </r>
  </si>
  <si>
    <r>
      <rPr>
        <sz val="9"/>
        <rFont val="Arial"/>
        <family val="2"/>
      </rPr>
      <t>SALIDA S3 EMT</t>
    </r>
  </si>
  <si>
    <r>
      <rPr>
        <sz val="9"/>
        <rFont val="Arial"/>
        <family val="2"/>
      </rPr>
      <t>SALIDA S3 PVC</t>
    </r>
  </si>
  <si>
    <r>
      <rPr>
        <sz val="9"/>
        <rFont val="Arial"/>
        <family val="2"/>
      </rPr>
      <t>SALIDA SC1 EMT</t>
    </r>
  </si>
  <si>
    <r>
      <rPr>
        <sz val="9"/>
        <rFont val="Arial"/>
        <family val="2"/>
      </rPr>
      <t>SALIDA SC1 PVC</t>
    </r>
  </si>
  <si>
    <r>
      <rPr>
        <sz val="9"/>
        <rFont val="Arial"/>
        <family val="2"/>
      </rPr>
      <t>SALIDA SC2 EMT</t>
    </r>
  </si>
  <si>
    <r>
      <rPr>
        <sz val="9"/>
        <rFont val="Arial"/>
        <family val="2"/>
      </rPr>
      <t>SALIDA ST EMT</t>
    </r>
  </si>
  <si>
    <r>
      <rPr>
        <sz val="9"/>
        <rFont val="Arial"/>
        <family val="2"/>
      </rPr>
      <t>SALIDA ST PVC</t>
    </r>
  </si>
  <si>
    <r>
      <rPr>
        <b/>
        <sz val="9"/>
        <rFont val="Arial"/>
        <family val="2"/>
      </rPr>
      <t>LAMPARAS</t>
    </r>
  </si>
  <si>
    <r>
      <rPr>
        <sz val="9"/>
        <rFont val="Arial"/>
        <family val="2"/>
      </rPr>
      <t>BALA ELECTRONICA 1X13</t>
    </r>
  </si>
  <si>
    <r>
      <rPr>
        <sz val="9"/>
        <rFont val="Arial"/>
        <family val="2"/>
      </rPr>
      <t>BALA ELECTRONICA 1X26</t>
    </r>
  </si>
  <si>
    <r>
      <rPr>
        <sz val="9"/>
        <rFont val="Arial"/>
        <family val="2"/>
      </rPr>
      <t>BALA ELECTRONICA 2X26</t>
    </r>
  </si>
  <si>
    <r>
      <rPr>
        <sz val="9"/>
        <rFont val="Arial"/>
        <family val="2"/>
      </rPr>
      <t>LAMP -HONGO 1,1/2" X 3 MTS - PEDESTAL"</t>
    </r>
  </si>
  <si>
    <r>
      <rPr>
        <sz val="9"/>
        <rFont val="Arial"/>
        <family val="2"/>
      </rPr>
      <t>LAMP ELECTRONICA 2X2X32 LFS-CIELO-FALSO</t>
    </r>
  </si>
  <si>
    <r>
      <rPr>
        <sz val="9"/>
        <rFont val="Arial"/>
        <family val="2"/>
      </rPr>
      <t>LAMP ELECTRONICA 2x32 LFS-CIELO FALSO</t>
    </r>
  </si>
  <si>
    <r>
      <rPr>
        <sz val="9"/>
        <rFont val="Arial"/>
        <family val="2"/>
      </rPr>
      <t>LAMP ELECTRONICA 2x32 MFL-SOBREPONER</t>
    </r>
  </si>
  <si>
    <r>
      <rPr>
        <sz val="9"/>
        <rFont val="Arial"/>
        <family val="2"/>
      </rPr>
      <t>LAMP ELECTRONICA 4X17, 60X60 ILTELUX-IR</t>
    </r>
  </si>
  <si>
    <r>
      <rPr>
        <sz val="9"/>
        <rFont val="Arial"/>
        <family val="2"/>
      </rPr>
      <t>LAMP MAGNETICA 2x20 CFE-SOBREPONER</t>
    </r>
  </si>
  <si>
    <r>
      <rPr>
        <sz val="9"/>
        <rFont val="Arial"/>
        <family val="2"/>
      </rPr>
      <t>LAMP MAGNETICA 2x48 CFE-SOBREPONER</t>
    </r>
  </si>
  <si>
    <r>
      <rPr>
        <sz val="9"/>
        <rFont val="Arial"/>
        <family val="2"/>
      </rPr>
      <t>LAMP MAGNETICA 2x96 CFE-SOBREPONER</t>
    </r>
  </si>
  <si>
    <r>
      <rPr>
        <b/>
        <sz val="9"/>
        <rFont val="Arial"/>
        <family val="2"/>
      </rPr>
      <t>SALIDAS TOMAS</t>
    </r>
  </si>
  <si>
    <r>
      <rPr>
        <sz val="9"/>
        <rFont val="Arial"/>
        <family val="2"/>
      </rPr>
      <t>SAL TOMA 220 V</t>
    </r>
  </si>
  <si>
    <r>
      <rPr>
        <sz val="9"/>
        <rFont val="Arial"/>
        <family val="2"/>
      </rPr>
      <t>SALIDA TOMA 120 V EMT</t>
    </r>
  </si>
  <si>
    <r>
      <rPr>
        <sz val="9"/>
        <rFont val="Arial"/>
        <family val="2"/>
      </rPr>
      <t>SALIDA TOMA 120 V PVC</t>
    </r>
  </si>
  <si>
    <r>
      <rPr>
        <sz val="9"/>
        <rFont val="Arial"/>
        <family val="2"/>
      </rPr>
      <t>SALIDA TOMA ZONA HUMEDA 120 V EMT</t>
    </r>
  </si>
  <si>
    <r>
      <rPr>
        <sz val="9"/>
        <rFont val="Arial"/>
        <family val="2"/>
      </rPr>
      <t>SALIDA TOMA ZONA HUMEDA 120 V PVC</t>
    </r>
  </si>
  <si>
    <r>
      <rPr>
        <b/>
        <sz val="9"/>
        <rFont val="Arial"/>
        <family val="2"/>
      </rPr>
      <t>BREAKERS - CUCHILLAS</t>
    </r>
  </si>
  <si>
    <r>
      <rPr>
        <sz val="9"/>
        <rFont val="Arial"/>
        <family val="2"/>
      </rPr>
      <t>BREAKER 1F DESDE 15 HASTA 60 AMP</t>
    </r>
  </si>
  <si>
    <r>
      <rPr>
        <sz val="9"/>
        <rFont val="Arial"/>
        <family val="2"/>
      </rPr>
      <t>BREAKER 2F DESDE 15 HASTA 60 AMP</t>
    </r>
  </si>
  <si>
    <r>
      <rPr>
        <sz val="9"/>
        <rFont val="Arial"/>
        <family val="2"/>
      </rPr>
      <t>BREAKER 2F DESDE 70 HASTA 100 AMP</t>
    </r>
  </si>
  <si>
    <r>
      <rPr>
        <sz val="9"/>
        <rFont val="Arial"/>
        <family val="2"/>
      </rPr>
      <t>BREAKER 3F DESDE 15 HASTA 50 AMP</t>
    </r>
  </si>
  <si>
    <r>
      <rPr>
        <sz val="9"/>
        <rFont val="Arial"/>
        <family val="2"/>
      </rPr>
      <t>BREAKER 3F DESDE 60 HASTA 100 AMP</t>
    </r>
  </si>
  <si>
    <r>
      <rPr>
        <b/>
        <sz val="9"/>
        <rFont val="Arial"/>
        <family val="2"/>
      </rPr>
      <t>TABLEROS</t>
    </r>
  </si>
  <si>
    <r>
      <rPr>
        <sz val="9"/>
        <rFont val="Arial"/>
        <family val="2"/>
      </rPr>
      <t>TABLERO 1F 2 CTOS VTQ-SQ</t>
    </r>
  </si>
  <si>
    <r>
      <rPr>
        <sz val="9"/>
        <rFont val="Arial"/>
        <family val="2"/>
      </rPr>
      <t>TABLERO 1F 4 CTOS VTQ-SQ</t>
    </r>
  </si>
  <si>
    <r>
      <rPr>
        <sz val="9"/>
        <rFont val="Arial"/>
        <family val="2"/>
      </rPr>
      <t>TABLERO 1F 6 CTOS VTQ-SQ</t>
    </r>
  </si>
  <si>
    <r>
      <rPr>
        <sz val="9"/>
        <rFont val="Arial"/>
        <family val="2"/>
      </rPr>
      <t>TABLERO 1F 8 CTOS VTQ-SQ</t>
    </r>
  </si>
  <si>
    <r>
      <rPr>
        <sz val="9"/>
        <rFont val="Arial"/>
        <family val="2"/>
      </rPr>
      <t>TABLERO 1F 10 CTOS VTQ-SQ</t>
    </r>
  </si>
  <si>
    <r>
      <rPr>
        <sz val="9"/>
        <rFont val="Arial"/>
        <family val="2"/>
      </rPr>
      <t>TABLERO 1F 12 CTOS VTQ-SQ</t>
    </r>
  </si>
  <si>
    <r>
      <rPr>
        <sz val="9"/>
        <rFont val="Arial"/>
        <family val="2"/>
      </rPr>
      <t>TABLERO 2F 6 CTOS TQSP</t>
    </r>
  </si>
  <si>
    <r>
      <rPr>
        <sz val="9"/>
        <rFont val="Arial"/>
        <family val="2"/>
      </rPr>
      <t>TABLERO 2F 8 CTOS TQSP</t>
    </r>
  </si>
  <si>
    <r>
      <rPr>
        <sz val="9"/>
        <rFont val="Arial"/>
        <family val="2"/>
      </rPr>
      <t>TABLERO 2F 12 CTOS TQCP</t>
    </r>
  </si>
  <si>
    <r>
      <rPr>
        <sz val="9"/>
        <rFont val="Arial"/>
        <family val="2"/>
      </rPr>
      <t>TABLERO 2F 18 CTOS TQCP</t>
    </r>
  </si>
  <si>
    <r>
      <rPr>
        <sz val="9"/>
        <rFont val="Arial"/>
        <family val="2"/>
      </rPr>
      <t>TABLERO 2F 24 CTOS TQCP</t>
    </r>
  </si>
  <si>
    <r>
      <rPr>
        <sz val="9"/>
        <rFont val="Arial"/>
        <family val="2"/>
      </rPr>
      <t>TABLERO 3F 12 CTOS NTQ</t>
    </r>
  </si>
  <si>
    <r>
      <rPr>
        <sz val="9"/>
        <rFont val="Arial"/>
        <family val="2"/>
      </rPr>
      <t>TABLERO 3F 18 CTOS NTQ</t>
    </r>
  </si>
  <si>
    <r>
      <rPr>
        <sz val="9"/>
        <rFont val="Arial"/>
        <family val="2"/>
      </rPr>
      <t>TABLERO 3F 24 CTOS NTQ</t>
    </r>
  </si>
  <si>
    <r>
      <rPr>
        <sz val="9"/>
        <rFont val="Arial"/>
        <family val="2"/>
      </rPr>
      <t>TABLERO 3F 30 CTOS NTQ</t>
    </r>
  </si>
  <si>
    <r>
      <rPr>
        <sz val="9"/>
        <rFont val="Arial"/>
        <family val="2"/>
      </rPr>
      <t>TABLERO 3F 36 CTOS NTQ</t>
    </r>
  </si>
  <si>
    <r>
      <rPr>
        <sz val="9"/>
        <rFont val="Arial"/>
        <family val="2"/>
      </rPr>
      <t>TABLERO 3F 42 CTOS NTQ</t>
    </r>
  </si>
  <si>
    <r>
      <rPr>
        <b/>
        <sz val="9"/>
        <rFont val="Arial"/>
        <family val="2"/>
      </rPr>
      <t>SUBESTACION ENCAPSULADA</t>
    </r>
  </si>
  <si>
    <r>
      <rPr>
        <sz val="9"/>
        <rFont val="Arial"/>
        <family val="2"/>
      </rPr>
      <t>TERMINAL PREM. EXTERIOR</t>
    </r>
  </si>
  <si>
    <r>
      <rPr>
        <sz val="9"/>
        <rFont val="Arial"/>
        <family val="2"/>
      </rPr>
      <t>TERMINAL PREM.INTERIOR</t>
    </r>
  </si>
  <si>
    <r>
      <rPr>
        <b/>
        <sz val="9"/>
        <rFont val="Arial"/>
        <family val="2"/>
      </rPr>
      <t>MALLAS DE TIERRA</t>
    </r>
  </si>
  <si>
    <r>
      <rPr>
        <sz val="9"/>
        <rFont val="Arial"/>
        <family val="2"/>
      </rPr>
      <t>CABLE COBRE DESNUDO #1/0</t>
    </r>
  </si>
  <si>
    <r>
      <rPr>
        <sz val="9"/>
        <rFont val="Arial"/>
        <family val="2"/>
      </rPr>
      <t>CABLE COBRE DESNUDO #2/0</t>
    </r>
  </si>
  <si>
    <r>
      <rPr>
        <sz val="9"/>
        <rFont val="Arial"/>
        <family val="2"/>
      </rPr>
      <t>CABLE COBRE DESNUDO #4/0</t>
    </r>
  </si>
  <si>
    <r>
      <rPr>
        <sz val="9"/>
        <rFont val="Arial"/>
        <family val="2"/>
      </rPr>
      <t>GRAPA CRUCE CABLE -PUNTA CAPTORA</t>
    </r>
  </si>
  <si>
    <r>
      <rPr>
        <sz val="9"/>
        <rFont val="Arial"/>
        <family val="2"/>
      </rPr>
      <t>GRAPA CRUCE CABLE-CABLE</t>
    </r>
  </si>
  <si>
    <r>
      <rPr>
        <sz val="9"/>
        <rFont val="Arial"/>
        <family val="2"/>
      </rPr>
      <t>GRAPA SOPORTE BAJANTE</t>
    </r>
  </si>
  <si>
    <r>
      <rPr>
        <sz val="9"/>
        <rFont val="Arial"/>
        <family val="2"/>
      </rPr>
      <t>GRAPA SUJECION PUNTA CAPTORA</t>
    </r>
  </si>
  <si>
    <r>
      <rPr>
        <sz val="9"/>
        <rFont val="Arial"/>
        <family val="2"/>
      </rPr>
      <t>MOLDE SOLDADURA CABLE-CABLE (1/0 A 4/0)</t>
    </r>
  </si>
  <si>
    <r>
      <rPr>
        <sz val="9"/>
        <rFont val="Arial"/>
        <family val="2"/>
      </rPr>
      <t>MOLDE SOLDADURA VARILLA-CABLE</t>
    </r>
  </si>
  <si>
    <r>
      <rPr>
        <sz val="9"/>
        <rFont val="Arial"/>
        <family val="2"/>
      </rPr>
      <t>PARARRAYOS FRANKLIN BLUNT 4 PUNTAS</t>
    </r>
  </si>
  <si>
    <r>
      <rPr>
        <sz val="9"/>
        <rFont val="Arial"/>
        <family val="2"/>
      </rPr>
      <t>PUNTA CAPTORA ACERO GAL</t>
    </r>
  </si>
  <si>
    <r>
      <rPr>
        <sz val="9"/>
        <rFont val="Arial"/>
        <family val="2"/>
      </rPr>
      <t>SOLDADURA TERMOWELD X115 GRM</t>
    </r>
  </si>
  <si>
    <r>
      <rPr>
        <sz val="9"/>
        <rFont val="Arial"/>
        <family val="2"/>
      </rPr>
      <t>TAPA METALICA DE REGISTRO 20X20</t>
    </r>
  </si>
  <si>
    <r>
      <rPr>
        <sz val="9"/>
        <rFont val="Arial"/>
        <family val="2"/>
      </rPr>
      <t>VARILLA CU-CU 9/16X 1.80 MTS</t>
    </r>
  </si>
  <si>
    <r>
      <rPr>
        <sz val="9"/>
        <rFont val="Arial"/>
        <family val="2"/>
      </rPr>
      <t>VARILLA CU-CU 9/16X 2.40</t>
    </r>
  </si>
  <si>
    <r>
      <rPr>
        <sz val="9"/>
        <rFont val="Arial"/>
        <family val="2"/>
      </rPr>
      <t>RETIRO BANDEJA</t>
    </r>
  </si>
  <si>
    <r>
      <rPr>
        <sz val="9"/>
        <rFont val="Arial"/>
        <family val="2"/>
      </rPr>
      <t>RETIRO BREAKER</t>
    </r>
  </si>
  <si>
    <r>
      <rPr>
        <sz val="9"/>
        <rFont val="Arial"/>
        <family val="2"/>
      </rPr>
      <t>RETIRO CABLE # 1/0 A 4/0POR TUBO METALIC</t>
    </r>
  </si>
  <si>
    <r>
      <rPr>
        <sz val="9"/>
        <rFont val="Arial"/>
        <family val="2"/>
      </rPr>
      <t>RETIRO DE CABLE # 8 A # 2</t>
    </r>
  </si>
  <si>
    <r>
      <rPr>
        <sz val="9"/>
        <rFont val="Arial"/>
        <family val="2"/>
      </rPr>
      <t>RETIRO DE CABLE #16 A #10</t>
    </r>
  </si>
  <si>
    <r>
      <rPr>
        <sz val="9"/>
        <rFont val="Arial"/>
        <family val="2"/>
      </rPr>
      <t>RETIRO DE CABLE MCM</t>
    </r>
  </si>
  <si>
    <r>
      <rPr>
        <sz val="9"/>
        <rFont val="Arial"/>
        <family val="2"/>
      </rPr>
      <t>RETIRO DE CABLES 1/0 A 4/0</t>
    </r>
  </si>
  <si>
    <r>
      <rPr>
        <sz val="9"/>
        <rFont val="Arial"/>
        <family val="2"/>
      </rPr>
      <t>RETIRO DE GABINETE METALICO CON TOTALIZA</t>
    </r>
  </si>
  <si>
    <r>
      <rPr>
        <sz val="9"/>
        <rFont val="Arial"/>
        <family val="2"/>
      </rPr>
      <t>RETIRO LAMPARA</t>
    </r>
  </si>
  <si>
    <r>
      <rPr>
        <sz val="9"/>
        <rFont val="Arial"/>
        <family val="2"/>
      </rPr>
      <t>RETIRO SALIDA ELECTRICA</t>
    </r>
  </si>
  <si>
    <r>
      <rPr>
        <sz val="9"/>
        <rFont val="Arial"/>
        <family val="2"/>
      </rPr>
      <t>RETIRO SWITCHE O TOMA</t>
    </r>
  </si>
  <si>
    <r>
      <rPr>
        <sz val="9"/>
        <rFont val="Arial"/>
        <family val="2"/>
      </rPr>
      <t>RETIRO TABLEROS</t>
    </r>
  </si>
  <si>
    <r>
      <rPr>
        <sz val="9"/>
        <rFont val="Arial"/>
        <family val="2"/>
      </rPr>
      <t>RETIRO TRAFO DE POTENCIA</t>
    </r>
  </si>
  <si>
    <r>
      <rPr>
        <sz val="9"/>
        <rFont val="Arial"/>
        <family val="2"/>
      </rPr>
      <t>RETIRO TUBERIA GALVANIZADA 2 A 4" H=8MT"</t>
    </r>
  </si>
  <si>
    <r>
      <rPr>
        <sz val="9"/>
        <rFont val="Arial"/>
        <family val="2"/>
      </rPr>
      <t>INSTALACION BREAKER 1F</t>
    </r>
  </si>
  <si>
    <r>
      <rPr>
        <sz val="9"/>
        <rFont val="Arial"/>
        <family val="2"/>
      </rPr>
      <t>INSTALACION BREAKER 2F</t>
    </r>
  </si>
  <si>
    <r>
      <rPr>
        <sz val="9"/>
        <rFont val="Arial"/>
        <family val="2"/>
      </rPr>
      <t>INSTALACION BREAKER 3F</t>
    </r>
  </si>
  <si>
    <r>
      <rPr>
        <sz val="9"/>
        <rFont val="Arial"/>
        <family val="2"/>
      </rPr>
      <t>INSTALACION CABLE # 10 A # 6</t>
    </r>
  </si>
  <si>
    <r>
      <rPr>
        <sz val="9"/>
        <rFont val="Arial"/>
        <family val="2"/>
      </rPr>
      <t>INSTALACION CABLE # 16 A #12</t>
    </r>
  </si>
  <si>
    <r>
      <rPr>
        <sz val="9"/>
        <rFont val="Arial"/>
        <family val="2"/>
      </rPr>
      <t>INSTALACION CABLE #1/0 A #4/0</t>
    </r>
  </si>
  <si>
    <r>
      <rPr>
        <sz val="9"/>
        <rFont val="Arial"/>
        <family val="2"/>
      </rPr>
      <t>INSTALACION CABLE #4 A #2</t>
    </r>
  </si>
  <si>
    <r>
      <rPr>
        <sz val="9"/>
        <rFont val="Arial"/>
        <family val="2"/>
      </rPr>
      <t>INSTALACION CABLE DESNUDO 1/0 A 4/0</t>
    </r>
  </si>
  <si>
    <r>
      <rPr>
        <sz val="9"/>
        <rFont val="Arial"/>
        <family val="2"/>
      </rPr>
      <t>INSTALACION CABLE XLP</t>
    </r>
  </si>
  <si>
    <r>
      <rPr>
        <sz val="9"/>
        <rFont val="Arial"/>
        <family val="2"/>
      </rPr>
      <t>INSTALACION LAMPARA 2X32</t>
    </r>
  </si>
  <si>
    <r>
      <rPr>
        <sz val="9"/>
        <rFont val="Arial"/>
        <family val="2"/>
      </rPr>
      <t>INSTALACION LAMPARA 2X96</t>
    </r>
  </si>
  <si>
    <r>
      <rPr>
        <sz val="9"/>
        <rFont val="Arial"/>
        <family val="2"/>
      </rPr>
      <t>INSTALACION MANIOBRA EN CALIENTE</t>
    </r>
  </si>
  <si>
    <r>
      <rPr>
        <sz val="9"/>
        <rFont val="Arial"/>
        <family val="2"/>
      </rPr>
      <t>HRS</t>
    </r>
  </si>
  <si>
    <r>
      <rPr>
        <sz val="9"/>
        <rFont val="Arial"/>
        <family val="2"/>
      </rPr>
      <t>INSTALACION SALIDA LAMPARA</t>
    </r>
  </si>
  <si>
    <r>
      <rPr>
        <sz val="9"/>
        <rFont val="Arial"/>
        <family val="2"/>
      </rPr>
      <t>INSTALACION SALIDA TOMA A 120V</t>
    </r>
  </si>
  <si>
    <r>
      <rPr>
        <sz val="9"/>
        <rFont val="Arial"/>
        <family val="2"/>
      </rPr>
      <t>INSTALACION SWITCHE</t>
    </r>
  </si>
  <si>
    <r>
      <rPr>
        <sz val="9"/>
        <rFont val="Arial"/>
        <family val="2"/>
      </rPr>
      <t>INSTALACION TABLERO 1F</t>
    </r>
  </si>
  <si>
    <r>
      <rPr>
        <sz val="9"/>
        <rFont val="Arial"/>
        <family val="2"/>
      </rPr>
      <t>INSTALACION TABLERO 2F</t>
    </r>
  </si>
  <si>
    <r>
      <rPr>
        <sz val="9"/>
        <rFont val="Arial"/>
        <family val="2"/>
      </rPr>
      <t>INSTALACION TABLERO 3F</t>
    </r>
  </si>
  <si>
    <r>
      <rPr>
        <sz val="9"/>
        <rFont val="Arial"/>
        <family val="2"/>
      </rPr>
      <t>INSTALACION TOMA A 120V</t>
    </r>
  </si>
  <si>
    <r>
      <rPr>
        <sz val="9"/>
        <rFont val="Arial"/>
        <family val="2"/>
      </rPr>
      <t>INSTALACION TOMA A 220V</t>
    </r>
  </si>
  <si>
    <r>
      <rPr>
        <sz val="9"/>
        <rFont val="Arial"/>
        <family val="2"/>
      </rPr>
      <t>INSTALACION TRAFO 15 A 45 KVA</t>
    </r>
  </si>
  <si>
    <r>
      <rPr>
        <sz val="9"/>
        <rFont val="Arial"/>
        <family val="2"/>
      </rPr>
      <t>INSTALACION TRAFO 75 A 150 KVA</t>
    </r>
  </si>
  <si>
    <r>
      <rPr>
        <sz val="9"/>
        <rFont val="Arial"/>
        <family val="2"/>
      </rPr>
      <t>INSTALACION TRAFO 225 A 300 KVA</t>
    </r>
  </si>
  <si>
    <r>
      <rPr>
        <sz val="9"/>
        <rFont val="Arial"/>
        <family val="2"/>
      </rPr>
      <t>INSTALACION TRAFO 400 A 630 KVA</t>
    </r>
  </si>
  <si>
    <r>
      <rPr>
        <b/>
        <sz val="9"/>
        <rFont val="Arial"/>
        <family val="2"/>
      </rPr>
      <t>ACOMETIDAS ELECTRICAS EMT</t>
    </r>
  </si>
  <si>
    <r>
      <rPr>
        <sz val="9"/>
        <rFont val="Arial"/>
        <family val="2"/>
      </rPr>
      <t>ACOM.E.1F(2# 4) 1" EMT"</t>
    </r>
  </si>
  <si>
    <r>
      <rPr>
        <sz val="9"/>
        <rFont val="Arial"/>
        <family val="2"/>
      </rPr>
      <t>ACOM.E.1F(2# 6) 1" EMT"</t>
    </r>
  </si>
  <si>
    <r>
      <rPr>
        <sz val="9"/>
        <rFont val="Arial"/>
        <family val="2"/>
      </rPr>
      <t>ACOM.E.1F(2# 8) ,3/4" EMT"</t>
    </r>
  </si>
  <si>
    <r>
      <rPr>
        <sz val="9"/>
        <rFont val="Arial"/>
        <family val="2"/>
      </rPr>
      <t>ACOM.E.1F(2# 10) ,3/4" EMT"</t>
    </r>
  </si>
  <si>
    <r>
      <rPr>
        <sz val="9"/>
        <rFont val="Arial"/>
        <family val="2"/>
      </rPr>
      <t>ACOM.E.1F(2# 12) ,3/4" EMT"</t>
    </r>
  </si>
  <si>
    <r>
      <rPr>
        <sz val="9"/>
        <rFont val="Arial"/>
        <family val="2"/>
      </rPr>
      <t>ACOM.E.1F(2# 12+1#12) ,3/4" EMT"</t>
    </r>
  </si>
  <si>
    <r>
      <rPr>
        <sz val="9"/>
        <rFont val="Arial"/>
        <family val="2"/>
      </rPr>
      <t>ACOM.E.2F(2# 4+1# 8) 1" EMT"</t>
    </r>
  </si>
  <si>
    <r>
      <rPr>
        <sz val="9"/>
        <rFont val="Arial"/>
        <family val="2"/>
      </rPr>
      <t>ACOM.E.2F(2# 6+1# 8) 1" EMT"</t>
    </r>
  </si>
  <si>
    <r>
      <rPr>
        <sz val="9"/>
        <rFont val="Arial"/>
        <family val="2"/>
      </rPr>
      <t>ACOM.E.2F(2# 8+1#10) 1" EMT"</t>
    </r>
  </si>
  <si>
    <r>
      <rPr>
        <sz val="9"/>
        <rFont val="Arial"/>
        <family val="2"/>
      </rPr>
      <t>ACOM.E.2F(2# 10+1#10) ,3/4" EMT"</t>
    </r>
  </si>
  <si>
    <r>
      <rPr>
        <sz val="9"/>
        <rFont val="Arial"/>
        <family val="2"/>
      </rPr>
      <t>ACOM.E.2F(2# 12+1#12) ,3/4" EMT"</t>
    </r>
  </si>
  <si>
    <r>
      <rPr>
        <sz val="9"/>
        <rFont val="Arial"/>
        <family val="2"/>
      </rPr>
      <t>ACOM.E.3F(3# 2+1# 6) 2" EMT"</t>
    </r>
  </si>
  <si>
    <r>
      <rPr>
        <sz val="9"/>
        <rFont val="Arial"/>
        <family val="2"/>
      </rPr>
      <t>ACOM.E.3F(3# 4+1# 8) 2" EMT"</t>
    </r>
  </si>
  <si>
    <r>
      <rPr>
        <sz val="9"/>
        <rFont val="Arial"/>
        <family val="2"/>
      </rPr>
      <t>ACOM.E.3F(3# 6+1# 8) 2" EMT"</t>
    </r>
  </si>
  <si>
    <r>
      <rPr>
        <sz val="9"/>
        <rFont val="Arial"/>
        <family val="2"/>
      </rPr>
      <t>ACOM.E.3F(3# 10+1#10) 1" EMT"</t>
    </r>
  </si>
  <si>
    <r>
      <rPr>
        <sz val="9"/>
        <rFont val="Arial"/>
        <family val="2"/>
      </rPr>
      <t>ACOM.E.3F(3# 12+1#12) 1" EMT"</t>
    </r>
  </si>
  <si>
    <r>
      <rPr>
        <sz val="9"/>
        <rFont val="Arial"/>
        <family val="2"/>
      </rPr>
      <t>ACOM.E.3F(3#1/0+1#1/0)3" EMT"</t>
    </r>
  </si>
  <si>
    <r>
      <rPr>
        <sz val="9"/>
        <rFont val="Arial"/>
        <family val="2"/>
      </rPr>
      <t>ACOM.E.3F(3#2/0+1#2/0)3" EMT"</t>
    </r>
  </si>
  <si>
    <r>
      <rPr>
        <sz val="9"/>
        <rFont val="Arial"/>
        <family val="2"/>
      </rPr>
      <t>ACOM.E.3F(3#3/0+1#1/0)3" EMT"</t>
    </r>
  </si>
  <si>
    <r>
      <rPr>
        <sz val="9"/>
        <rFont val="Arial"/>
        <family val="2"/>
      </rPr>
      <t>ACOM.E.3F(3#4/0+1#4/0)3" EMT"</t>
    </r>
  </si>
  <si>
    <r>
      <rPr>
        <sz val="9"/>
        <rFont val="Arial"/>
        <family val="2"/>
      </rPr>
      <t>ACOM.E.3F(3#8 +1# 8) 2" EMT"</t>
    </r>
  </si>
  <si>
    <r>
      <rPr>
        <sz val="9"/>
        <rFont val="Arial"/>
        <family val="2"/>
      </rPr>
      <t>ACOM.E.3F(XLP 3#1/0) 4" GALV"</t>
    </r>
  </si>
  <si>
    <r>
      <rPr>
        <sz val="9"/>
        <rFont val="Arial"/>
        <family val="2"/>
      </rPr>
      <t>ACOM.E.3F(XLP 3#2 ) 4" GALV"</t>
    </r>
  </si>
  <si>
    <r>
      <rPr>
        <b/>
        <sz val="9"/>
        <rFont val="Arial"/>
        <family val="2"/>
      </rPr>
      <t>CUBIERTA</t>
    </r>
  </si>
  <si>
    <r>
      <rPr>
        <b/>
        <sz val="9"/>
        <rFont val="Arial"/>
        <family val="2"/>
      </rPr>
      <t>ESTRUCTURA METALICA</t>
    </r>
  </si>
  <si>
    <r>
      <rPr>
        <sz val="9"/>
        <rFont val="Arial"/>
        <family val="2"/>
      </rPr>
      <t>CORREA MET. TRIANGULAR L=3.00-4.00 MTS</t>
    </r>
  </si>
  <si>
    <r>
      <rPr>
        <sz val="9"/>
        <rFont val="Arial"/>
        <family val="2"/>
      </rPr>
      <t>CORREA MET. TRIANGULAR L=4.10-5.00 MTS</t>
    </r>
  </si>
  <si>
    <r>
      <rPr>
        <sz val="9"/>
        <rFont val="Arial"/>
        <family val="2"/>
      </rPr>
      <t>CORREA MET. TRIANGULAR L=5.10-6.00 MTS</t>
    </r>
  </si>
  <si>
    <r>
      <rPr>
        <sz val="9"/>
        <rFont val="Arial"/>
        <family val="2"/>
      </rPr>
      <t>CORREA MET. TRIANGULAR L=6.10-7.00 MTS</t>
    </r>
  </si>
  <si>
    <r>
      <rPr>
        <sz val="9"/>
        <rFont val="Arial"/>
        <family val="2"/>
      </rPr>
      <t>CORREA MET. TRIANGULAR L=7.10-7.50 MTS</t>
    </r>
  </si>
  <si>
    <r>
      <rPr>
        <sz val="9"/>
        <rFont val="Arial"/>
        <family val="2"/>
      </rPr>
      <t>ESTRUCTURA METALICA</t>
    </r>
  </si>
  <si>
    <r>
      <rPr>
        <sz val="9"/>
        <rFont val="Arial"/>
        <family val="2"/>
      </rPr>
      <t>PLATINA LAM HR 0.11-0.15X0.11-0.15 X 1/8</t>
    </r>
  </si>
  <si>
    <r>
      <rPr>
        <sz val="9"/>
        <rFont val="Arial"/>
        <family val="2"/>
      </rPr>
      <t>PLATINA LAMINA HR 05-10X05-10 CAL.1/ 8</t>
    </r>
  </si>
  <si>
    <r>
      <rPr>
        <sz val="9"/>
        <rFont val="Arial"/>
        <family val="2"/>
      </rPr>
      <t>PLATINA LAMINA HR 25-30X25-30 CAL.3/16"</t>
    </r>
  </si>
  <si>
    <r>
      <rPr>
        <sz val="9"/>
        <rFont val="Arial"/>
        <family val="2"/>
      </rPr>
      <t>PLATINA LAMINA HR 35-40X35-40 CAL.1/4</t>
    </r>
  </si>
  <si>
    <r>
      <rPr>
        <sz val="9"/>
        <rFont val="Arial"/>
        <family val="2"/>
      </rPr>
      <t>TENSOR ESTR.VARILLA DIAMETRO 1/2"</t>
    </r>
  </si>
  <si>
    <r>
      <rPr>
        <sz val="9"/>
        <rFont val="Arial"/>
        <family val="2"/>
      </rPr>
      <t>TENSOR ESTR.VARILLA DIAMETRO 3/8"</t>
    </r>
  </si>
  <si>
    <r>
      <rPr>
        <sz val="9"/>
        <rFont val="Arial"/>
        <family val="2"/>
      </rPr>
      <t>TENSOR ESTR.VARILLA DIAMETRO 5/8"</t>
    </r>
  </si>
  <si>
    <r>
      <rPr>
        <sz val="9"/>
        <rFont val="Arial"/>
        <family val="2"/>
      </rPr>
      <t>VARILLA ROSCA.GALV.1/2" L=80-100C+TUERCA</t>
    </r>
  </si>
  <si>
    <r>
      <rPr>
        <sz val="9"/>
        <rFont val="Arial"/>
        <family val="2"/>
      </rPr>
      <t>VARILLA ROSCA.GALV.5/8" L=30-33CM+TUERCA</t>
    </r>
  </si>
  <si>
    <r>
      <rPr>
        <b/>
        <sz val="9"/>
        <rFont val="Arial"/>
        <family val="2"/>
      </rPr>
      <t>ESTRUCT.ENTRAMADO MADERA-METAL</t>
    </r>
  </si>
  <si>
    <r>
      <rPr>
        <sz val="9"/>
        <rFont val="Arial"/>
        <family val="2"/>
      </rPr>
      <t>ENTRAMADO BASE CIELO ESTERILLA-MADERA</t>
    </r>
  </si>
  <si>
    <r>
      <rPr>
        <sz val="9"/>
        <rFont val="Arial"/>
        <family val="2"/>
      </rPr>
      <t>ENTRAMADO LISTON 2X2 AMARILLO C.FALSO</t>
    </r>
  </si>
  <si>
    <r>
      <rPr>
        <sz val="9"/>
        <rFont val="Arial"/>
        <family val="2"/>
      </rPr>
      <t>ENTRAMADO METAL CF.PER.CHR 4X2-TUB.1.1/2</t>
    </r>
  </si>
  <si>
    <r>
      <rPr>
        <sz val="9"/>
        <rFont val="Arial"/>
        <family val="2"/>
      </rPr>
      <t>ENTRAMADO TEJA ASBESTO</t>
    </r>
  </si>
  <si>
    <r>
      <rPr>
        <sz val="9"/>
        <rFont val="Arial"/>
        <family val="2"/>
      </rPr>
      <t>ENTRAMADO TEJA BARRO CANABRAVA</t>
    </r>
  </si>
  <si>
    <r>
      <rPr>
        <sz val="9"/>
        <rFont val="Arial"/>
        <family val="2"/>
      </rPr>
      <t>ENTRAMADO TEJA BARRO LISTON 2X2 C-50/60C</t>
    </r>
  </si>
  <si>
    <r>
      <rPr>
        <sz val="9"/>
        <rFont val="Arial"/>
        <family val="2"/>
      </rPr>
      <t>ENTRAMADO TEJA ZINC</t>
    </r>
  </si>
  <si>
    <r>
      <rPr>
        <sz val="9"/>
        <rFont val="Arial"/>
        <family val="2"/>
      </rPr>
      <t>ESTRUC. MADERA CUBIERTA CHANUL 3X6 ESP.</t>
    </r>
  </si>
  <si>
    <r>
      <rPr>
        <sz val="9"/>
        <rFont val="Arial"/>
        <family val="2"/>
      </rPr>
      <t>ESTRUCT.ENTRAMADO METAL C.F.TUB. 1"X1"</t>
    </r>
  </si>
  <si>
    <r>
      <rPr>
        <sz val="9"/>
        <rFont val="Arial"/>
        <family val="2"/>
      </rPr>
      <t>ESTRUCTURA ENTRAMADO MADERA-SACOS BUNKER</t>
    </r>
  </si>
  <si>
    <r>
      <rPr>
        <sz val="9"/>
        <rFont val="Arial"/>
        <family val="2"/>
      </rPr>
      <t>PILAR-MONTERA MADERA CHANUL 6"X6"-ACABAD</t>
    </r>
  </si>
  <si>
    <r>
      <rPr>
        <sz val="9"/>
        <rFont val="Arial"/>
        <family val="2"/>
      </rPr>
      <t>REPOSICION PIEZA MADERA ROLL.MANGLE 4"</t>
    </r>
  </si>
  <si>
    <r>
      <rPr>
        <sz val="9"/>
        <rFont val="Arial"/>
        <family val="2"/>
      </rPr>
      <t>REPOSICION PIEZA MADERA ROLLIZA 4" -5"</t>
    </r>
  </si>
  <si>
    <r>
      <rPr>
        <sz val="9"/>
        <rFont val="Arial"/>
        <family val="2"/>
      </rPr>
      <t>REPOSICION PIEZA MADERA ROLLIZA 5,1/4-6"</t>
    </r>
  </si>
  <si>
    <r>
      <rPr>
        <sz val="9"/>
        <rFont val="Arial"/>
        <family val="2"/>
      </rPr>
      <t>SOLERA MADERA CHANUL 6"X6"</t>
    </r>
  </si>
  <si>
    <r>
      <rPr>
        <sz val="9"/>
        <rFont val="Arial"/>
        <family val="2"/>
      </rPr>
      <t>SOPORTE BAJOTEJA CHANUL 3"X3"</t>
    </r>
  </si>
  <si>
    <r>
      <rPr>
        <b/>
        <sz val="9"/>
        <rFont val="Arial"/>
        <family val="2"/>
      </rPr>
      <t>PROTECCIONES TERMICAS-HUMEDAD</t>
    </r>
  </si>
  <si>
    <r>
      <rPr>
        <sz val="9"/>
        <rFont val="Arial"/>
        <family val="2"/>
      </rPr>
      <t>AISLAMIENTO TERMICO FRESCASA</t>
    </r>
  </si>
  <si>
    <r>
      <rPr>
        <sz val="9"/>
        <rFont val="Arial"/>
        <family val="2"/>
      </rPr>
      <t>BAJO TEJA BT-235 ONDULINE</t>
    </r>
  </si>
  <si>
    <r>
      <rPr>
        <sz val="9"/>
        <rFont val="Arial"/>
        <family val="2"/>
      </rPr>
      <t>IMPERM.ALQUITRAN LIQUIDO</t>
    </r>
  </si>
  <si>
    <r>
      <rPr>
        <sz val="9"/>
        <rFont val="Arial"/>
        <family val="2"/>
      </rPr>
      <t>IMPERM.CANAL-LOSA EDIL 3M.</t>
    </r>
  </si>
  <si>
    <r>
      <rPr>
        <sz val="9"/>
        <rFont val="Arial"/>
        <family val="2"/>
      </rPr>
      <t>IMPERM.MANTO 500XT 3mm.</t>
    </r>
  </si>
  <si>
    <r>
      <rPr>
        <sz val="9"/>
        <rFont val="Arial"/>
        <family val="2"/>
      </rPr>
      <t>IMPERM.MANTO 500XT-FOIL ALUMINIO</t>
    </r>
  </si>
  <si>
    <r>
      <rPr>
        <sz val="9"/>
        <rFont val="Arial"/>
        <family val="2"/>
      </rPr>
      <t>IMPERM.MANTO 800XT. 4mm.</t>
    </r>
  </si>
  <si>
    <r>
      <rPr>
        <sz val="9"/>
        <rFont val="Arial"/>
        <family val="2"/>
      </rPr>
      <t>IMPERM.MANTO EDIL 3mm</t>
    </r>
  </si>
  <si>
    <r>
      <rPr>
        <sz val="9"/>
        <rFont val="Arial"/>
        <family val="2"/>
      </rPr>
      <t>IMPERM.MANTO TECHOFIELT 3000 E=3MM</t>
    </r>
  </si>
  <si>
    <r>
      <rPr>
        <sz val="9"/>
        <rFont val="Arial"/>
        <family val="2"/>
      </rPr>
      <t>MEMBRANA PLASTIFICADA REVESTIM. TANQUE</t>
    </r>
  </si>
  <si>
    <r>
      <rPr>
        <sz val="9"/>
        <rFont val="Arial"/>
        <family val="2"/>
      </rPr>
      <t>POLIETILENO CAL. 4</t>
    </r>
  </si>
  <si>
    <r>
      <rPr>
        <sz val="9"/>
        <rFont val="Arial"/>
        <family val="2"/>
      </rPr>
      <t>POLIETILENO CAL. 7</t>
    </r>
  </si>
  <si>
    <r>
      <rPr>
        <sz val="9"/>
        <rFont val="Arial"/>
        <family val="2"/>
      </rPr>
      <t>POLIETILENO CAL.6</t>
    </r>
  </si>
  <si>
    <r>
      <rPr>
        <sz val="9"/>
        <rFont val="Arial"/>
        <family val="2"/>
      </rPr>
      <t>SOLAPA-CINTA ADHESIVA PARA SELLOS ANCHO</t>
    </r>
  </si>
  <si>
    <r>
      <rPr>
        <b/>
        <sz val="9"/>
        <rFont val="Arial"/>
        <family val="2"/>
      </rPr>
      <t>CIELOS FALSOS</t>
    </r>
  </si>
  <si>
    <r>
      <rPr>
        <sz val="9"/>
        <rFont val="Arial"/>
        <family val="2"/>
      </rPr>
      <t>C.F.ESQUELETO ALUMINIO ,7/8"</t>
    </r>
  </si>
  <si>
    <r>
      <rPr>
        <sz val="9"/>
        <rFont val="Arial"/>
        <family val="2"/>
      </rPr>
      <t>C.F.ICOPOR TEXTURIZADO 1CM [LAMINA]</t>
    </r>
  </si>
  <si>
    <r>
      <rPr>
        <sz val="9"/>
        <rFont val="Arial"/>
        <family val="2"/>
      </rPr>
      <t>C.F.ICOPOR TEXTURIZADO 1CM - PERLITA</t>
    </r>
  </si>
  <si>
    <r>
      <rPr>
        <sz val="9"/>
        <rFont val="Arial"/>
        <family val="2"/>
      </rPr>
      <t>C.F.ICOPOR TEXTURIZADO 1CM - PVC</t>
    </r>
  </si>
  <si>
    <r>
      <rPr>
        <sz val="9"/>
        <rFont val="Arial"/>
        <family val="2"/>
      </rPr>
      <t>C.F.LAMINA ACRILICO 0.61X1.22M</t>
    </r>
  </si>
  <si>
    <r>
      <rPr>
        <sz val="9"/>
        <rFont val="Arial"/>
        <family val="2"/>
      </rPr>
      <t>C.F.LAMINA BOARD 1214x605x4MM P.ALUMINIO</t>
    </r>
  </si>
  <si>
    <r>
      <rPr>
        <sz val="9"/>
        <rFont val="Arial"/>
        <family val="2"/>
      </rPr>
      <t>C.F.LAMINA BOARD 1214x605x6MM P.ALUMINIO</t>
    </r>
  </si>
  <si>
    <r>
      <rPr>
        <sz val="9"/>
        <rFont val="Arial"/>
        <family val="2"/>
      </rPr>
      <t>C.F.LAMINA PANEL(PVC-FOIL ALUM)-P.ENSAMB</t>
    </r>
  </si>
  <si>
    <r>
      <rPr>
        <sz val="9"/>
        <rFont val="Arial"/>
        <family val="2"/>
      </rPr>
      <t>C.F.LAMINA SUPERBOARD CARTERA-TEJA 4MM</t>
    </r>
  </si>
  <si>
    <r>
      <rPr>
        <sz val="9"/>
        <rFont val="Arial"/>
        <family val="2"/>
      </rPr>
      <t>C.F.MADERA LISTON MACH.PINO CIPREX-MADER</t>
    </r>
  </si>
  <si>
    <r>
      <rPr>
        <sz val="9"/>
        <rFont val="Arial"/>
        <family val="2"/>
      </rPr>
      <t>C.F.MADERA LISTON MACH.PINO PATULA</t>
    </r>
  </si>
  <si>
    <r>
      <rPr>
        <sz val="9"/>
        <rFont val="Arial"/>
        <family val="2"/>
      </rPr>
      <t>C.F.MADERA MACHIMBRE PINO CIPREX-S/METAL</t>
    </r>
  </si>
  <si>
    <r>
      <rPr>
        <sz val="9"/>
        <rFont val="Arial"/>
        <family val="2"/>
      </rPr>
      <t>C.F.MALLA-ESTRUCIELO</t>
    </r>
  </si>
  <si>
    <r>
      <rPr>
        <sz val="9"/>
        <rFont val="Arial"/>
        <family val="2"/>
      </rPr>
      <t>C.F.PANEL BOARD 6.0MM S.JUNTA+VINILO</t>
    </r>
  </si>
  <si>
    <r>
      <rPr>
        <sz val="9"/>
        <rFont val="Arial"/>
        <family val="2"/>
      </rPr>
      <t>C.F.PANEL YESO 12.7MM S.JUNTA+VINILO</t>
    </r>
  </si>
  <si>
    <r>
      <rPr>
        <sz val="9"/>
        <rFont val="Arial"/>
        <family val="2"/>
      </rPr>
      <t>C.F.PANEL YESO 12.7MM S.JUNTA+VINILO RH</t>
    </r>
  </si>
  <si>
    <r>
      <rPr>
        <sz val="9"/>
        <rFont val="Arial"/>
        <family val="2"/>
      </rPr>
      <t>C.F.PANEL YESO 3/8 S.JUNTA+VINILO</t>
    </r>
  </si>
  <si>
    <r>
      <rPr>
        <sz val="9"/>
        <rFont val="Arial"/>
        <family val="2"/>
      </rPr>
      <t>C.F.[FV] DURACUSTIC 5/8 [LAMINA]</t>
    </r>
  </si>
  <si>
    <r>
      <rPr>
        <sz val="9"/>
        <rFont val="Arial"/>
        <family val="2"/>
      </rPr>
      <t>C.F.[FV] DURACUSTIC 5/8"</t>
    </r>
  </si>
  <si>
    <r>
      <rPr>
        <sz val="9"/>
        <rFont val="Arial"/>
        <family val="2"/>
      </rPr>
      <t>C.F.[FV] SONOCOR</t>
    </r>
  </si>
  <si>
    <r>
      <rPr>
        <b/>
        <sz val="9"/>
        <rFont val="Arial"/>
        <family val="2"/>
      </rPr>
      <t>CIELOS RASOS</t>
    </r>
  </si>
  <si>
    <r>
      <rPr>
        <sz val="9"/>
        <rFont val="Arial"/>
        <family val="2"/>
      </rPr>
      <t>C.F.CANA BRAVA Y BAHAREQUE</t>
    </r>
  </si>
  <si>
    <r>
      <rPr>
        <sz val="9"/>
        <rFont val="Arial"/>
        <family val="2"/>
      </rPr>
      <t>CANECILLO CANA BRAVA-BAHAREQUE</t>
    </r>
  </si>
  <si>
    <r>
      <rPr>
        <sz val="9"/>
        <rFont val="Arial"/>
        <family val="2"/>
      </rPr>
      <t>CANECILLO HIERRO-ANGULO</t>
    </r>
  </si>
  <si>
    <r>
      <rPr>
        <sz val="9"/>
        <rFont val="Arial"/>
        <family val="2"/>
      </rPr>
      <t>CANECILLO HIERRO-MALLA VENADA</t>
    </r>
  </si>
  <si>
    <r>
      <rPr>
        <sz val="9"/>
        <rFont val="Arial"/>
        <family val="2"/>
      </rPr>
      <t>CANECILLO LAMINA PLYCEM</t>
    </r>
  </si>
  <si>
    <r>
      <rPr>
        <sz val="9"/>
        <rFont val="Arial"/>
        <family val="2"/>
      </rPr>
      <t>CANECILLO MADERA-MALLA VENADA</t>
    </r>
  </si>
  <si>
    <r>
      <rPr>
        <sz val="9"/>
        <rFont val="Arial"/>
        <family val="2"/>
      </rPr>
      <t>CARGUE CIELO EN BARRO Y CISCO</t>
    </r>
  </si>
  <si>
    <r>
      <rPr>
        <sz val="9"/>
        <rFont val="Arial"/>
        <family val="2"/>
      </rPr>
      <t>PANETE CIELO: BARRO - BONIGA - SISGO.</t>
    </r>
  </si>
  <si>
    <r>
      <rPr>
        <b/>
        <sz val="9"/>
        <rFont val="Arial"/>
        <family val="2"/>
      </rPr>
      <t>TEJA ASBESTO CEMENTO</t>
    </r>
  </si>
  <si>
    <r>
      <rPr>
        <sz val="9"/>
        <rFont val="Arial"/>
        <family val="2"/>
      </rPr>
      <t>CABALLETE TEJA ASBESTO CEMENTO ARTICULAD</t>
    </r>
  </si>
  <si>
    <r>
      <rPr>
        <sz val="9"/>
        <rFont val="Arial"/>
        <family val="2"/>
      </rPr>
      <t>CABALLETE TEJA ASBESTO CEMENTO FIJO</t>
    </r>
  </si>
  <si>
    <r>
      <rPr>
        <sz val="9"/>
        <rFont val="Arial"/>
        <family val="2"/>
      </rPr>
      <t>CABALLETE TEJA ASBESTO CEMENTO VENTILAC.</t>
    </r>
  </si>
  <si>
    <r>
      <rPr>
        <sz val="9"/>
        <rFont val="Arial"/>
        <family val="2"/>
      </rPr>
      <t>CANALETA 43 DE 3.50M.</t>
    </r>
  </si>
  <si>
    <r>
      <rPr>
        <sz val="9"/>
        <rFont val="Arial"/>
        <family val="2"/>
      </rPr>
      <t>CANALETA 43 DE 4.00M.</t>
    </r>
  </si>
  <si>
    <r>
      <rPr>
        <sz val="9"/>
        <rFont val="Arial"/>
        <family val="2"/>
      </rPr>
      <t>CANALETA 43 DE 4.50M.</t>
    </r>
  </si>
  <si>
    <r>
      <rPr>
        <sz val="9"/>
        <rFont val="Arial"/>
        <family val="2"/>
      </rPr>
      <t>CANALETA 43 DE 5.50M.</t>
    </r>
  </si>
  <si>
    <r>
      <rPr>
        <sz val="9"/>
        <rFont val="Arial"/>
        <family val="2"/>
      </rPr>
      <t>CANALETA 43 DE 6.00M.</t>
    </r>
  </si>
  <si>
    <r>
      <rPr>
        <sz val="9"/>
        <rFont val="Arial"/>
        <family val="2"/>
      </rPr>
      <t>CANALETA 90 DE 3.75M</t>
    </r>
  </si>
  <si>
    <r>
      <rPr>
        <sz val="9"/>
        <rFont val="Arial"/>
        <family val="2"/>
      </rPr>
      <t>CANALETA 90 DE 4.50M</t>
    </r>
  </si>
  <si>
    <r>
      <rPr>
        <sz val="9"/>
        <rFont val="Arial"/>
        <family val="2"/>
      </rPr>
      <t>CANALETA 90 DE 5.25M</t>
    </r>
  </si>
  <si>
    <r>
      <rPr>
        <sz val="9"/>
        <rFont val="Arial"/>
        <family val="2"/>
      </rPr>
      <t>CANALETA 90 DE 6.00M.</t>
    </r>
  </si>
  <si>
    <r>
      <rPr>
        <sz val="9"/>
        <rFont val="Arial"/>
        <family val="2"/>
      </rPr>
      <t>CANALETA 90 DE 7.50M.</t>
    </r>
  </si>
  <si>
    <r>
      <rPr>
        <sz val="9"/>
        <rFont val="Arial"/>
        <family val="2"/>
      </rPr>
      <t>CANALETA 90 DE 9.00M.</t>
    </r>
  </si>
  <si>
    <r>
      <rPr>
        <sz val="9"/>
        <rFont val="Arial"/>
        <family val="2"/>
      </rPr>
      <t>LIMAHOYA TEJA ASBESTO CEMENTO</t>
    </r>
  </si>
  <si>
    <r>
      <rPr>
        <sz val="9"/>
        <rFont val="Arial"/>
        <family val="2"/>
      </rPr>
      <t>LIMATESA TEJA ASBESTO CEMENTO</t>
    </r>
  </si>
  <si>
    <r>
      <rPr>
        <sz val="9"/>
        <rFont val="Arial"/>
        <family val="2"/>
      </rPr>
      <t>RECORRIDO CUBIERTA TEJA ASBESTO CEMENTO</t>
    </r>
  </si>
  <si>
    <r>
      <rPr>
        <sz val="9"/>
        <rFont val="Arial"/>
        <family val="2"/>
      </rPr>
      <t>TEJA AC.TERMINAL CANAL</t>
    </r>
  </si>
  <si>
    <r>
      <rPr>
        <sz val="9"/>
        <rFont val="Arial"/>
        <family val="2"/>
      </rPr>
      <t>TEJA AC.TERMINAL SUPERIOR MURO</t>
    </r>
  </si>
  <si>
    <r>
      <rPr>
        <sz val="9"/>
        <rFont val="Arial"/>
        <family val="2"/>
      </rPr>
      <t>TEJA ASBESTO CEMENTO</t>
    </r>
  </si>
  <si>
    <r>
      <rPr>
        <sz val="9"/>
        <rFont val="Arial"/>
        <family val="2"/>
      </rPr>
      <t>TEJA ASBESTO CEMENTO # 2</t>
    </r>
  </si>
  <si>
    <r>
      <rPr>
        <sz val="9"/>
        <rFont val="Arial"/>
        <family val="2"/>
      </rPr>
      <t>TEJA ASBESTO CEMENTO # 3</t>
    </r>
  </si>
  <si>
    <r>
      <rPr>
        <sz val="9"/>
        <rFont val="Arial"/>
        <family val="2"/>
      </rPr>
      <t>TEJA ASBESTO CEMENTO # 4</t>
    </r>
  </si>
  <si>
    <r>
      <rPr>
        <sz val="9"/>
        <rFont val="Arial"/>
        <family val="2"/>
      </rPr>
      <t>TEJA ASBESTO CEMENTO # 5</t>
    </r>
  </si>
  <si>
    <r>
      <rPr>
        <sz val="9"/>
        <rFont val="Arial"/>
        <family val="2"/>
      </rPr>
      <t>TEJA ASBESTO CEMENTO # 6</t>
    </r>
  </si>
  <si>
    <r>
      <rPr>
        <sz val="9"/>
        <rFont val="Arial"/>
        <family val="2"/>
      </rPr>
      <t>TEJA ASBESTO CEMENTO # 8</t>
    </r>
  </si>
  <si>
    <r>
      <rPr>
        <sz val="9"/>
        <rFont val="Arial"/>
        <family val="2"/>
      </rPr>
      <t>TEJA ASBESTO CEMENTO #10</t>
    </r>
  </si>
  <si>
    <r>
      <rPr>
        <sz val="9"/>
        <rFont val="Arial"/>
        <family val="2"/>
      </rPr>
      <t>TEJA ASBESTO CEMENTO ESPANOLA</t>
    </r>
  </si>
  <si>
    <r>
      <rPr>
        <sz val="9"/>
        <rFont val="Arial"/>
        <family val="2"/>
      </rPr>
      <t>TEJA CLARABOYA ASBESTO CEMENTO # 4</t>
    </r>
  </si>
  <si>
    <r>
      <rPr>
        <sz val="9"/>
        <rFont val="Arial"/>
        <family val="2"/>
      </rPr>
      <t>TEJA CLARABOYA ASBESTO CEMENTO # 5</t>
    </r>
  </si>
  <si>
    <r>
      <rPr>
        <sz val="9"/>
        <rFont val="Arial"/>
        <family val="2"/>
      </rPr>
      <t>TEJA CLARABOYA ASBESTO CEMENTO # 6</t>
    </r>
  </si>
  <si>
    <r>
      <rPr>
        <sz val="9"/>
        <rFont val="Arial"/>
        <family val="2"/>
      </rPr>
      <t>TEJA VENTILACION ASBESTO CEMENTO # 4</t>
    </r>
  </si>
  <si>
    <r>
      <rPr>
        <sz val="9"/>
        <rFont val="Arial"/>
        <family val="2"/>
      </rPr>
      <t>TEJA VENTILACION ASBESTO CEMENTO # 6</t>
    </r>
  </si>
  <si>
    <r>
      <rPr>
        <sz val="9"/>
        <rFont val="Arial"/>
        <family val="2"/>
      </rPr>
      <t>UNION CABALLETE - LIMATESA</t>
    </r>
  </si>
  <si>
    <r>
      <rPr>
        <b/>
        <sz val="9"/>
        <rFont val="Arial"/>
        <family val="2"/>
      </rPr>
      <t>TEJA GRESS</t>
    </r>
  </si>
  <si>
    <r>
      <rPr>
        <sz val="9"/>
        <rFont val="Arial"/>
        <family val="2"/>
      </rPr>
      <t>CABALLETE TEJA BARRO NORMAL</t>
    </r>
  </si>
  <si>
    <r>
      <rPr>
        <sz val="9"/>
        <rFont val="Arial"/>
        <family val="2"/>
      </rPr>
      <t>CABALLETE TEJA BARRO PRENSADA</t>
    </r>
  </si>
  <si>
    <r>
      <rPr>
        <sz val="9"/>
        <rFont val="Arial"/>
        <family val="2"/>
      </rPr>
      <t>LIMATESA TEJA BARRO NORMAL</t>
    </r>
  </si>
  <si>
    <r>
      <rPr>
        <sz val="9"/>
        <rFont val="Arial"/>
        <family val="2"/>
      </rPr>
      <t>LIMATESA TEJA BARRO PRENSADA</t>
    </r>
  </si>
  <si>
    <r>
      <rPr>
        <sz val="9"/>
        <rFont val="Arial"/>
        <family val="2"/>
      </rPr>
      <t>RECORRIDO CUBIERTA TEJA DE BARRO</t>
    </r>
  </si>
  <si>
    <r>
      <rPr>
        <sz val="9"/>
        <rFont val="Arial"/>
        <family val="2"/>
      </rPr>
      <t>TEJA BARRO ANTIGUA-RESTAURACION</t>
    </r>
  </si>
  <si>
    <r>
      <rPr>
        <sz val="9"/>
        <rFont val="Arial"/>
        <family val="2"/>
      </rPr>
      <t>TEJA BARRO NORMAL</t>
    </r>
  </si>
  <si>
    <r>
      <rPr>
        <sz val="9"/>
        <rFont val="Arial"/>
        <family val="2"/>
      </rPr>
      <t>TEJA BARRO NORMAL (REPOSICION)</t>
    </r>
  </si>
  <si>
    <r>
      <rPr>
        <sz val="9"/>
        <rFont val="Arial"/>
        <family val="2"/>
      </rPr>
      <t>TEJA BARRO PRENSADA</t>
    </r>
  </si>
  <si>
    <r>
      <rPr>
        <sz val="9"/>
        <rFont val="Arial"/>
        <family val="2"/>
      </rPr>
      <t>TEJA BARRO PRENSADA SOBRE ASBESTO CEMENT</t>
    </r>
  </si>
  <si>
    <r>
      <rPr>
        <b/>
        <sz val="9"/>
        <rFont val="Arial"/>
        <family val="2"/>
      </rPr>
      <t>TEJA METALICA</t>
    </r>
  </si>
  <si>
    <r>
      <rPr>
        <sz val="9"/>
        <rFont val="Arial"/>
        <family val="2"/>
      </rPr>
      <t>CABALLETE TEJA AJOVER</t>
    </r>
  </si>
  <si>
    <r>
      <rPr>
        <sz val="9"/>
        <rFont val="Arial"/>
        <family val="2"/>
      </rPr>
      <t>CABALLETE TEJA ALUMINIO COLOR</t>
    </r>
  </si>
  <si>
    <r>
      <rPr>
        <sz val="9"/>
        <rFont val="Arial"/>
        <family val="2"/>
      </rPr>
      <t>CABALLETE TEJA ALUMINIO NATURAL</t>
    </r>
  </si>
  <si>
    <r>
      <rPr>
        <sz val="9"/>
        <rFont val="Arial"/>
        <family val="2"/>
      </rPr>
      <t>LIMATESA TEJA AJOVER</t>
    </r>
  </si>
  <si>
    <r>
      <rPr>
        <sz val="9"/>
        <rFont val="Arial"/>
        <family val="2"/>
      </rPr>
      <t>REMATE SUPERIOR CONTRA MURO TEJA AJOVER</t>
    </r>
  </si>
  <si>
    <r>
      <rPr>
        <sz val="9"/>
        <rFont val="Arial"/>
        <family val="2"/>
      </rPr>
      <t>TEJA AJOVER ONDULADA COLOR .27MM</t>
    </r>
  </si>
  <si>
    <r>
      <rPr>
        <sz val="9"/>
        <rFont val="Arial"/>
        <family val="2"/>
      </rPr>
      <t>TEJA AJOVER ONDULADA SUPER COLOR .35MM</t>
    </r>
  </si>
  <si>
    <r>
      <rPr>
        <sz val="9"/>
        <rFont val="Arial"/>
        <family val="2"/>
      </rPr>
      <t>TEJA AJOVER TRAPEZOIDAL COLOR .27MM</t>
    </r>
  </si>
  <si>
    <r>
      <rPr>
        <sz val="9"/>
        <rFont val="Arial"/>
        <family val="2"/>
      </rPr>
      <t>TEJA AJOVER TRAPEZOIDAL SUPER .35MM</t>
    </r>
  </si>
  <si>
    <r>
      <rPr>
        <sz val="9"/>
        <rFont val="Arial"/>
        <family val="2"/>
      </rPr>
      <t>TEJA ALUMINIO-POLIURETANO-ALUM.E=1 1C</t>
    </r>
  </si>
  <si>
    <r>
      <rPr>
        <sz val="9"/>
        <rFont val="Arial"/>
        <family val="2"/>
      </rPr>
      <t>TEJA CUBIERTA CINDUTEC</t>
    </r>
  </si>
  <si>
    <r>
      <rPr>
        <sz val="9"/>
        <rFont val="Arial"/>
        <family val="2"/>
      </rPr>
      <t>TEJA GALVANIZADA TRAPEZOIDAL CAL.26</t>
    </r>
  </si>
  <si>
    <r>
      <rPr>
        <sz val="9"/>
        <rFont val="Arial"/>
        <family val="2"/>
      </rPr>
      <t>TEJA ZINC</t>
    </r>
  </si>
  <si>
    <r>
      <rPr>
        <b/>
        <sz val="9"/>
        <rFont val="Arial"/>
        <family val="2"/>
      </rPr>
      <t>TEJA ACRILICA-PVC-POLICARBONAT</t>
    </r>
  </si>
  <si>
    <r>
      <rPr>
        <sz val="9"/>
        <rFont val="Arial"/>
        <family val="2"/>
      </rPr>
      <t>CONECTOR BASE+TAPA LAMINA POLICARBONATO</t>
    </r>
  </si>
  <si>
    <r>
      <rPr>
        <sz val="9"/>
        <rFont val="Arial"/>
        <family val="2"/>
      </rPr>
      <t>CONECTOR H LAMINA POLICARBONATO A=4- 6MM</t>
    </r>
  </si>
  <si>
    <r>
      <rPr>
        <sz val="9"/>
        <rFont val="Arial"/>
        <family val="2"/>
      </rPr>
      <t>CONECTOR H LAMINA POLICARBONATO A=8-10MM</t>
    </r>
  </si>
  <si>
    <r>
      <rPr>
        <sz val="9"/>
        <rFont val="Arial"/>
        <family val="2"/>
      </rPr>
      <t>CONECTOR TAPA LAMINA POLICARBONATO</t>
    </r>
  </si>
  <si>
    <r>
      <rPr>
        <sz val="9"/>
        <rFont val="Arial"/>
        <family val="2"/>
      </rPr>
      <t>DOMO ACRILICO CIRCULAR-RECTANG. 65X65CM</t>
    </r>
  </si>
  <si>
    <r>
      <rPr>
        <sz val="9"/>
        <rFont val="Arial"/>
        <family val="2"/>
      </rPr>
      <t>LAMINA POLICARBONATO ALVEOLAR 4MM</t>
    </r>
  </si>
  <si>
    <r>
      <rPr>
        <sz val="9"/>
        <rFont val="Arial"/>
        <family val="2"/>
      </rPr>
      <t>LAMINA POLICARBONATO ALVEOLAR 6MM</t>
    </r>
  </si>
  <si>
    <r>
      <rPr>
        <sz val="9"/>
        <rFont val="Arial"/>
        <family val="2"/>
      </rPr>
      <t>LAMINA POLICARBONATO ALVEOLAR 8MM</t>
    </r>
  </si>
  <si>
    <r>
      <rPr>
        <sz val="9"/>
        <rFont val="Arial"/>
        <family val="2"/>
      </rPr>
      <t>LAMINA POLICARBONATO ALVEOLAR 10MM</t>
    </r>
  </si>
  <si>
    <r>
      <rPr>
        <sz val="9"/>
        <rFont val="Arial"/>
        <family val="2"/>
      </rPr>
      <t>TEJA PLASTICA ONDULADA AJOVER</t>
    </r>
  </si>
  <si>
    <r>
      <rPr>
        <sz val="9"/>
        <rFont val="Arial"/>
        <family val="2"/>
      </rPr>
      <t>TEJA PLASTICA TRASLUCIDA</t>
    </r>
  </si>
  <si>
    <r>
      <rPr>
        <sz val="9"/>
        <rFont val="Arial"/>
        <family val="2"/>
      </rPr>
      <t>TEJA POLICARBONATO TRAPEZOIDAL 82CM</t>
    </r>
  </si>
  <si>
    <r>
      <rPr>
        <b/>
        <sz val="9"/>
        <rFont val="Arial"/>
        <family val="2"/>
      </rPr>
      <t>CANAL-BAJANTES-ACCES. PVC</t>
    </r>
  </si>
  <si>
    <r>
      <rPr>
        <sz val="9"/>
        <rFont val="Arial"/>
        <family val="2"/>
      </rPr>
      <t>BAJANTE AGUAS LLUVIAS PVC CUADRADO CANAL</t>
    </r>
  </si>
  <si>
    <r>
      <rPr>
        <sz val="9"/>
        <rFont val="Arial"/>
        <family val="2"/>
      </rPr>
      <t>CANAL AMAZONAS PVC AGUAS LLUVIAS</t>
    </r>
  </si>
  <si>
    <r>
      <rPr>
        <sz val="9"/>
        <rFont val="Arial"/>
        <family val="2"/>
      </rPr>
      <t>CANAL RAINGO PVC AGUAS LLUVIAS</t>
    </r>
  </si>
  <si>
    <r>
      <rPr>
        <sz val="9"/>
        <rFont val="Arial"/>
        <family val="2"/>
      </rPr>
      <t>CODO BAJANTE 45 CANAL PVC</t>
    </r>
  </si>
  <si>
    <r>
      <rPr>
        <sz val="9"/>
        <rFont val="Arial"/>
        <family val="2"/>
      </rPr>
      <t>CODO BAJANTE 90 CANAL PVC</t>
    </r>
  </si>
  <si>
    <r>
      <rPr>
        <sz val="9"/>
        <rFont val="Arial"/>
        <family val="2"/>
      </rPr>
      <t>SOPORTE CANAL AMAZONAS PVC</t>
    </r>
  </si>
  <si>
    <r>
      <rPr>
        <sz val="9"/>
        <rFont val="Arial"/>
        <family val="2"/>
      </rPr>
      <t>SOPORTE CANAL RAINGO PVC</t>
    </r>
  </si>
  <si>
    <r>
      <rPr>
        <sz val="9"/>
        <rFont val="Arial"/>
        <family val="2"/>
      </rPr>
      <t>TAPA EXTERNA CANAL AMAZONAS PVC</t>
    </r>
  </si>
  <si>
    <r>
      <rPr>
        <sz val="9"/>
        <rFont val="Arial"/>
        <family val="2"/>
      </rPr>
      <t>TAPA EXTERNA CANAL RAINGO PVC</t>
    </r>
  </si>
  <si>
    <r>
      <rPr>
        <sz val="9"/>
        <rFont val="Arial"/>
        <family val="2"/>
      </rPr>
      <t>TAPA INTERNA CANAL AMAZONAS PVC</t>
    </r>
  </si>
  <si>
    <r>
      <rPr>
        <sz val="9"/>
        <rFont val="Arial"/>
        <family val="2"/>
      </rPr>
      <t>TAPA INTERNA CANAL RAINGO PVC</t>
    </r>
  </si>
  <si>
    <r>
      <rPr>
        <sz val="9"/>
        <rFont val="Arial"/>
        <family val="2"/>
      </rPr>
      <t>UNION BAJANTE CANAL AMAZONAS PVC</t>
    </r>
  </si>
  <si>
    <r>
      <rPr>
        <sz val="9"/>
        <rFont val="Arial"/>
        <family val="2"/>
      </rPr>
      <t>UNION BAJANTE CANAL RAINGO PVC</t>
    </r>
  </si>
  <si>
    <r>
      <rPr>
        <sz val="9"/>
        <rFont val="Arial"/>
        <family val="2"/>
      </rPr>
      <t>UNION BAJANTE CUADRADO-TUBO 3" PVC"</t>
    </r>
  </si>
  <si>
    <r>
      <rPr>
        <sz val="9"/>
        <rFont val="Arial"/>
        <family val="2"/>
      </rPr>
      <t>UNION CANAL AMAZONAS PVC</t>
    </r>
  </si>
  <si>
    <r>
      <rPr>
        <sz val="9"/>
        <rFont val="Arial"/>
        <family val="2"/>
      </rPr>
      <t>UNION CANAL RAINGO PVC</t>
    </r>
  </si>
  <si>
    <r>
      <rPr>
        <sz val="9"/>
        <rFont val="Arial"/>
        <family val="2"/>
      </rPr>
      <t>UNION ESQUINA CANAL AMAZONAS PVC</t>
    </r>
  </si>
  <si>
    <r>
      <rPr>
        <sz val="9"/>
        <rFont val="Arial"/>
        <family val="2"/>
      </rPr>
      <t>UNION ESQUINA CANAL RAINGO PVC</t>
    </r>
  </si>
  <si>
    <r>
      <rPr>
        <b/>
        <sz val="9"/>
        <rFont val="Arial"/>
        <family val="2"/>
      </rPr>
      <t>CANAL-BAJANTES-ACCES. LAMINA</t>
    </r>
  </si>
  <si>
    <r>
      <rPr>
        <sz val="9"/>
        <rFont val="Arial"/>
        <family val="2"/>
      </rPr>
      <t>BAJANTE LAMINA GALVANIZADA</t>
    </r>
  </si>
  <si>
    <r>
      <rPr>
        <sz val="9"/>
        <rFont val="Arial"/>
        <family val="2"/>
      </rPr>
      <t>CANAL LAMINA ALUMINIO</t>
    </r>
  </si>
  <si>
    <r>
      <rPr>
        <sz val="9"/>
        <rFont val="Arial"/>
        <family val="2"/>
      </rPr>
      <t>CANAL LAMINA GALVANIZADA CAL.22</t>
    </r>
  </si>
  <si>
    <r>
      <rPr>
        <sz val="9"/>
        <rFont val="Arial"/>
        <family val="2"/>
      </rPr>
      <t>CANAL LAMINA GALVANIZADA CAL.26</t>
    </r>
  </si>
  <si>
    <r>
      <rPr>
        <sz val="9"/>
        <rFont val="Arial"/>
        <family val="2"/>
      </rPr>
      <t>CANAL LAMINA LIMAHOYA</t>
    </r>
  </si>
  <si>
    <r>
      <rPr>
        <sz val="9"/>
        <rFont val="Arial"/>
        <family val="2"/>
      </rPr>
      <t>REPARACION CANAL LAMINA DLLO. 51-100CM</t>
    </r>
  </si>
  <si>
    <r>
      <rPr>
        <b/>
        <sz val="9"/>
        <rFont val="Arial"/>
        <family val="2"/>
      </rPr>
      <t>ACCESORIOS-INSTALACIONES-VARIO</t>
    </r>
  </si>
  <si>
    <r>
      <rPr>
        <sz val="9"/>
        <rFont val="Arial"/>
        <family val="2"/>
      </rPr>
      <t>ACCESORIO ESPIGO-ARANDELA ALUMINIO</t>
    </r>
  </si>
  <si>
    <r>
      <rPr>
        <sz val="9"/>
        <rFont val="Arial"/>
        <family val="2"/>
      </rPr>
      <t>ALZAPRIMADA PROVISIONAL EN MADERA</t>
    </r>
  </si>
  <si>
    <r>
      <rPr>
        <sz val="9"/>
        <rFont val="Arial"/>
        <family val="2"/>
      </rPr>
      <t>CORTE TEJA ASBESTO CEMENTO</t>
    </r>
  </si>
  <si>
    <r>
      <rPr>
        <sz val="9"/>
        <rFont val="Arial"/>
        <family val="2"/>
      </rPr>
      <t>FLANCHE ALUMINIO DINTEL-CANECILLO</t>
    </r>
  </si>
  <si>
    <r>
      <rPr>
        <sz val="9"/>
        <rFont val="Arial"/>
        <family val="2"/>
      </rPr>
      <t>FLANCHE LAMINA ALUMINIO .7MM</t>
    </r>
  </si>
  <si>
    <r>
      <rPr>
        <sz val="9"/>
        <rFont val="Arial"/>
        <family val="2"/>
      </rPr>
      <t>INSTALACION CERCHA METALICA L= 6.00-11 M</t>
    </r>
  </si>
  <si>
    <r>
      <rPr>
        <sz val="9"/>
        <rFont val="Arial"/>
        <family val="2"/>
      </rPr>
      <t>INSTALACION CERCHA METALICA L=11.01-16 M</t>
    </r>
  </si>
  <si>
    <r>
      <rPr>
        <sz val="9"/>
        <rFont val="Arial"/>
        <family val="2"/>
      </rPr>
      <t>INSTALACION CIELO FALSO</t>
    </r>
  </si>
  <si>
    <r>
      <rPr>
        <sz val="9"/>
        <rFont val="Arial"/>
        <family val="2"/>
      </rPr>
      <t>INSTALACION CORREA METALICA EXISTENTE</t>
    </r>
  </si>
  <si>
    <r>
      <rPr>
        <sz val="9"/>
        <rFont val="Arial"/>
        <family val="2"/>
      </rPr>
      <t>INSTALACION ESTRUCTURA METALICA</t>
    </r>
  </si>
  <si>
    <r>
      <rPr>
        <sz val="9"/>
        <rFont val="Arial"/>
        <family val="2"/>
      </rPr>
      <t>INSTALACION TEJA ALUMINIO</t>
    </r>
  </si>
  <si>
    <r>
      <rPr>
        <sz val="9"/>
        <rFont val="Arial"/>
        <family val="2"/>
      </rPr>
      <t>INSTALACION TEJA ASBESTO CEMENTO</t>
    </r>
  </si>
  <si>
    <r>
      <rPr>
        <sz val="9"/>
        <rFont val="Arial"/>
        <family val="2"/>
      </rPr>
      <t>INSTALACION TEJA BARRO</t>
    </r>
  </si>
  <si>
    <r>
      <rPr>
        <sz val="9"/>
        <rFont val="Arial"/>
        <family val="2"/>
      </rPr>
      <t>INSTALACION TEJA BARRO ANITGUA-RESTAURAC</t>
    </r>
  </si>
  <si>
    <r>
      <rPr>
        <sz val="9"/>
        <rFont val="Arial"/>
        <family val="2"/>
      </rPr>
      <t>LAVADA Y LIMPIEZA TEJA DE A.C.</t>
    </r>
  </si>
  <si>
    <r>
      <rPr>
        <sz val="9"/>
        <rFont val="Arial"/>
        <family val="2"/>
      </rPr>
      <t>RECALCE-RESANE ONDULACION TEJA</t>
    </r>
  </si>
  <si>
    <r>
      <rPr>
        <sz val="9"/>
        <rFont val="Arial"/>
        <family val="2"/>
      </rPr>
      <t>SOLAPA LAMINA ALUMINIO COLOR .7MM</t>
    </r>
  </si>
  <si>
    <r>
      <rPr>
        <sz val="9"/>
        <rFont val="Arial"/>
        <family val="2"/>
      </rPr>
      <t>SOLAPA LAMINA ALUMINIO NATURAL 7MM.</t>
    </r>
  </si>
  <si>
    <r>
      <rPr>
        <sz val="9"/>
        <rFont val="Arial"/>
        <family val="2"/>
      </rPr>
      <t>SOLAPA LAMINA GALVANIZADA</t>
    </r>
  </si>
  <si>
    <r>
      <rPr>
        <b/>
        <sz val="9"/>
        <rFont val="Arial"/>
        <family val="2"/>
      </rPr>
      <t>PERFIL C METAL GALVANIZADO</t>
    </r>
  </si>
  <si>
    <r>
      <rPr>
        <sz val="9"/>
        <rFont val="Arial"/>
        <family val="2"/>
      </rPr>
      <t>PERFIL ABIERTO AG C 60x 40mm -1.2MM C.18</t>
    </r>
  </si>
  <si>
    <r>
      <rPr>
        <sz val="9"/>
        <rFont val="Arial"/>
        <family val="2"/>
      </rPr>
      <t>PERFIL ABIERTO AG C 60x 40mm -1.5MM C.16</t>
    </r>
  </si>
  <si>
    <r>
      <rPr>
        <sz val="9"/>
        <rFont val="Arial"/>
        <family val="2"/>
      </rPr>
      <t>PERFIL ABIERTO AG C 60x 40mm -1.9MM C.14</t>
    </r>
  </si>
  <si>
    <r>
      <rPr>
        <sz val="9"/>
        <rFont val="Arial"/>
        <family val="2"/>
      </rPr>
      <t>PERFIL ABIERTO AG C120x 60mm -1.2MM C.18</t>
    </r>
  </si>
  <si>
    <r>
      <rPr>
        <sz val="9"/>
        <rFont val="Arial"/>
        <family val="2"/>
      </rPr>
      <t>PERFIL ABIERTO AG C120x 60mm -1.5MM C.16</t>
    </r>
  </si>
  <si>
    <r>
      <rPr>
        <sz val="9"/>
        <rFont val="Arial"/>
        <family val="2"/>
      </rPr>
      <t>PERFIL ABIERTO AG C120x 60mm -1.9MM C.14</t>
    </r>
  </si>
  <si>
    <r>
      <rPr>
        <sz val="9"/>
        <rFont val="Arial"/>
        <family val="2"/>
      </rPr>
      <t>PERFIL ABIERTO AG C160x 60mm -1.2MM C.18</t>
    </r>
  </si>
  <si>
    <r>
      <rPr>
        <sz val="9"/>
        <rFont val="Arial"/>
        <family val="2"/>
      </rPr>
      <t>PERFIL ABIERTO AG C160x 60mm -1.5MM C.16</t>
    </r>
  </si>
  <si>
    <r>
      <rPr>
        <sz val="9"/>
        <rFont val="Arial"/>
        <family val="2"/>
      </rPr>
      <t>PERFIL ABIERTO AG C160x 60mm -1.9MM C.14</t>
    </r>
  </si>
  <si>
    <r>
      <rPr>
        <sz val="9"/>
        <rFont val="Arial"/>
        <family val="2"/>
      </rPr>
      <t>PERFIL ABIERTO AG C220x 80mm -1.2MM C.18</t>
    </r>
  </si>
  <si>
    <r>
      <rPr>
        <sz val="9"/>
        <rFont val="Arial"/>
        <family val="2"/>
      </rPr>
      <t>PERFIL ABIERTO AG C220x 80mm -1.5MM C.16</t>
    </r>
  </si>
  <si>
    <r>
      <rPr>
        <sz val="9"/>
        <rFont val="Arial"/>
        <family val="2"/>
      </rPr>
      <t>PERFIL ABIERTO AG C220x 80mm -1.9MM C.14</t>
    </r>
  </si>
  <si>
    <r>
      <rPr>
        <sz val="9"/>
        <rFont val="Arial"/>
        <family val="2"/>
      </rPr>
      <t>PERFIL ABIERTO AG C305x 80mm -1.5MM C.16</t>
    </r>
  </si>
  <si>
    <r>
      <rPr>
        <sz val="9"/>
        <rFont val="Arial"/>
        <family val="2"/>
      </rPr>
      <t>PERFIL ABIERTO AG C305x 80mm -1.9MM C.14</t>
    </r>
  </si>
  <si>
    <r>
      <rPr>
        <sz val="9"/>
        <rFont val="Arial"/>
        <family val="2"/>
      </rPr>
      <t>PERFIL CAJON AG C 60x 40mm -1.2MM C.18</t>
    </r>
  </si>
  <si>
    <r>
      <rPr>
        <sz val="9"/>
        <rFont val="Arial"/>
        <family val="2"/>
      </rPr>
      <t>PERFIL CAJON AG C 60x 40mm -1.5MM C.16</t>
    </r>
  </si>
  <si>
    <r>
      <rPr>
        <sz val="9"/>
        <rFont val="Arial"/>
        <family val="2"/>
      </rPr>
      <t>PERFIL CAJON AG C120x 60mm -1.2MM C.18</t>
    </r>
  </si>
  <si>
    <r>
      <rPr>
        <sz val="9"/>
        <rFont val="Arial"/>
        <family val="2"/>
      </rPr>
      <t>PERFIL CAJON AG C120x 60mm -1.5MM C.16</t>
    </r>
  </si>
  <si>
    <r>
      <rPr>
        <sz val="9"/>
        <rFont val="Arial"/>
        <family val="2"/>
      </rPr>
      <t>PERFIL CAJON AG C120x 60mm -1.9MM C.14</t>
    </r>
  </si>
  <si>
    <r>
      <rPr>
        <sz val="9"/>
        <rFont val="Arial"/>
        <family val="2"/>
      </rPr>
      <t>PERFIL CAJON AG C160x 60mm -1.2MM C.18</t>
    </r>
  </si>
  <si>
    <r>
      <rPr>
        <sz val="9"/>
        <rFont val="Arial"/>
        <family val="2"/>
      </rPr>
      <t>PERFIL CAJON AG C160x 60mm -1.5MM C.16</t>
    </r>
  </si>
  <si>
    <r>
      <rPr>
        <sz val="9"/>
        <rFont val="Arial"/>
        <family val="2"/>
      </rPr>
      <t>PERFIL CAJON AG C160x 60mm -1.9MM C.14</t>
    </r>
  </si>
  <si>
    <r>
      <rPr>
        <sz val="9"/>
        <rFont val="Arial"/>
        <family val="2"/>
      </rPr>
      <t>PERFIL CAJON AG C220x 80mm -1.2MM C.18</t>
    </r>
  </si>
  <si>
    <r>
      <rPr>
        <sz val="9"/>
        <rFont val="Arial"/>
        <family val="2"/>
      </rPr>
      <t>PERFIL CAJON AG C220x 80mm -1.5MM C.16</t>
    </r>
  </si>
  <si>
    <r>
      <rPr>
        <sz val="9"/>
        <rFont val="Arial"/>
        <family val="2"/>
      </rPr>
      <t>PERFIL CAJON AG C220x 80mm -1.9MM C.14</t>
    </r>
  </si>
  <si>
    <r>
      <rPr>
        <sz val="9"/>
        <rFont val="Arial"/>
        <family val="2"/>
      </rPr>
      <t>PERFIL CAJON AG C305x 80mm -1.9MM C.14</t>
    </r>
  </si>
  <si>
    <r>
      <rPr>
        <sz val="9"/>
        <rFont val="Arial"/>
        <family val="2"/>
      </rPr>
      <t>PERFIL CAJON AG C355x110mm -1.9MM C.14</t>
    </r>
  </si>
  <si>
    <r>
      <rPr>
        <b/>
        <sz val="9"/>
        <rFont val="Arial"/>
        <family val="2"/>
      </rPr>
      <t>PERFIL C METAL NEGRO</t>
    </r>
  </si>
  <si>
    <r>
      <rPr>
        <sz val="9"/>
        <rFont val="Arial"/>
        <family val="2"/>
      </rPr>
      <t>PERFIL ABIERTO HR C 5x2" -1.5MM"</t>
    </r>
  </si>
  <si>
    <r>
      <rPr>
        <sz val="9"/>
        <rFont val="Arial"/>
        <family val="2"/>
      </rPr>
      <t>PERFIL ABIERTO HR C 5x2" -2.0MM"</t>
    </r>
  </si>
  <si>
    <r>
      <rPr>
        <sz val="9"/>
        <rFont val="Arial"/>
        <family val="2"/>
      </rPr>
      <t>PERFIL ABIERTO HR C 6x2" -1.5MM"</t>
    </r>
  </si>
  <si>
    <r>
      <rPr>
        <sz val="9"/>
        <rFont val="Arial"/>
        <family val="2"/>
      </rPr>
      <t>PERFIL ABIERTO HR C 6x2" -2.0MM"</t>
    </r>
  </si>
  <si>
    <r>
      <rPr>
        <sz val="9"/>
        <rFont val="Arial"/>
        <family val="2"/>
      </rPr>
      <t>PERFIL ABIERTO HR C 6x2" -2.5MM"</t>
    </r>
  </si>
  <si>
    <r>
      <rPr>
        <sz val="9"/>
        <rFont val="Arial"/>
        <family val="2"/>
      </rPr>
      <t>PERFIL ABIERTO HR C 6x2.5/8"-2.0MM"</t>
    </r>
  </si>
  <si>
    <r>
      <rPr>
        <sz val="9"/>
        <rFont val="Arial"/>
        <family val="2"/>
      </rPr>
      <t>PERFIL ABIERTO HR C 6x2.5/8"-2.5MM"</t>
    </r>
  </si>
  <si>
    <r>
      <rPr>
        <sz val="9"/>
        <rFont val="Arial"/>
        <family val="2"/>
      </rPr>
      <t>PERFIL ABIERTO HR C 10x2.5/8"-1.5MM"</t>
    </r>
  </si>
  <si>
    <r>
      <rPr>
        <sz val="9"/>
        <rFont val="Arial"/>
        <family val="2"/>
      </rPr>
      <t>PERFIL ABIERTO HR C 10x2.5/8"-2.0MM"</t>
    </r>
  </si>
  <si>
    <r>
      <rPr>
        <sz val="9"/>
        <rFont val="Arial"/>
        <family val="2"/>
      </rPr>
      <t>PERFIL ABIERTO HR C 10x2.5/8"-2.5MM"</t>
    </r>
  </si>
  <si>
    <r>
      <rPr>
        <sz val="9"/>
        <rFont val="Arial"/>
        <family val="2"/>
      </rPr>
      <t>PERFIL ABIERTO HR C 60x 40mm -1.2MM C.18</t>
    </r>
  </si>
  <si>
    <r>
      <rPr>
        <sz val="9"/>
        <rFont val="Arial"/>
        <family val="2"/>
      </rPr>
      <t>PERFIL ABIERTO HR C 60x 40mm -1.5MM C.16</t>
    </r>
  </si>
  <si>
    <r>
      <rPr>
        <sz val="9"/>
        <rFont val="Arial"/>
        <family val="2"/>
      </rPr>
      <t>PERFIL ABIERTO HR C 60x 40mm -2.0MM C.14</t>
    </r>
  </si>
  <si>
    <r>
      <rPr>
        <sz val="9"/>
        <rFont val="Arial"/>
        <family val="2"/>
      </rPr>
      <t>PERFIL ABIERTO HR C 60x 40mm -2.5MM C.12</t>
    </r>
  </si>
  <si>
    <r>
      <rPr>
        <sz val="9"/>
        <rFont val="Arial"/>
        <family val="2"/>
      </rPr>
      <t>PERFIL ABIERTO HR C 60x 40mm- 3.0MM C.11</t>
    </r>
  </si>
  <si>
    <r>
      <rPr>
        <sz val="9"/>
        <rFont val="Arial"/>
        <family val="2"/>
      </rPr>
      <t>PERFIL ABIERTO HR C 7"x2.5/8"-2.0MM"</t>
    </r>
  </si>
  <si>
    <r>
      <rPr>
        <sz val="9"/>
        <rFont val="Arial"/>
        <family val="2"/>
      </rPr>
      <t>PERFIL ABIERTO HR C 7"x2.5/8"-2.5MM"</t>
    </r>
  </si>
  <si>
    <r>
      <rPr>
        <sz val="9"/>
        <rFont val="Arial"/>
        <family val="2"/>
      </rPr>
      <t>PERFIL ABIERTO HR C 8"x2.5/8"-1.5MM"</t>
    </r>
  </si>
  <si>
    <r>
      <rPr>
        <sz val="9"/>
        <rFont val="Arial"/>
        <family val="2"/>
      </rPr>
      <t>PERFIL ABIERTO HR C 8"x2.5/8"-2.0MM"</t>
    </r>
  </si>
  <si>
    <r>
      <rPr>
        <sz val="9"/>
        <rFont val="Arial"/>
        <family val="2"/>
      </rPr>
      <t>PERFIL ABIERTO HR C 8"x3" -2.5MM"</t>
    </r>
  </si>
  <si>
    <r>
      <rPr>
        <sz val="9"/>
        <rFont val="Arial"/>
        <family val="2"/>
      </rPr>
      <t>PERFIL ABIERTO HR C120x 60mm -1.5MM C.16</t>
    </r>
  </si>
  <si>
    <r>
      <rPr>
        <sz val="9"/>
        <rFont val="Arial"/>
        <family val="2"/>
      </rPr>
      <t>PERFIL ABIERTO HR C120x 60mm -2.0MM C.14</t>
    </r>
  </si>
  <si>
    <r>
      <rPr>
        <sz val="9"/>
        <rFont val="Arial"/>
        <family val="2"/>
      </rPr>
      <t>PERFIL ABIERTO HR C160x 60mm -1.2MM C.18</t>
    </r>
  </si>
  <si>
    <r>
      <rPr>
        <sz val="9"/>
        <rFont val="Arial"/>
        <family val="2"/>
      </rPr>
      <t>PERFIL ABIERTO HR C160x 60mm -1.5MM C.16</t>
    </r>
  </si>
  <si>
    <r>
      <rPr>
        <sz val="9"/>
        <rFont val="Arial"/>
        <family val="2"/>
      </rPr>
      <t>PERFIL ABIERTO HR C160x 60mm -2.0MM C.14</t>
    </r>
  </si>
  <si>
    <r>
      <rPr>
        <sz val="9"/>
        <rFont val="Arial"/>
        <family val="2"/>
      </rPr>
      <t>PERFIL ABIERTO HR C160x 60mm -2.5MM C.12</t>
    </r>
  </si>
  <si>
    <r>
      <rPr>
        <sz val="9"/>
        <rFont val="Arial"/>
        <family val="2"/>
      </rPr>
      <t>PERFIL ABIERTO HR C160x 60mm -3.0MM C.11</t>
    </r>
  </si>
  <si>
    <r>
      <rPr>
        <sz val="9"/>
        <rFont val="Arial"/>
        <family val="2"/>
      </rPr>
      <t>PERFIL ABIERTO HR C220x 80mm -1.2MM C.18</t>
    </r>
  </si>
  <si>
    <r>
      <rPr>
        <sz val="9"/>
        <rFont val="Arial"/>
        <family val="2"/>
      </rPr>
      <t>PERFIL ABIERTO HR C220x 80mm -1.5MM C.16</t>
    </r>
  </si>
  <si>
    <r>
      <rPr>
        <sz val="9"/>
        <rFont val="Arial"/>
        <family val="2"/>
      </rPr>
      <t>PERFIL ABIERTO HR C220x 80mm -2.0MM C.14</t>
    </r>
  </si>
  <si>
    <r>
      <rPr>
        <sz val="9"/>
        <rFont val="Arial"/>
        <family val="2"/>
      </rPr>
      <t>PERFIL ABIERTO HR C220x 80mm -2.5MM C.12</t>
    </r>
  </si>
  <si>
    <r>
      <rPr>
        <sz val="9"/>
        <rFont val="Arial"/>
        <family val="2"/>
      </rPr>
      <t>PERFIL ABIERTO HR C220x 80mm -3.0MM C.11</t>
    </r>
  </si>
  <si>
    <r>
      <rPr>
        <sz val="9"/>
        <rFont val="Arial"/>
        <family val="2"/>
      </rPr>
      <t>PERFIL ABIERTO HR C305x 80mm -2.0MM C.14</t>
    </r>
  </si>
  <si>
    <r>
      <rPr>
        <sz val="9"/>
        <rFont val="Arial"/>
        <family val="2"/>
      </rPr>
      <t>PERFIL ABIERTO HR C305x 80mm -3.0MM C.11</t>
    </r>
  </si>
  <si>
    <r>
      <rPr>
        <sz val="9"/>
        <rFont val="Arial"/>
        <family val="2"/>
      </rPr>
      <t>PERFIL ABIERTO HR C355x110mm -2.0MM C.14</t>
    </r>
  </si>
  <si>
    <r>
      <rPr>
        <sz val="9"/>
        <rFont val="Arial"/>
        <family val="2"/>
      </rPr>
      <t>PERFIL ABIERTO HR C355x110mm -3.0MM C.11</t>
    </r>
  </si>
  <si>
    <r>
      <rPr>
        <sz val="9"/>
        <rFont val="Arial"/>
        <family val="2"/>
      </rPr>
      <t>PERFIL CAJON HR C 5x2" -1.5MM"</t>
    </r>
  </si>
  <si>
    <r>
      <rPr>
        <sz val="9"/>
        <rFont val="Arial"/>
        <family val="2"/>
      </rPr>
      <t>PERFIL CAJON HR C 5x2" -2.0MM"</t>
    </r>
  </si>
  <si>
    <r>
      <rPr>
        <sz val="9"/>
        <rFont val="Arial"/>
        <family val="2"/>
      </rPr>
      <t>PERFIL CAJON HR C 6x2" -1.5MM"</t>
    </r>
  </si>
  <si>
    <r>
      <rPr>
        <sz val="9"/>
        <rFont val="Arial"/>
        <family val="2"/>
      </rPr>
      <t>PERFIL CAJON HR C 6x2" -2.0MM"</t>
    </r>
  </si>
  <si>
    <r>
      <rPr>
        <sz val="9"/>
        <rFont val="Arial"/>
        <family val="2"/>
      </rPr>
      <t>PERFIL CAJON HR C 6x2" -2.5MM"</t>
    </r>
  </si>
  <si>
    <r>
      <rPr>
        <sz val="9"/>
        <rFont val="Arial"/>
        <family val="2"/>
      </rPr>
      <t>PERFIL CAJON HR C 6x2.5/8"-2.0MM"</t>
    </r>
  </si>
  <si>
    <r>
      <rPr>
        <sz val="9"/>
        <rFont val="Arial"/>
        <family val="2"/>
      </rPr>
      <t>PERFIL CAJON HR C 6x2.5/8"-2.5MM"</t>
    </r>
  </si>
  <si>
    <r>
      <rPr>
        <sz val="9"/>
        <rFont val="Arial"/>
        <family val="2"/>
      </rPr>
      <t>PERFIL CAJON HR C 7x2.5/8"-2.0MM"</t>
    </r>
  </si>
  <si>
    <r>
      <rPr>
        <sz val="9"/>
        <rFont val="Arial"/>
        <family val="2"/>
      </rPr>
      <t>PERFIL CAJON HR C 7x2.5/8"-2.5MM"</t>
    </r>
  </si>
  <si>
    <r>
      <rPr>
        <sz val="9"/>
        <rFont val="Arial"/>
        <family val="2"/>
      </rPr>
      <t>PERFIL CAJON HR C 8x2.5/8"-1.5MM"</t>
    </r>
  </si>
  <si>
    <r>
      <rPr>
        <sz val="9"/>
        <rFont val="Arial"/>
        <family val="2"/>
      </rPr>
      <t>PERFIL CAJON HR C 8x2.5/8"-2.0MM"</t>
    </r>
  </si>
  <si>
    <r>
      <rPr>
        <sz val="9"/>
        <rFont val="Arial"/>
        <family val="2"/>
      </rPr>
      <t>PERFIL CAJON HR C 8x3" -2.5MM"</t>
    </r>
  </si>
  <si>
    <r>
      <rPr>
        <sz val="9"/>
        <rFont val="Arial"/>
        <family val="2"/>
      </rPr>
      <t>PERFIL CAJON HR C 10x2.5/8"-1.5MM"</t>
    </r>
  </si>
  <si>
    <r>
      <rPr>
        <sz val="9"/>
        <rFont val="Arial"/>
        <family val="2"/>
      </rPr>
      <t>PERFIL CAJON HR C 10x2.5/8"-2.0MM"</t>
    </r>
  </si>
  <si>
    <r>
      <rPr>
        <sz val="9"/>
        <rFont val="Arial"/>
        <family val="2"/>
      </rPr>
      <t>PERFIL CAJON HR C 10x2.5/8"-2.5MM"</t>
    </r>
  </si>
  <si>
    <r>
      <rPr>
        <sz val="9"/>
        <rFont val="Arial"/>
        <family val="2"/>
      </rPr>
      <t>PERFIL CAJON HR C 60x 40mm -1.2MM C.18</t>
    </r>
  </si>
  <si>
    <r>
      <rPr>
        <sz val="9"/>
        <rFont val="Arial"/>
        <family val="2"/>
      </rPr>
      <t>PERFIL CAJON HR C120x 60mm -1.5MM C.16</t>
    </r>
  </si>
  <si>
    <r>
      <rPr>
        <sz val="9"/>
        <rFont val="Arial"/>
        <family val="2"/>
      </rPr>
      <t>PERFIL CAJON HR C120X 60mm -2.0MM C.14</t>
    </r>
  </si>
  <si>
    <r>
      <rPr>
        <sz val="9"/>
        <rFont val="Arial"/>
        <family val="2"/>
      </rPr>
      <t>PERFIL CAJON HR C160x 60mm -1.2MM C.18</t>
    </r>
  </si>
  <si>
    <r>
      <rPr>
        <sz val="9"/>
        <rFont val="Arial"/>
        <family val="2"/>
      </rPr>
      <t>PERFIL CAJON HR C160x 60mm -1.5MM C.16</t>
    </r>
  </si>
  <si>
    <r>
      <rPr>
        <sz val="9"/>
        <rFont val="Arial"/>
        <family val="2"/>
      </rPr>
      <t>PERFIL CAJON HR C160x 60mm -1.9MM C.14</t>
    </r>
  </si>
  <si>
    <r>
      <rPr>
        <sz val="9"/>
        <rFont val="Arial"/>
        <family val="2"/>
      </rPr>
      <t>PERFIL CAJON HR C160x 60mm -3.0MM C.11</t>
    </r>
  </si>
  <si>
    <r>
      <rPr>
        <sz val="9"/>
        <rFont val="Arial"/>
        <family val="2"/>
      </rPr>
      <t>PERFIL CAJON HR C220x 80mm -1.2MM C.18</t>
    </r>
  </si>
  <si>
    <r>
      <rPr>
        <sz val="9"/>
        <rFont val="Arial"/>
        <family val="2"/>
      </rPr>
      <t>PERFIL CAJON HR C220x 80mm -1.5MM C.16</t>
    </r>
  </si>
  <si>
    <r>
      <rPr>
        <sz val="9"/>
        <rFont val="Arial"/>
        <family val="2"/>
      </rPr>
      <t>PERFIL CAJON HR C220x 80mm -1.9MM C.14</t>
    </r>
  </si>
  <si>
    <r>
      <rPr>
        <sz val="9"/>
        <rFont val="Arial"/>
        <family val="2"/>
      </rPr>
      <t>PERFIL CAJON HR C220x 80mm -2.5MM C.12</t>
    </r>
  </si>
  <si>
    <r>
      <rPr>
        <sz val="9"/>
        <rFont val="Arial"/>
        <family val="2"/>
      </rPr>
      <t>PERFIL CAJON HR C220x 80mm -3.0MM C.11</t>
    </r>
  </si>
  <si>
    <r>
      <rPr>
        <sz val="9"/>
        <rFont val="Arial"/>
        <family val="2"/>
      </rPr>
      <t>PERFIL CAJON HR C305x 80mm -1.9MM C.14</t>
    </r>
  </si>
  <si>
    <r>
      <rPr>
        <sz val="9"/>
        <rFont val="Arial"/>
        <family val="2"/>
      </rPr>
      <t>PERFIL CAJON HR C305x 80mm -2.5MM C.12</t>
    </r>
  </si>
  <si>
    <r>
      <rPr>
        <sz val="9"/>
        <rFont val="Arial"/>
        <family val="2"/>
      </rPr>
      <t>PERFIL CAJON HR C355x110mm -1.9MM C.14</t>
    </r>
  </si>
  <si>
    <r>
      <rPr>
        <b/>
        <sz val="9"/>
        <rFont val="Arial"/>
        <family val="2"/>
      </rPr>
      <t>PERFIL Z METAL GALVANIZADO</t>
    </r>
  </si>
  <si>
    <r>
      <rPr>
        <sz val="9"/>
        <rFont val="Arial"/>
        <family val="2"/>
      </rPr>
      <t>PERFIL ABIERTO AG Z160x 60mm -1.9MM C.14</t>
    </r>
  </si>
  <si>
    <r>
      <rPr>
        <sz val="9"/>
        <rFont val="Arial"/>
        <family val="2"/>
      </rPr>
      <t>PERFIL ABIERTO AG Z220x 80mm -1.9MM C.14</t>
    </r>
  </si>
  <si>
    <r>
      <rPr>
        <sz val="9"/>
        <rFont val="Arial"/>
        <family val="2"/>
      </rPr>
      <t>PERFIL ABIERTO AG Z305x 80mm -1.9MM C.14</t>
    </r>
  </si>
  <si>
    <r>
      <rPr>
        <b/>
        <sz val="9"/>
        <rFont val="Arial"/>
        <family val="2"/>
      </rPr>
      <t>PERFIL Z METAL NEGRO</t>
    </r>
  </si>
  <si>
    <r>
      <rPr>
        <sz val="9"/>
        <rFont val="Arial"/>
        <family val="2"/>
      </rPr>
      <t>PERFIL ABIERTO HR Z160x 60mm -1.2MM C.18</t>
    </r>
  </si>
  <si>
    <r>
      <rPr>
        <sz val="9"/>
        <rFont val="Arial"/>
        <family val="2"/>
      </rPr>
      <t>PERFIL ABIERTO HR Z160x 60mm -1.5MM C.16</t>
    </r>
  </si>
  <si>
    <r>
      <rPr>
        <sz val="9"/>
        <rFont val="Arial"/>
        <family val="2"/>
      </rPr>
      <t>PERFIL ABIERTO HR Z160x 60mm -2.0MM C.13</t>
    </r>
  </si>
  <si>
    <r>
      <rPr>
        <sz val="9"/>
        <rFont val="Arial"/>
        <family val="2"/>
      </rPr>
      <t>PERFIL ABIERTO HR Z160x 60mm -2.5MM C.12</t>
    </r>
  </si>
  <si>
    <r>
      <rPr>
        <sz val="9"/>
        <rFont val="Arial"/>
        <family val="2"/>
      </rPr>
      <t>PERFIL ABIERTO HR Z160x 60mm -3.0MM C.11</t>
    </r>
  </si>
  <si>
    <r>
      <rPr>
        <sz val="9"/>
        <rFont val="Arial"/>
        <family val="2"/>
      </rPr>
      <t>PERFIL ABIERTO HR Z220x 80mm -2.0MM C.13</t>
    </r>
  </si>
  <si>
    <r>
      <rPr>
        <sz val="9"/>
        <rFont val="Arial"/>
        <family val="2"/>
      </rPr>
      <t>PERFIL ABIERTO HR Z220x 80mm -3.0MM C.11</t>
    </r>
  </si>
  <si>
    <r>
      <rPr>
        <sz val="9"/>
        <rFont val="Arial"/>
        <family val="2"/>
      </rPr>
      <t>PERFIL ABIERTO HR Z305x 80mm -1.5MM C.16</t>
    </r>
  </si>
  <si>
    <r>
      <rPr>
        <sz val="9"/>
        <rFont val="Arial"/>
        <family val="2"/>
      </rPr>
      <t>PERFIL ABIERTO HR Z305x 80mm -2.0MM C.13</t>
    </r>
  </si>
  <si>
    <r>
      <rPr>
        <sz val="9"/>
        <rFont val="Arial"/>
        <family val="2"/>
      </rPr>
      <t>PERFIL ABIERTO HR Z305x 80mm -2.5MM C.12</t>
    </r>
  </si>
  <si>
    <r>
      <rPr>
        <sz val="9"/>
        <rFont val="Arial"/>
        <family val="2"/>
      </rPr>
      <t>PERFIL ABIERTO HR Z305x 80mm -3.0MM C.11</t>
    </r>
  </si>
  <si>
    <r>
      <rPr>
        <b/>
        <sz val="9"/>
        <rFont val="Arial"/>
        <family val="2"/>
      </rPr>
      <t>REVESTIMIENTOS</t>
    </r>
  </si>
  <si>
    <r>
      <rPr>
        <b/>
        <sz val="9"/>
        <rFont val="Arial"/>
        <family val="2"/>
      </rPr>
      <t>REPELLO MUROS</t>
    </r>
  </si>
  <si>
    <r>
      <rPr>
        <sz val="9"/>
        <rFont val="Arial"/>
        <family val="2"/>
      </rPr>
      <t>REPELLO CARTERA + FILOS 1:3</t>
    </r>
  </si>
  <si>
    <r>
      <rPr>
        <sz val="9"/>
        <rFont val="Arial"/>
        <family val="2"/>
      </rPr>
      <t>REPELLO COLUMNA+FILO 1:3 (1C)</t>
    </r>
  </si>
  <si>
    <r>
      <rPr>
        <sz val="9"/>
        <rFont val="Arial"/>
        <family val="2"/>
      </rPr>
      <t>REPELLO MALLA GALLINERO</t>
    </r>
  </si>
  <si>
    <r>
      <rPr>
        <sz val="9"/>
        <rFont val="Arial"/>
        <family val="2"/>
      </rPr>
      <t>REPELLO MALLA VENADA 1:2</t>
    </r>
  </si>
  <si>
    <r>
      <rPr>
        <sz val="9"/>
        <rFont val="Arial"/>
        <family val="2"/>
      </rPr>
      <t>REPELLO MALLA VENADA 1:3</t>
    </r>
  </si>
  <si>
    <r>
      <rPr>
        <sz val="9"/>
        <rFont val="Arial"/>
        <family val="2"/>
      </rPr>
      <t>REPELLO MEDIA CANA</t>
    </r>
  </si>
  <si>
    <r>
      <rPr>
        <sz val="9"/>
        <rFont val="Arial"/>
        <family val="2"/>
      </rPr>
      <t>REPELLO MURO 1:2</t>
    </r>
  </si>
  <si>
    <r>
      <rPr>
        <sz val="9"/>
        <rFont val="Arial"/>
        <family val="2"/>
      </rPr>
      <t>REPELLO MURO 1:3</t>
    </r>
  </si>
  <si>
    <r>
      <rPr>
        <sz val="9"/>
        <rFont val="Arial"/>
        <family val="2"/>
      </rPr>
      <t>REPELLO MURO 1:4</t>
    </r>
  </si>
  <si>
    <r>
      <rPr>
        <sz val="9"/>
        <rFont val="Arial"/>
        <family val="2"/>
      </rPr>
      <t>REPELLO MURO CARGUE 1:3</t>
    </r>
  </si>
  <si>
    <r>
      <rPr>
        <sz val="9"/>
        <rFont val="Arial"/>
        <family val="2"/>
      </rPr>
      <t>REPELLO MURO CULATAS 1:3</t>
    </r>
  </si>
  <si>
    <r>
      <rPr>
        <sz val="9"/>
        <rFont val="Arial"/>
        <family val="2"/>
      </rPr>
      <t>REPELLO MURO IMPERMEABLE 1:2</t>
    </r>
  </si>
  <si>
    <r>
      <rPr>
        <sz val="9"/>
        <rFont val="Arial"/>
        <family val="2"/>
      </rPr>
      <t>REPELLO MURO IMPERMEABLE 1:3</t>
    </r>
  </si>
  <si>
    <r>
      <rPr>
        <sz val="9"/>
        <rFont val="Arial"/>
        <family val="2"/>
      </rPr>
      <t>REPELLO MURO RUSTICO 1:2</t>
    </r>
  </si>
  <si>
    <r>
      <rPr>
        <sz val="9"/>
        <rFont val="Arial"/>
        <family val="2"/>
      </rPr>
      <t>REPELLO MURO RUSTICO 1:3</t>
    </r>
  </si>
  <si>
    <r>
      <rPr>
        <sz val="9"/>
        <rFont val="Arial"/>
        <family val="2"/>
      </rPr>
      <t>REPELLO VIGA + FILO [1C]</t>
    </r>
  </si>
  <si>
    <r>
      <rPr>
        <b/>
        <sz val="9"/>
        <rFont val="Arial"/>
        <family val="2"/>
      </rPr>
      <t>REPELLO CIELO</t>
    </r>
  </si>
  <si>
    <r>
      <rPr>
        <sz val="9"/>
        <rFont val="Arial"/>
        <family val="2"/>
      </rPr>
      <t>CARGUE REPELLO CIELO MORTERO 1:3</t>
    </r>
  </si>
  <si>
    <r>
      <rPr>
        <sz val="9"/>
        <rFont val="Arial"/>
        <family val="2"/>
      </rPr>
      <t>GOTERO</t>
    </r>
  </si>
  <si>
    <r>
      <rPr>
        <sz val="9"/>
        <rFont val="Arial"/>
        <family val="2"/>
      </rPr>
      <t>REPELLO CANECILLO 1:2 [2C]</t>
    </r>
  </si>
  <si>
    <r>
      <rPr>
        <sz val="9"/>
        <rFont val="Arial"/>
        <family val="2"/>
      </rPr>
      <t>REPELLO CIELO 1:2</t>
    </r>
  </si>
  <si>
    <r>
      <rPr>
        <sz val="9"/>
        <rFont val="Arial"/>
        <family val="2"/>
      </rPr>
      <t>REPELLO CIELO 1:3</t>
    </r>
  </si>
  <si>
    <r>
      <rPr>
        <sz val="9"/>
        <rFont val="Arial"/>
        <family val="2"/>
      </rPr>
      <t>REPELLO CIELO ESTERILLA 1:3</t>
    </r>
  </si>
  <si>
    <r>
      <rPr>
        <sz val="9"/>
        <rFont val="Arial"/>
        <family val="2"/>
      </rPr>
      <t>REPELLO CIELO MALLA 1:2</t>
    </r>
  </si>
  <si>
    <r>
      <rPr>
        <sz val="9"/>
        <rFont val="Arial"/>
        <family val="2"/>
      </rPr>
      <t>REPELLO CIELO MALLA 1:3</t>
    </r>
  </si>
  <si>
    <r>
      <rPr>
        <sz val="9"/>
        <rFont val="Arial"/>
        <family val="2"/>
      </rPr>
      <t>REPELLO LOSA RUSTICO 1:3</t>
    </r>
  </si>
  <si>
    <r>
      <rPr>
        <sz val="9"/>
        <rFont val="Arial"/>
        <family val="2"/>
      </rPr>
      <t>REPELLO VIGA CANAL [3C]</t>
    </r>
  </si>
  <si>
    <r>
      <rPr>
        <b/>
        <sz val="9"/>
        <rFont val="Arial"/>
        <family val="2"/>
      </rPr>
      <t>REPELLO PENDIENTADO LOSA-CANAL</t>
    </r>
  </si>
  <si>
    <r>
      <rPr>
        <sz val="9"/>
        <rFont val="Arial"/>
        <family val="2"/>
      </rPr>
      <t>PEND.IMPERMEAB. 5 CM MORT 1:3</t>
    </r>
  </si>
  <si>
    <r>
      <rPr>
        <sz val="9"/>
        <rFont val="Arial"/>
        <family val="2"/>
      </rPr>
      <t>PEND.IMPERMEAB.CANALES MORT 1:3</t>
    </r>
  </si>
  <si>
    <r>
      <rPr>
        <sz val="9"/>
        <rFont val="Arial"/>
        <family val="2"/>
      </rPr>
      <t>PEND.IMPERMEAB.LOSA 2 A 4 CM MORT 1:3</t>
    </r>
  </si>
  <si>
    <r>
      <rPr>
        <sz val="9"/>
        <rFont val="Arial"/>
        <family val="2"/>
      </rPr>
      <t>PEND.IMPERMEAB.LOSA 6 A 10 CM MORT 1:2</t>
    </r>
  </si>
  <si>
    <r>
      <rPr>
        <sz val="9"/>
        <rFont val="Arial"/>
        <family val="2"/>
      </rPr>
      <t>PEND.IMPERMEAB.LOSA 2 A 4 CM MORT 1:2</t>
    </r>
  </si>
  <si>
    <r>
      <rPr>
        <b/>
        <sz val="9"/>
        <rFont val="Arial"/>
        <family val="2"/>
      </rPr>
      <t>ENCHAPE CERAMICO</t>
    </r>
  </si>
  <si>
    <r>
      <rPr>
        <sz val="9"/>
        <rFont val="Arial"/>
        <family val="2"/>
      </rPr>
      <t>CENEFA CER.: LISTELLO COC 4 COMPL 25 C</t>
    </r>
  </si>
  <si>
    <r>
      <rPr>
        <sz val="9"/>
        <rFont val="Arial"/>
        <family val="2"/>
      </rPr>
      <t>ENCHAPE CERAMICA 21.0-40.0 MESON</t>
    </r>
  </si>
  <si>
    <r>
      <rPr>
        <sz val="9"/>
        <rFont val="Arial"/>
        <family val="2"/>
      </rPr>
      <t>ENCHAPE CERAMICA 20.1-25.0X40.0-45.0CM</t>
    </r>
  </si>
  <si>
    <r>
      <rPr>
        <sz val="9"/>
        <rFont val="Arial"/>
        <family val="2"/>
      </rPr>
      <t>ENCHAPE CERAMICA 20X20 -1 CALIDAD</t>
    </r>
  </si>
  <si>
    <r>
      <rPr>
        <sz val="9"/>
        <rFont val="Arial"/>
        <family val="2"/>
      </rPr>
      <t>ENCHAPE CERAMICA 20x20 10.0-20.0</t>
    </r>
  </si>
  <si>
    <r>
      <rPr>
        <sz val="9"/>
        <rFont val="Arial"/>
        <family val="2"/>
      </rPr>
      <t>ENCHAPE CERAMICA 20x20 21.0-40.0</t>
    </r>
  </si>
  <si>
    <r>
      <rPr>
        <sz val="9"/>
        <rFont val="Arial"/>
        <family val="2"/>
      </rPr>
      <t>ENCHAPE CERAMICA 20x20 41.0-60.0</t>
    </r>
  </si>
  <si>
    <r>
      <rPr>
        <sz val="9"/>
        <rFont val="Arial"/>
        <family val="2"/>
      </rPr>
      <t>ENCHAPE CERAMICA 20x25 10.0-20.0</t>
    </r>
  </si>
  <si>
    <r>
      <rPr>
        <sz val="9"/>
        <rFont val="Arial"/>
        <family val="2"/>
      </rPr>
      <t>ENCHAPE CERAMICA 20x30 10.0-20.0</t>
    </r>
  </si>
  <si>
    <r>
      <rPr>
        <sz val="9"/>
        <rFont val="Arial"/>
        <family val="2"/>
      </rPr>
      <t>ENCHAPE CERAMICA 20x30 21.0-40.0</t>
    </r>
  </si>
  <si>
    <r>
      <rPr>
        <sz val="9"/>
        <rFont val="Arial"/>
        <family val="2"/>
      </rPr>
      <t>ENCHAPE CERAMICA 20x30 41.0-60.0</t>
    </r>
  </si>
  <si>
    <r>
      <rPr>
        <sz val="9"/>
        <rFont val="Arial"/>
        <family val="2"/>
      </rPr>
      <t>ENCHAPE CERAMICA 20X30 DE 1 CALIDAD</t>
    </r>
  </si>
  <si>
    <r>
      <rPr>
        <sz val="9"/>
        <rFont val="Arial"/>
        <family val="2"/>
      </rPr>
      <t>ENCHAPE CERAMICA 25X25 - 1 CALIDAD</t>
    </r>
  </si>
  <si>
    <r>
      <rPr>
        <sz val="9"/>
        <rFont val="Arial"/>
        <family val="2"/>
      </rPr>
      <t>ENCHAPE CERAMICA 25x25 10.0-20.0</t>
    </r>
  </si>
  <si>
    <r>
      <rPr>
        <sz val="9"/>
        <rFont val="Arial"/>
        <family val="2"/>
      </rPr>
      <t>ENCHAPE CERAMICA 25x25 21.0-40.0 BANCAS</t>
    </r>
  </si>
  <si>
    <r>
      <rPr>
        <sz val="9"/>
        <rFont val="Arial"/>
        <family val="2"/>
      </rPr>
      <t>ENCHAPE CERAMICA 25x25 41.0-60.0 MESON</t>
    </r>
  </si>
  <si>
    <r>
      <rPr>
        <sz val="9"/>
        <rFont val="Arial"/>
        <family val="2"/>
      </rPr>
      <t>ENCHAPE CERAMICA 25x35</t>
    </r>
  </si>
  <si>
    <r>
      <rPr>
        <sz val="9"/>
        <rFont val="Arial"/>
        <family val="2"/>
      </rPr>
      <t>ENCHAPE CERAMICA 25X35 10.-20. DE CALIDA</t>
    </r>
  </si>
  <si>
    <r>
      <rPr>
        <sz val="9"/>
        <rFont val="Arial"/>
        <family val="2"/>
      </rPr>
      <t>ENCHAPE CERAMICA 25x35 21.0-40.0</t>
    </r>
  </si>
  <si>
    <r>
      <rPr>
        <sz val="9"/>
        <rFont val="Arial"/>
        <family val="2"/>
      </rPr>
      <t>ENCHAPE CERAMICA 25x35 41.0-60.0 MESON</t>
    </r>
  </si>
  <si>
    <r>
      <rPr>
        <sz val="9"/>
        <rFont val="Arial"/>
        <family val="2"/>
      </rPr>
      <t>ENCHAPE CERAMICA LAVADERO 1.2*.60(20X20)</t>
    </r>
  </si>
  <si>
    <r>
      <rPr>
        <sz val="9"/>
        <rFont val="Arial"/>
        <family val="2"/>
      </rPr>
      <t>MURETE DUCHA EN CERAMICA 20X20 ML</t>
    </r>
  </si>
  <si>
    <r>
      <rPr>
        <sz val="9"/>
        <rFont val="Arial"/>
        <family val="2"/>
      </rPr>
      <t>RESANE CERAMICA</t>
    </r>
  </si>
  <si>
    <r>
      <rPr>
        <b/>
        <sz val="9"/>
        <rFont val="Arial"/>
        <family val="2"/>
      </rPr>
      <t>ENCHAPE GRESS</t>
    </r>
  </si>
  <si>
    <r>
      <rPr>
        <sz val="9"/>
        <rFont val="Arial"/>
        <family val="2"/>
      </rPr>
      <t>ENCHAPE FACHALETA LADRILLO LIMPIO M2</t>
    </r>
  </si>
  <si>
    <r>
      <rPr>
        <sz val="9"/>
        <rFont val="Arial"/>
        <family val="2"/>
      </rPr>
      <t>ENCHAPE FACHALETA LADRILLO LIMPIO POR ML</t>
    </r>
  </si>
  <si>
    <r>
      <rPr>
        <sz val="9"/>
        <rFont val="Arial"/>
        <family val="2"/>
      </rPr>
      <t>ENCHAPE FACHALETA ROJA X ML</t>
    </r>
  </si>
  <si>
    <r>
      <rPr>
        <sz val="9"/>
        <rFont val="Arial"/>
        <family val="2"/>
      </rPr>
      <t>FACHALETA ROJA</t>
    </r>
  </si>
  <si>
    <r>
      <rPr>
        <b/>
        <sz val="9"/>
        <rFont val="Arial"/>
        <family val="2"/>
      </rPr>
      <t>ENCHAPE PIEDRA</t>
    </r>
  </si>
  <si>
    <r>
      <rPr>
        <sz val="9"/>
        <rFont val="Arial"/>
        <family val="2"/>
      </rPr>
      <t>ENCHAPE GRANO MARMOL</t>
    </r>
  </si>
  <si>
    <r>
      <rPr>
        <sz val="9"/>
        <rFont val="Arial"/>
        <family val="2"/>
      </rPr>
      <t>GRANITO LAVADO</t>
    </r>
  </si>
  <si>
    <r>
      <rPr>
        <sz val="9"/>
        <rFont val="Arial"/>
        <family val="2"/>
      </rPr>
      <t>GRANITO PULIDO BANCA+FALDON(2)</t>
    </r>
  </si>
  <si>
    <r>
      <rPr>
        <sz val="9"/>
        <rFont val="Arial"/>
        <family val="2"/>
      </rPr>
      <t>GRANITO PULIDO MESON+1/2 CANA+BASE+FALDO</t>
    </r>
  </si>
  <si>
    <r>
      <rPr>
        <sz val="9"/>
        <rFont val="Arial"/>
        <family val="2"/>
      </rPr>
      <t>GRANITO PULIDO MESON+FALDON</t>
    </r>
  </si>
  <si>
    <r>
      <rPr>
        <sz val="9"/>
        <rFont val="Arial"/>
        <family val="2"/>
      </rPr>
      <t>MESON GRANITO NATURAL NACIONAL</t>
    </r>
  </si>
  <si>
    <r>
      <rPr>
        <sz val="9"/>
        <rFont val="Arial"/>
        <family val="2"/>
      </rPr>
      <t>CM2</t>
    </r>
  </si>
  <si>
    <r>
      <rPr>
        <sz val="9"/>
        <rFont val="Arial"/>
        <family val="2"/>
      </rPr>
      <t>MESON GRANO MARMOL</t>
    </r>
  </si>
  <si>
    <r>
      <rPr>
        <sz val="9"/>
        <rFont val="Arial"/>
        <family val="2"/>
      </rPr>
      <t>PEDESTAL GRANO LAVADO (CARA)</t>
    </r>
  </si>
  <si>
    <r>
      <rPr>
        <sz val="9"/>
        <rFont val="Arial"/>
        <family val="2"/>
      </rPr>
      <t>ROMPEOLAS GRANITO PULIDO</t>
    </r>
  </si>
  <si>
    <r>
      <rPr>
        <b/>
        <sz val="9"/>
        <rFont val="Arial"/>
        <family val="2"/>
      </rPr>
      <t>REVESTIMIENTOS ESPECIALES</t>
    </r>
  </si>
  <si>
    <r>
      <rPr>
        <sz val="9"/>
        <rFont val="Arial"/>
        <family val="2"/>
      </rPr>
      <t>MESON POLICUARZO A=0.50-0.60 M E=1CM</t>
    </r>
  </si>
  <si>
    <r>
      <rPr>
        <b/>
        <sz val="9"/>
        <rFont val="Arial"/>
        <family val="2"/>
      </rPr>
      <t>ESTRIA-FILOS-CARTERA-OTROS</t>
    </r>
  </si>
  <si>
    <r>
      <rPr>
        <sz val="9"/>
        <rFont val="Arial"/>
        <family val="2"/>
      </rPr>
      <t>DILATACIONES</t>
    </r>
  </si>
  <si>
    <r>
      <rPr>
        <sz val="9"/>
        <rFont val="Arial"/>
        <family val="2"/>
      </rPr>
      <t>ESTRIA REPELLO</t>
    </r>
  </si>
  <si>
    <r>
      <rPr>
        <sz val="9"/>
        <rFont val="Arial"/>
        <family val="2"/>
      </rPr>
      <t>FILOS</t>
    </r>
  </si>
  <si>
    <r>
      <rPr>
        <sz val="9"/>
        <rFont val="Arial"/>
        <family val="2"/>
      </rPr>
      <t>RECUBRIMIENTO TUBERIA EN MALLA ML.</t>
    </r>
  </si>
  <si>
    <r>
      <rPr>
        <sz val="9"/>
        <rFont val="Arial"/>
        <family val="2"/>
      </rPr>
      <t>REPELLO 1:3 CON FIBRA NYLON</t>
    </r>
  </si>
  <si>
    <r>
      <rPr>
        <sz val="9"/>
        <rFont val="Arial"/>
        <family val="2"/>
      </rPr>
      <t>RESANE MALLA VENA + REPELLO</t>
    </r>
  </si>
  <si>
    <r>
      <rPr>
        <sz val="9"/>
        <rFont val="Arial"/>
        <family val="2"/>
      </rPr>
      <t>RESANE REPELLO CIELO 1:3</t>
    </r>
  </si>
  <si>
    <r>
      <rPr>
        <sz val="9"/>
        <rFont val="Arial"/>
        <family val="2"/>
      </rPr>
      <t>RESANE REPELLO MURO 1:2</t>
    </r>
  </si>
  <si>
    <r>
      <rPr>
        <sz val="9"/>
        <rFont val="Arial"/>
        <family val="2"/>
      </rPr>
      <t>RESANE REPELLO MURO 1:3</t>
    </r>
  </si>
  <si>
    <r>
      <rPr>
        <b/>
        <sz val="9"/>
        <rFont val="Arial"/>
        <family val="2"/>
      </rPr>
      <t>PISOS</t>
    </r>
  </si>
  <si>
    <r>
      <rPr>
        <b/>
        <sz val="9"/>
        <rFont val="Arial"/>
        <family val="2"/>
      </rPr>
      <t>BASES-PLACAS-ANDENES</t>
    </r>
  </si>
  <si>
    <r>
      <rPr>
        <sz val="9"/>
        <rFont val="Arial"/>
        <family val="2"/>
      </rPr>
      <t>ALISTADO PISO 4 CM</t>
    </r>
  </si>
  <si>
    <r>
      <rPr>
        <sz val="9"/>
        <rFont val="Arial"/>
        <family val="2"/>
      </rPr>
      <t>ALISTADO PISO 5 CM</t>
    </r>
  </si>
  <si>
    <r>
      <rPr>
        <sz val="9"/>
        <rFont val="Arial"/>
        <family val="2"/>
      </rPr>
      <t>ALISTADO PISO 6 CM</t>
    </r>
  </si>
  <si>
    <r>
      <rPr>
        <sz val="9"/>
        <rFont val="Arial"/>
        <family val="2"/>
      </rPr>
      <t>ALISTADO PISO ESMALTADO 3 CM</t>
    </r>
  </si>
  <si>
    <r>
      <rPr>
        <sz val="9"/>
        <rFont val="Arial"/>
        <family val="2"/>
      </rPr>
      <t>ALISTADO PISO IMPERMEABLE 4 CM</t>
    </r>
  </si>
  <si>
    <r>
      <rPr>
        <sz val="9"/>
        <rFont val="Arial"/>
        <family val="2"/>
      </rPr>
      <t>ALISTADO PISO IMPERMEABLE 5 CM</t>
    </r>
  </si>
  <si>
    <r>
      <rPr>
        <sz val="9"/>
        <rFont val="Arial"/>
        <family val="2"/>
      </rPr>
      <t>ALISTADO PISO NIVELADOR (1 CAPA)</t>
    </r>
  </si>
  <si>
    <r>
      <rPr>
        <sz val="9"/>
        <rFont val="Arial"/>
        <family val="2"/>
      </rPr>
      <t>ANDEN CONCRETO 10CM 2500 PSI</t>
    </r>
  </si>
  <si>
    <r>
      <rPr>
        <sz val="9"/>
        <rFont val="Arial"/>
        <family val="2"/>
      </rPr>
      <t>BASE CONCRETO MUEBLE</t>
    </r>
  </si>
  <si>
    <r>
      <rPr>
        <sz val="9"/>
        <rFont val="Arial"/>
        <family val="2"/>
      </rPr>
      <t>CANAL CONCRETO PISO 20x12x08 CM</t>
    </r>
  </si>
  <si>
    <r>
      <rPr>
        <sz val="9"/>
        <rFont val="Arial"/>
        <family val="2"/>
      </rPr>
      <t>CANAL CONCRETO PISO 20x20x08 CM</t>
    </r>
  </si>
  <si>
    <r>
      <rPr>
        <sz val="9"/>
        <rFont val="Arial"/>
        <family val="2"/>
      </rPr>
      <t>CANAL CONCRETO PISO 25x30x08 CM</t>
    </r>
  </si>
  <si>
    <r>
      <rPr>
        <sz val="9"/>
        <rFont val="Arial"/>
        <family val="2"/>
      </rPr>
      <t>CANAL CONCRETO PISO 50x25x08 CM DOBLE</t>
    </r>
  </si>
  <si>
    <r>
      <rPr>
        <sz val="9"/>
        <rFont val="Arial"/>
        <family val="2"/>
      </rPr>
      <t>CONTRAPISO CONCRETO E= 6CM 2.500Psi</t>
    </r>
  </si>
  <si>
    <r>
      <rPr>
        <sz val="9"/>
        <rFont val="Arial"/>
        <family val="2"/>
      </rPr>
      <t>CONTRAPISO CONCRETO E= 8CM 2.500Psi</t>
    </r>
  </si>
  <si>
    <r>
      <rPr>
        <sz val="9"/>
        <rFont val="Arial"/>
        <family val="2"/>
      </rPr>
      <t>CONTRAPISO CONCRETO E=10CM 2.500Psi</t>
    </r>
  </si>
  <si>
    <r>
      <rPr>
        <sz val="9"/>
        <rFont val="Arial"/>
        <family val="2"/>
      </rPr>
      <t>CONTRAPISO CONCRETO E=15CM 2.500Psi</t>
    </r>
  </si>
  <si>
    <r>
      <rPr>
        <sz val="9"/>
        <rFont val="Arial"/>
        <family val="2"/>
      </rPr>
      <t>CONTRAPISO REFORZADO E= 7CM 3.000Psi</t>
    </r>
  </si>
  <si>
    <r>
      <rPr>
        <sz val="9"/>
        <rFont val="Arial"/>
        <family val="2"/>
      </rPr>
      <t>CONTRAPISO REFORZADO E= 8CM 3.000Psi</t>
    </r>
  </si>
  <si>
    <r>
      <rPr>
        <sz val="9"/>
        <rFont val="Arial"/>
        <family val="2"/>
      </rPr>
      <t>CONTRAPISO REFORZADO E=10CM 3.000Psi</t>
    </r>
  </si>
  <si>
    <r>
      <rPr>
        <sz val="9"/>
        <rFont val="Arial"/>
        <family val="2"/>
      </rPr>
      <t>CONTRAPISO REFORZADO E=15CM 3.000Psi</t>
    </r>
  </si>
  <si>
    <r>
      <rPr>
        <sz val="9"/>
        <rFont val="Arial"/>
        <family val="2"/>
      </rPr>
      <t>CONTRAPISO REFORZADO E=20CM 3.000Psi</t>
    </r>
  </si>
  <si>
    <r>
      <rPr>
        <sz val="9"/>
        <rFont val="Arial"/>
        <family val="2"/>
      </rPr>
      <t>CORDON CONCRETO 2500 PSI (10X20-25CM)</t>
    </r>
  </si>
  <si>
    <r>
      <rPr>
        <sz val="9"/>
        <rFont val="Arial"/>
        <family val="2"/>
      </rPr>
      <t>CUNETA-CANUELA CONC.3000PSI.A=40CM E=5CM</t>
    </r>
  </si>
  <si>
    <r>
      <rPr>
        <sz val="9"/>
        <rFont val="Arial"/>
        <family val="2"/>
      </rPr>
      <t>LOSA CONCRE.CANCHA MULTIP E=10CM 3000PSI</t>
    </r>
  </si>
  <si>
    <r>
      <rPr>
        <sz val="9"/>
        <rFont val="Arial"/>
        <family val="2"/>
      </rPr>
      <t>PISO/CONCR/CANCH/MULT.E=12CM 3000 PSI</t>
    </r>
  </si>
  <si>
    <r>
      <rPr>
        <sz val="9"/>
        <rFont val="Arial"/>
        <family val="2"/>
      </rPr>
      <t>SARDINEL TRAPEZOIDAL B(10-15) H=26-35CM</t>
    </r>
  </si>
  <si>
    <r>
      <rPr>
        <sz val="9"/>
        <rFont val="Arial"/>
        <family val="2"/>
      </rPr>
      <t>SARDINEL TRAPEZOIDAL B(15-20) H=26-35CM</t>
    </r>
  </si>
  <si>
    <r>
      <rPr>
        <sz val="9"/>
        <rFont val="Arial"/>
        <family val="2"/>
      </rPr>
      <t>SARDINEL TRAPEZOIDAL B(15-20) H=36-45CM</t>
    </r>
  </si>
  <si>
    <r>
      <rPr>
        <sz val="9"/>
        <rFont val="Arial"/>
        <family val="2"/>
      </rPr>
      <t>SARDINEL TRAPEZOIDAL B=(10-15) H=25CM</t>
    </r>
  </si>
  <si>
    <r>
      <rPr>
        <b/>
        <sz val="9"/>
        <rFont val="Arial"/>
        <family val="2"/>
      </rPr>
      <t>PISO CERAMICO</t>
    </r>
  </si>
  <si>
    <r>
      <rPr>
        <sz val="9"/>
        <rFont val="Arial"/>
        <family val="2"/>
      </rPr>
      <t>CERAMICA 20.01-22.50 X 20.01-22.50 TRAF</t>
    </r>
  </si>
  <si>
    <r>
      <rPr>
        <sz val="9"/>
        <rFont val="Arial"/>
        <family val="2"/>
      </rPr>
      <t>CERAMICA 20.01-22.50X20.01-22.50 TRAF. 3</t>
    </r>
  </si>
  <si>
    <r>
      <rPr>
        <sz val="9"/>
        <rFont val="Arial"/>
        <family val="2"/>
      </rPr>
      <t>CERAMICA 30.01-32.50x30.01-32.50 TRAF.3</t>
    </r>
  </si>
  <si>
    <r>
      <rPr>
        <sz val="9"/>
        <rFont val="Arial"/>
        <family val="2"/>
      </rPr>
      <t>CERAMICA 30.01-32.50x30.01-32.50 TRAF.4</t>
    </r>
  </si>
  <si>
    <r>
      <rPr>
        <sz val="9"/>
        <rFont val="Arial"/>
        <family val="2"/>
      </rPr>
      <t>CERAMICA 32.60-35.00x32.60-35.00 TRAF.3</t>
    </r>
  </si>
  <si>
    <r>
      <rPr>
        <sz val="9"/>
        <rFont val="Arial"/>
        <family val="2"/>
      </rPr>
      <t>CERAMICA 32.60-35.00X32.60-35.00 TRAF.4</t>
    </r>
  </si>
  <si>
    <r>
      <rPr>
        <sz val="9"/>
        <rFont val="Arial"/>
        <family val="2"/>
      </rPr>
      <t>CERAMICA 32.60-35.00x32.60-35.00 TRAF.4</t>
    </r>
  </si>
  <si>
    <r>
      <rPr>
        <sz val="9"/>
        <rFont val="Arial"/>
        <family val="2"/>
      </rPr>
      <t>CERAMICA 40.01-42.50X40.01-42.50</t>
    </r>
  </si>
  <si>
    <r>
      <rPr>
        <sz val="9"/>
        <rFont val="Arial"/>
        <family val="2"/>
      </rPr>
      <t>CERAMICA 40.01-42.50x40.01-42.50 TRAF 3</t>
    </r>
  </si>
  <si>
    <r>
      <rPr>
        <sz val="9"/>
        <rFont val="Arial"/>
        <family val="2"/>
      </rPr>
      <t>MURETE DUCHA CERAMICA [DOBLE ]</t>
    </r>
  </si>
  <si>
    <r>
      <rPr>
        <sz val="9"/>
        <rFont val="Arial"/>
        <family val="2"/>
      </rPr>
      <t>MURETE DUCHA CERAMICA [SENCILLO]</t>
    </r>
  </si>
  <si>
    <r>
      <rPr>
        <sz val="9"/>
        <rFont val="Arial"/>
        <family val="2"/>
      </rPr>
      <t>PORCELANATO 80 X 80 CM</t>
    </r>
  </si>
  <si>
    <r>
      <rPr>
        <sz val="9"/>
        <rFont val="Arial"/>
        <family val="2"/>
      </rPr>
      <t>PORCELANATO 50- 60X 50 -60 CM</t>
    </r>
  </si>
  <si>
    <r>
      <rPr>
        <b/>
        <sz val="9"/>
        <rFont val="Arial"/>
        <family val="2"/>
      </rPr>
      <t>PISO GRESS</t>
    </r>
  </si>
  <si>
    <r>
      <rPr>
        <sz val="9"/>
        <rFont val="Arial"/>
        <family val="2"/>
      </rPr>
      <t>ADOQUIN GRESS [PEATONAL ] H=2.5</t>
    </r>
  </si>
  <si>
    <r>
      <rPr>
        <sz val="9"/>
        <rFont val="Arial"/>
        <family val="2"/>
      </rPr>
      <t>ADOQUIN GRESS [VEHICULAR] H=5.0</t>
    </r>
  </si>
  <si>
    <r>
      <rPr>
        <sz val="9"/>
        <rFont val="Arial"/>
        <family val="2"/>
      </rPr>
      <t>DILATACION ADOQUIN GRESS A=7-8CM</t>
    </r>
  </si>
  <si>
    <r>
      <rPr>
        <sz val="9"/>
        <rFont val="Arial"/>
        <family val="2"/>
      </rPr>
      <t>PELDANO GRESS ESCALGRESS 20X20</t>
    </r>
  </si>
  <si>
    <r>
      <rPr>
        <sz val="9"/>
        <rFont val="Arial"/>
        <family val="2"/>
      </rPr>
      <t>TABLETA GRESS 10x10</t>
    </r>
  </si>
  <si>
    <r>
      <rPr>
        <sz val="9"/>
        <rFont val="Arial"/>
        <family val="2"/>
      </rPr>
      <t>TABLETA GRESS 10x20</t>
    </r>
  </si>
  <si>
    <r>
      <rPr>
        <sz val="9"/>
        <rFont val="Arial"/>
        <family val="2"/>
      </rPr>
      <t>TABLETA GRESS 20X20</t>
    </r>
  </si>
  <si>
    <r>
      <rPr>
        <sz val="9"/>
        <rFont val="Arial"/>
        <family val="2"/>
      </rPr>
      <t>TABLETA GRESS 30X30 -SOBRE LOSA</t>
    </r>
  </si>
  <si>
    <r>
      <rPr>
        <sz val="9"/>
        <rFont val="Arial"/>
        <family val="2"/>
      </rPr>
      <t>TABLON GRESS 15x15 DILATAC.GRAVA 3-5CM</t>
    </r>
  </si>
  <si>
    <r>
      <rPr>
        <sz val="9"/>
        <rFont val="Arial"/>
        <family val="2"/>
      </rPr>
      <t>TABLON GRESS 20X20</t>
    </r>
  </si>
  <si>
    <r>
      <rPr>
        <sz val="9"/>
        <rFont val="Arial"/>
        <family val="2"/>
      </rPr>
      <t>TABLON GRESS 25x25 GRAFILADO</t>
    </r>
  </si>
  <si>
    <r>
      <rPr>
        <sz val="9"/>
        <rFont val="Arial"/>
        <family val="2"/>
      </rPr>
      <t>TABLON GRESS 33x33 DILATAC.GRAVA 3-5CM</t>
    </r>
  </si>
  <si>
    <r>
      <rPr>
        <sz val="9"/>
        <rFont val="Arial"/>
        <family val="2"/>
      </rPr>
      <t>TABLON GRESS 33x33 DILATAC.MORTERO 1-2CM</t>
    </r>
  </si>
  <si>
    <r>
      <rPr>
        <sz val="9"/>
        <rFont val="Arial"/>
        <family val="2"/>
      </rPr>
      <t>ZOCALO TABLETA GRESS H=20CM</t>
    </r>
  </si>
  <si>
    <r>
      <rPr>
        <b/>
        <sz val="9"/>
        <rFont val="Arial"/>
        <family val="2"/>
      </rPr>
      <t>PISO PIEDRA-GRANOS-CEMENTO</t>
    </r>
  </si>
  <si>
    <r>
      <rPr>
        <sz val="9"/>
        <rFont val="Arial"/>
        <family val="2"/>
      </rPr>
      <t>ADOQUIN CONCRETO ECOLOGICO-GRAMOQUIN</t>
    </r>
  </si>
  <si>
    <r>
      <rPr>
        <sz val="9"/>
        <rFont val="Arial"/>
        <family val="2"/>
      </rPr>
      <t>ADOQUIN CONCRETO PEATONAL CRUZ</t>
    </r>
  </si>
  <si>
    <r>
      <rPr>
        <sz val="9"/>
        <rFont val="Arial"/>
        <family val="2"/>
      </rPr>
      <t>ADOQUIN CONCRETO PEATONAL GUITARRA</t>
    </r>
  </si>
  <si>
    <r>
      <rPr>
        <sz val="9"/>
        <rFont val="Arial"/>
        <family val="2"/>
      </rPr>
      <t>ADOQUIN CONCRETO VEHICULAR CRUZ</t>
    </r>
  </si>
  <si>
    <r>
      <rPr>
        <sz val="9"/>
        <rFont val="Arial"/>
        <family val="2"/>
      </rPr>
      <t>ADOQUIN CONCRETO VEHICULAR RECTANGULAR</t>
    </r>
  </si>
  <si>
    <r>
      <rPr>
        <sz val="9"/>
        <rFont val="Arial"/>
        <family val="2"/>
      </rPr>
      <t>BALDOSA CEMENTO</t>
    </r>
  </si>
  <si>
    <r>
      <rPr>
        <sz val="9"/>
        <rFont val="Arial"/>
        <family val="2"/>
      </rPr>
      <t>BALDOSA GRANO # 2-3 30-35x30-35 CONMARMO</t>
    </r>
  </si>
  <si>
    <r>
      <rPr>
        <sz val="9"/>
        <rFont val="Arial"/>
        <family val="2"/>
      </rPr>
      <t>BALDOSA GRANO # 4-5 30-35X30-35 ALFA D5</t>
    </r>
  </si>
  <si>
    <r>
      <rPr>
        <sz val="9"/>
        <rFont val="Arial"/>
        <family val="2"/>
      </rPr>
      <t>BALDOSA GRANO # 4-5 40X40</t>
    </r>
  </si>
  <si>
    <r>
      <rPr>
        <sz val="9"/>
        <rFont val="Arial"/>
        <family val="2"/>
      </rPr>
      <t>BALDOSA GRANO #3 DE 30-35X30-35</t>
    </r>
  </si>
  <si>
    <r>
      <rPr>
        <sz val="9"/>
        <rFont val="Arial"/>
        <family val="2"/>
      </rPr>
      <t>BALDOSA GRANO 30X30</t>
    </r>
  </si>
  <si>
    <r>
      <rPr>
        <sz val="9"/>
        <rFont val="Arial"/>
        <family val="2"/>
      </rPr>
      <t>CARBONILLA</t>
    </r>
  </si>
  <si>
    <r>
      <rPr>
        <sz val="9"/>
        <rFont val="Arial"/>
        <family val="2"/>
      </rPr>
      <t>CENEFA GRANITO PULIDO</t>
    </r>
  </si>
  <si>
    <r>
      <rPr>
        <sz val="9"/>
        <rFont val="Arial"/>
        <family val="2"/>
      </rPr>
      <t>CENEFA GRAVA LAVADA &lt;= 25CMS</t>
    </r>
  </si>
  <si>
    <r>
      <rPr>
        <sz val="9"/>
        <rFont val="Arial"/>
        <family val="2"/>
      </rPr>
      <t>GRANITO PULIDO [PANO]</t>
    </r>
  </si>
  <si>
    <r>
      <rPr>
        <sz val="9"/>
        <rFont val="Arial"/>
        <family val="2"/>
      </rPr>
      <t>GRAVA LAVADA</t>
    </r>
  </si>
  <si>
    <r>
      <rPr>
        <sz val="9"/>
        <rFont val="Arial"/>
        <family val="2"/>
      </rPr>
      <t>PELDANO GRANITO</t>
    </r>
  </si>
  <si>
    <r>
      <rPr>
        <sz val="9"/>
        <rFont val="Arial"/>
        <family val="2"/>
      </rPr>
      <t>PELDANO GRAVILLA LAVADA</t>
    </r>
  </si>
  <si>
    <r>
      <rPr>
        <b/>
        <sz val="9"/>
        <rFont val="Arial"/>
        <family val="2"/>
      </rPr>
      <t>PISO VINILICO</t>
    </r>
  </si>
  <si>
    <r>
      <rPr>
        <sz val="9"/>
        <rFont val="Arial"/>
        <family val="2"/>
      </rPr>
      <t>CAUCHO TIPO TOPEROL</t>
    </r>
  </si>
  <si>
    <r>
      <rPr>
        <sz val="9"/>
        <rFont val="Arial"/>
        <family val="2"/>
      </rPr>
      <t>V.VINISOL 1.6 MM</t>
    </r>
  </si>
  <si>
    <r>
      <rPr>
        <sz val="9"/>
        <rFont val="Arial"/>
        <family val="2"/>
      </rPr>
      <t>V.VINISOL 30X30CM 3.0 MM</t>
    </r>
  </si>
  <si>
    <r>
      <rPr>
        <sz val="9"/>
        <rFont val="Arial"/>
        <family val="2"/>
      </rPr>
      <t>V.VINISOL 30X30CM 2.0MM</t>
    </r>
  </si>
  <si>
    <r>
      <rPr>
        <b/>
        <sz val="9"/>
        <rFont val="Arial"/>
        <family val="2"/>
      </rPr>
      <t>PISO EPOXICO - INDUSTRIALES</t>
    </r>
  </si>
  <si>
    <r>
      <rPr>
        <sz val="9"/>
        <rFont val="Arial"/>
        <family val="2"/>
      </rPr>
      <t>ALLANADO MECANICO ESMALTADO</t>
    </r>
  </si>
  <si>
    <r>
      <rPr>
        <sz val="9"/>
        <rFont val="Arial"/>
        <family val="2"/>
      </rPr>
      <t>ALLANADO MECANICO ESMALTADO GRIS-NEGRO</t>
    </r>
  </si>
  <si>
    <r>
      <rPr>
        <sz val="9"/>
        <rFont val="Arial"/>
        <family val="2"/>
      </rPr>
      <t>ALLANADO MECANICO ESMALTADO NEUTRO</t>
    </r>
  </si>
  <si>
    <r>
      <rPr>
        <sz val="9"/>
        <rFont val="Arial"/>
        <family val="2"/>
      </rPr>
      <t>AUTONIVELANTE</t>
    </r>
  </si>
  <si>
    <r>
      <rPr>
        <b/>
        <sz val="9"/>
        <rFont val="Arial"/>
        <family val="2"/>
      </rPr>
      <t>PISO MADERA</t>
    </r>
  </si>
  <si>
    <r>
      <rPr>
        <b/>
        <sz val="9"/>
        <rFont val="Arial"/>
        <family val="2"/>
      </rPr>
      <t>ENTRAMADO CUARTON 2X4 AMARILLO</t>
    </r>
  </si>
  <si>
    <r>
      <rPr>
        <sz val="9"/>
        <rFont val="Arial"/>
        <family val="2"/>
      </rPr>
      <t>ENTRAMADO LISTON 2X3 AMARILLO C/50-60CM</t>
    </r>
  </si>
  <si>
    <r>
      <rPr>
        <sz val="9"/>
        <rFont val="Arial"/>
        <family val="2"/>
      </rPr>
      <t>PISO LAMINA TRIPLEX 18MM-ENTRAM.AMARILLO</t>
    </r>
  </si>
  <si>
    <r>
      <rPr>
        <sz val="9"/>
        <rFont val="Arial"/>
        <family val="2"/>
      </rPr>
      <t>PISO MADERA LISTON M.H. PINO ROMERON</t>
    </r>
  </si>
  <si>
    <r>
      <rPr>
        <sz val="9"/>
        <rFont val="Arial"/>
        <family val="2"/>
      </rPr>
      <t>PISO MADERA LISTON M.H.GUYMARO 10X2.0CM</t>
    </r>
  </si>
  <si>
    <r>
      <rPr>
        <sz val="9"/>
        <rFont val="Arial"/>
        <family val="2"/>
      </rPr>
      <t>PISO MADERA MACHIMBRE CHANUL 1.5-2.0CM</t>
    </r>
  </si>
  <si>
    <r>
      <rPr>
        <sz val="9"/>
        <rFont val="Arial"/>
        <family val="2"/>
      </rPr>
      <t>PISO MADERA TABLA CHANUL 2CM</t>
    </r>
  </si>
  <si>
    <r>
      <rPr>
        <sz val="9"/>
        <rFont val="Arial"/>
        <family val="2"/>
      </rPr>
      <t>PISO MADERA TABLA MACHARE 1X10 - 2CM</t>
    </r>
  </si>
  <si>
    <r>
      <rPr>
        <b/>
        <sz val="9"/>
        <rFont val="Arial"/>
        <family val="2"/>
      </rPr>
      <t>GUARDESCOBAS</t>
    </r>
  </si>
  <si>
    <r>
      <rPr>
        <sz val="9"/>
        <rFont val="Arial"/>
        <family val="2"/>
      </rPr>
      <t>GUARDAESCOBA CEDRO 8CM</t>
    </r>
  </si>
  <si>
    <r>
      <rPr>
        <sz val="9"/>
        <rFont val="Arial"/>
        <family val="2"/>
      </rPr>
      <t>GUARDAESCOBA CEMENTO + PINTURA</t>
    </r>
  </si>
  <si>
    <r>
      <rPr>
        <sz val="9"/>
        <rFont val="Arial"/>
        <family val="2"/>
      </rPr>
      <t>GUARDAESCOBA EPOXICO 1/2C #261</t>
    </r>
  </si>
  <si>
    <r>
      <rPr>
        <sz val="9"/>
        <rFont val="Arial"/>
        <family val="2"/>
      </rPr>
      <t>GUARDAESCOBA GRANITO 1/2 C + DIL. BRONCE</t>
    </r>
  </si>
  <si>
    <r>
      <rPr>
        <sz val="9"/>
        <rFont val="Arial"/>
        <family val="2"/>
      </rPr>
      <t>GUARDAESCOBA GRANITO 1/2 C + DIL. PLAST.</t>
    </r>
  </si>
  <si>
    <r>
      <rPr>
        <sz val="9"/>
        <rFont val="Arial"/>
        <family val="2"/>
      </rPr>
      <t>GUARDAESCOBA GRANITO PREFABRICADO</t>
    </r>
  </si>
  <si>
    <r>
      <rPr>
        <sz val="9"/>
        <rFont val="Arial"/>
        <family val="2"/>
      </rPr>
      <t>GUARDAESCOBA GRAVA LAVADA</t>
    </r>
  </si>
  <si>
    <r>
      <rPr>
        <sz val="9"/>
        <rFont val="Arial"/>
        <family val="2"/>
      </rPr>
      <t>GUARDAESCOBA GRESS H= 7CM</t>
    </r>
  </si>
  <si>
    <r>
      <rPr>
        <sz val="9"/>
        <rFont val="Arial"/>
        <family val="2"/>
      </rPr>
      <t>GUARDAESCOBA GRESS H=10CM</t>
    </r>
  </si>
  <si>
    <r>
      <rPr>
        <sz val="9"/>
        <rFont val="Arial"/>
        <family val="2"/>
      </rPr>
      <t>GUARDAESCOBA PORCELANATO 7X30CM</t>
    </r>
  </si>
  <si>
    <r>
      <rPr>
        <sz val="9"/>
        <rFont val="Arial"/>
        <family val="2"/>
      </rPr>
      <t>GUARDAESCOBA TABLON</t>
    </r>
  </si>
  <si>
    <r>
      <rPr>
        <sz val="9"/>
        <rFont val="Arial"/>
        <family val="2"/>
      </rPr>
      <t>GUARDAESCOBA VINISOL 6.8CM</t>
    </r>
  </si>
  <si>
    <r>
      <rPr>
        <sz val="9"/>
        <rFont val="Arial"/>
        <family val="2"/>
      </rPr>
      <t>GUARDAESCOBA VINISOL 10 CM</t>
    </r>
  </si>
  <si>
    <r>
      <rPr>
        <sz val="9"/>
        <rFont val="Arial"/>
        <family val="2"/>
      </rPr>
      <t>GUARDESCOBA MADERA CEDRO BLANCO H= 8X1CM</t>
    </r>
  </si>
  <si>
    <r>
      <rPr>
        <sz val="9"/>
        <rFont val="Arial"/>
        <family val="2"/>
      </rPr>
      <t>BANDA EN ELASTOMERO D=4"X ,1/2"</t>
    </r>
  </si>
  <si>
    <r>
      <rPr>
        <sz val="9"/>
        <rFont val="Arial"/>
        <family val="2"/>
      </rPr>
      <t>DILATACION-JUNTA ASFALTO</t>
    </r>
  </si>
  <si>
    <r>
      <rPr>
        <sz val="9"/>
        <rFont val="Arial"/>
        <family val="2"/>
      </rPr>
      <t>PIRLAN - PIRAGUA ALUMINIO</t>
    </r>
  </si>
  <si>
    <r>
      <rPr>
        <sz val="9"/>
        <rFont val="Arial"/>
        <family val="2"/>
      </rPr>
      <t>REJILLA ANGULO HIERRO 1,1/2" Y VAR.1/2"</t>
    </r>
  </si>
  <si>
    <r>
      <rPr>
        <sz val="9"/>
        <rFont val="Arial"/>
        <family val="2"/>
      </rPr>
      <t>REJILLA PISO ANGULO 1,1/2"-VARILLA 3/8"</t>
    </r>
  </si>
  <si>
    <r>
      <rPr>
        <b/>
        <sz val="9"/>
        <rFont val="Arial"/>
        <family val="2"/>
      </rPr>
      <t>CARPINTERIA MADERA</t>
    </r>
  </si>
  <si>
    <r>
      <rPr>
        <b/>
        <sz val="9"/>
        <rFont val="Arial"/>
        <family val="2"/>
      </rPr>
      <t>PUERTAS</t>
    </r>
  </si>
  <si>
    <r>
      <rPr>
        <sz val="9"/>
        <rFont val="Arial"/>
        <family val="2"/>
      </rPr>
      <t>COLOC.PUERTA MADERA</t>
    </r>
  </si>
  <si>
    <r>
      <rPr>
        <sz val="9"/>
        <rFont val="Arial"/>
        <family val="2"/>
      </rPr>
      <t>NAVE MACHARE 80-90 C=3X2 P=1X10 H=210C</t>
    </r>
  </si>
  <si>
    <r>
      <rPr>
        <sz val="9"/>
        <rFont val="Arial"/>
        <family val="2"/>
      </rPr>
      <t>NAVE MAD.MACIZA 151-180 CEDRO</t>
    </r>
  </si>
  <si>
    <r>
      <rPr>
        <sz val="9"/>
        <rFont val="Arial"/>
        <family val="2"/>
      </rPr>
      <t>NAVE MAD.TIPO FORTEC ( 60- 70)</t>
    </r>
  </si>
  <si>
    <r>
      <rPr>
        <sz val="9"/>
        <rFont val="Arial"/>
        <family val="2"/>
      </rPr>
      <t>NAVE MAD.TIPO FORTEC ( 71- 90)</t>
    </r>
  </si>
  <si>
    <r>
      <rPr>
        <sz val="9"/>
        <rFont val="Arial"/>
        <family val="2"/>
      </rPr>
      <t>NAVE MAD.TIPO FORTEC ( 91-100)</t>
    </r>
  </si>
  <si>
    <r>
      <rPr>
        <sz val="9"/>
        <rFont val="Arial"/>
        <family val="2"/>
      </rPr>
      <t>NAVE MAD.TIPO FORTEC (101-150)</t>
    </r>
  </si>
  <si>
    <r>
      <rPr>
        <sz val="9"/>
        <rFont val="Arial"/>
        <family val="2"/>
      </rPr>
      <t>NAVE MAD.TRIPLEX 61- 80 (1N-B]</t>
    </r>
  </si>
  <si>
    <r>
      <rPr>
        <sz val="9"/>
        <rFont val="Arial"/>
        <family val="2"/>
      </rPr>
      <t>NAVE MAD.TRIPLEX 61- 80 (1N-V)</t>
    </r>
  </si>
  <si>
    <r>
      <rPr>
        <sz val="9"/>
        <rFont val="Arial"/>
        <family val="2"/>
      </rPr>
      <t>NAVE MAD.TRIPLEX 61- 80 (1N-V)P</t>
    </r>
  </si>
  <si>
    <r>
      <rPr>
        <sz val="9"/>
        <rFont val="Arial"/>
        <family val="2"/>
      </rPr>
      <t>NAVE MAD.TRIPLEX 61- 80V(1N-V)P</t>
    </r>
  </si>
  <si>
    <r>
      <rPr>
        <sz val="9"/>
        <rFont val="Arial"/>
        <family val="2"/>
      </rPr>
      <t>NAVE MAD.TRIPLEX 81-100 (1N-B)</t>
    </r>
  </si>
  <si>
    <r>
      <rPr>
        <sz val="9"/>
        <rFont val="Arial"/>
        <family val="2"/>
      </rPr>
      <t>NAVE MAD.TRIPLEX 81-100 (1N-V)P</t>
    </r>
  </si>
  <si>
    <r>
      <rPr>
        <sz val="9"/>
        <rFont val="Arial"/>
        <family val="2"/>
      </rPr>
      <t>NAVE MAD.TRIPLEX 81-100V(1N-V)</t>
    </r>
  </si>
  <si>
    <r>
      <rPr>
        <sz val="9"/>
        <rFont val="Arial"/>
        <family val="2"/>
      </rPr>
      <t>NAVE MAD.TRIPLEX 81-100V(1N-V)P</t>
    </r>
  </si>
  <si>
    <r>
      <rPr>
        <sz val="9"/>
        <rFont val="Arial"/>
        <family val="2"/>
      </rPr>
      <t>NAVE MAD.TRIPLEX 100-120 (2N-B)</t>
    </r>
  </si>
  <si>
    <r>
      <rPr>
        <sz val="9"/>
        <rFont val="Arial"/>
        <family val="2"/>
      </rPr>
      <t>NAVE MAD.TRIPLEX 100-120 (2N-V)</t>
    </r>
  </si>
  <si>
    <r>
      <rPr>
        <sz val="9"/>
        <rFont val="Arial"/>
        <family val="2"/>
      </rPr>
      <t>NAVE MAD.TRIPLEX 100-120 (2N-V)P</t>
    </r>
  </si>
  <si>
    <r>
      <rPr>
        <sz val="9"/>
        <rFont val="Arial"/>
        <family val="2"/>
      </rPr>
      <t>NAVE MAD.TRIPLEX 221-250V(2N-V)P</t>
    </r>
  </si>
  <si>
    <r>
      <rPr>
        <sz val="9"/>
        <rFont val="Arial"/>
        <family val="2"/>
      </rPr>
      <t>NAVE MAD.TRIPLEX 4MM 50- 70 (1N-B) -CAN</t>
    </r>
  </si>
  <si>
    <r>
      <rPr>
        <sz val="9"/>
        <rFont val="Arial"/>
        <family val="2"/>
      </rPr>
      <t>NAVE MAD.TRIPLEX 4MM 50- 70 (1N-V)</t>
    </r>
  </si>
  <si>
    <r>
      <rPr>
        <sz val="9"/>
        <rFont val="Arial"/>
        <family val="2"/>
      </rPr>
      <t>NAVE MAD.TRIPLEX 4MM 50- 70V(1N-V)</t>
    </r>
  </si>
  <si>
    <r>
      <rPr>
        <sz val="9"/>
        <rFont val="Arial"/>
        <family val="2"/>
      </rPr>
      <t>NAVE MAD.TRIPLEX 4MM 55- 75CM-ECONOMICA</t>
    </r>
  </si>
  <si>
    <r>
      <rPr>
        <sz val="9"/>
        <rFont val="Arial"/>
        <family val="2"/>
      </rPr>
      <t>NAVE MAD.TRIPLEX 4MM 60- 75CM-NORMAL</t>
    </r>
  </si>
  <si>
    <r>
      <rPr>
        <sz val="9"/>
        <rFont val="Arial"/>
        <family val="2"/>
      </rPr>
      <t>NAVE MAD.TRIPLEX 4MM 80-110CM-ECONOMICA</t>
    </r>
  </si>
  <si>
    <r>
      <rPr>
        <sz val="9"/>
        <rFont val="Arial"/>
        <family val="2"/>
      </rPr>
      <t>NAVE MAD.TRIPLEX ENTABLERA-CEDRO(80-100)</t>
    </r>
  </si>
  <si>
    <r>
      <rPr>
        <b/>
        <sz val="9"/>
        <rFont val="Arial"/>
        <family val="2"/>
      </rPr>
      <t>VENTANAS</t>
    </r>
  </si>
  <si>
    <r>
      <rPr>
        <sz val="9"/>
        <rFont val="Arial"/>
        <family val="2"/>
      </rPr>
      <t>INST.MARCO VENT.MAD.(VANO 1 M2)</t>
    </r>
  </si>
  <si>
    <r>
      <rPr>
        <sz val="9"/>
        <rFont val="Arial"/>
        <family val="2"/>
      </rPr>
      <t>INSTALACION VENTANA DE MADERA(VANO 1 M2)</t>
    </r>
  </si>
  <si>
    <r>
      <rPr>
        <b/>
        <sz val="9"/>
        <rFont val="Arial"/>
        <family val="2"/>
      </rPr>
      <t>MUEBLES</t>
    </r>
  </si>
  <si>
    <r>
      <rPr>
        <sz val="9"/>
        <rFont val="Arial"/>
        <family val="2"/>
      </rPr>
      <t>MUEBLE PROTECCION TUBERIAS DE 20X25CM</t>
    </r>
  </si>
  <si>
    <r>
      <rPr>
        <sz val="9"/>
        <rFont val="Arial"/>
        <family val="2"/>
      </rPr>
      <t>MUEBLE PROTECCION TUBERIAS DE 26X30CM</t>
    </r>
  </si>
  <si>
    <r>
      <rPr>
        <sz val="9"/>
        <rFont val="Arial"/>
        <family val="2"/>
      </rPr>
      <t>MUEBLE PROTECCION TUBERIAS DE 31X35CM</t>
    </r>
  </si>
  <si>
    <r>
      <rPr>
        <sz val="9"/>
        <rFont val="Arial"/>
        <family val="2"/>
      </rPr>
      <t>TAPA-REPISA DUCTOS GASES MED.26/30</t>
    </r>
  </si>
  <si>
    <r>
      <rPr>
        <sz val="9"/>
        <rFont val="Arial"/>
        <family val="2"/>
      </rPr>
      <t>PASAMANOS MADERA CEDRO A=15CM E=2CM</t>
    </r>
  </si>
  <si>
    <r>
      <rPr>
        <sz val="9"/>
        <rFont val="Arial"/>
        <family val="2"/>
      </rPr>
      <t>PROTECTOR MADERA CEDRO 20 CM</t>
    </r>
  </si>
  <si>
    <r>
      <rPr>
        <sz val="9"/>
        <rFont val="Arial"/>
        <family val="2"/>
      </rPr>
      <t>PROTECTOR MADERA CEDRO A=10CM E=2CM</t>
    </r>
  </si>
  <si>
    <r>
      <rPr>
        <sz val="9"/>
        <rFont val="Arial"/>
        <family val="2"/>
      </rPr>
      <t>PROTECTOR MADERA CEDRO A=30CM E=2CM</t>
    </r>
  </si>
  <si>
    <r>
      <rPr>
        <sz val="9"/>
        <rFont val="Arial"/>
        <family val="2"/>
      </rPr>
      <t>PROTECTOR MADERA TRIPLEX 20 CM</t>
    </r>
  </si>
  <si>
    <r>
      <rPr>
        <sz val="9"/>
        <rFont val="Arial"/>
        <family val="2"/>
      </rPr>
      <t>PROTECTOR MADERA TRIPLEX 30 CM</t>
    </r>
  </si>
  <si>
    <r>
      <rPr>
        <sz val="9"/>
        <rFont val="Arial"/>
        <family val="2"/>
      </rPr>
      <t>PROTECTOR MADERA-ACRILICO 20 CMS</t>
    </r>
  </si>
  <si>
    <r>
      <rPr>
        <b/>
        <sz val="9"/>
        <rFont val="Arial"/>
        <family val="2"/>
      </rPr>
      <t>VIGAS-SOLERAS-COLUMNAS</t>
    </r>
  </si>
  <si>
    <r>
      <rPr>
        <sz val="9"/>
        <rFont val="Arial"/>
        <family val="2"/>
      </rPr>
      <t>PUNTA DE CAN (BORDE REDONDEADO-CEPILLADO</t>
    </r>
  </si>
  <si>
    <r>
      <rPr>
        <sz val="9"/>
        <rFont val="Arial"/>
        <family val="2"/>
      </rPr>
      <t>VIGA MADERA CHANUL 2X5X3MTS CEPILL-CANT.</t>
    </r>
  </si>
  <si>
    <r>
      <rPr>
        <sz val="9"/>
        <rFont val="Arial"/>
        <family val="2"/>
      </rPr>
      <t>VIGA MADERA CHANUL 3x6x4MTS CEPILL-CANT.</t>
    </r>
  </si>
  <si>
    <r>
      <rPr>
        <sz val="9"/>
        <rFont val="Arial"/>
        <family val="2"/>
      </rPr>
      <t>VIGA MADERA CHANUL 3x6x6MTS CEPILL-CANT.</t>
    </r>
  </si>
  <si>
    <r>
      <rPr>
        <b/>
        <sz val="9"/>
        <rFont val="Arial"/>
        <family val="2"/>
      </rPr>
      <t>ENCHAPES</t>
    </r>
  </si>
  <si>
    <r>
      <rPr>
        <sz val="9"/>
        <rFont val="Arial"/>
        <family val="2"/>
      </rPr>
      <t>ENCHAPE LISTON MACH.PINO PATULA</t>
    </r>
  </si>
  <si>
    <r>
      <rPr>
        <b/>
        <sz val="9"/>
        <rFont val="Arial"/>
        <family val="2"/>
      </rPr>
      <t>MARCOS</t>
    </r>
  </si>
  <si>
    <r>
      <rPr>
        <sz val="9"/>
        <rFont val="Arial"/>
        <family val="2"/>
      </rPr>
      <t>MARCO MACHARE 80-90 H=210C</t>
    </r>
  </si>
  <si>
    <r>
      <rPr>
        <sz val="9"/>
        <rFont val="Arial"/>
        <family val="2"/>
      </rPr>
      <t>MARCO MAD.AMARILLO-NOGAL 80-100 H=210CM</t>
    </r>
  </si>
  <si>
    <r>
      <rPr>
        <sz val="9"/>
        <rFont val="Arial"/>
        <family val="2"/>
      </rPr>
      <t>MARCO PINO CEPILLADO MSD 80-100CM A=4-6"</t>
    </r>
  </si>
  <si>
    <r>
      <rPr>
        <b/>
        <sz val="9"/>
        <rFont val="Arial"/>
        <family val="2"/>
      </rPr>
      <t>CARPINTERIA METALICA</t>
    </r>
  </si>
  <si>
    <r>
      <rPr>
        <b/>
        <sz val="9"/>
        <rFont val="Arial"/>
        <family val="2"/>
      </rPr>
      <t>NAVE VENTANA-LUCETA METALICA</t>
    </r>
  </si>
  <si>
    <r>
      <rPr>
        <sz val="9"/>
        <rFont val="Arial"/>
        <family val="2"/>
      </rPr>
      <t>LUCETA LAMINA CORR H</t>
    </r>
  </si>
  <si>
    <r>
      <rPr>
        <sz val="9"/>
        <rFont val="Arial"/>
        <family val="2"/>
      </rPr>
      <t>LUCETA LAMINA FIJA H</t>
    </r>
  </si>
  <si>
    <r>
      <rPr>
        <sz val="9"/>
        <rFont val="Arial"/>
        <family val="2"/>
      </rPr>
      <t>VENTANA LAM.PERSIANA FIJA CAL.20</t>
    </r>
  </si>
  <si>
    <r>
      <rPr>
        <sz val="9"/>
        <rFont val="Arial"/>
        <family val="2"/>
      </rPr>
      <t>VENTANA LAM.VIDRIO SENCILLA CAL.20 COR.</t>
    </r>
  </si>
  <si>
    <r>
      <rPr>
        <sz val="9"/>
        <rFont val="Arial"/>
        <family val="2"/>
      </rPr>
      <t>VENTANA LAM.VIDRIO-VARILLA C.20 BASCUL.</t>
    </r>
  </si>
  <si>
    <r>
      <rPr>
        <sz val="9"/>
        <rFont val="Arial"/>
        <family val="2"/>
      </rPr>
      <t>VENTANA LAM.VIDRIO-VARILLA CAL.20 BAT.</t>
    </r>
  </si>
  <si>
    <r>
      <rPr>
        <sz val="9"/>
        <rFont val="Arial"/>
        <family val="2"/>
      </rPr>
      <t>VENTANA LAM.VIDRIO-VARILLA CAL.20 COR.</t>
    </r>
  </si>
  <si>
    <r>
      <rPr>
        <sz val="9"/>
        <rFont val="Arial"/>
        <family val="2"/>
      </rPr>
      <t>VENTANA LAM.VIDRIO-VARILLA CAL.20 FIJA</t>
    </r>
  </si>
  <si>
    <r>
      <rPr>
        <b/>
        <sz val="9"/>
        <rFont val="Arial"/>
        <family val="2"/>
      </rPr>
      <t>MARCO VENTANA METALICA</t>
    </r>
  </si>
  <si>
    <r>
      <rPr>
        <sz val="9"/>
        <rFont val="Arial"/>
        <family val="2"/>
      </rPr>
      <t>MARCO VENTANA LAM.CEL.H</t>
    </r>
  </si>
  <si>
    <r>
      <rPr>
        <sz val="9"/>
        <rFont val="Arial"/>
        <family val="2"/>
      </rPr>
      <t>MARCO VENTANA LAM.CEL.H &gt;0.51 M CAL.20</t>
    </r>
  </si>
  <si>
    <r>
      <rPr>
        <b/>
        <sz val="9"/>
        <rFont val="Arial"/>
        <family val="2"/>
      </rPr>
      <t>NAVE PUERTA METALICA</t>
    </r>
  </si>
  <si>
    <r>
      <rPr>
        <sz val="9"/>
        <rFont val="Arial"/>
        <family val="2"/>
      </rPr>
      <t>ARREGLO NAVE LAMINA</t>
    </r>
  </si>
  <si>
    <r>
      <rPr>
        <sz val="9"/>
        <rFont val="Arial"/>
        <family val="2"/>
      </rPr>
      <t>NAVE LAM.ENTAMB. CAL.20 BAT.</t>
    </r>
  </si>
  <si>
    <r>
      <rPr>
        <sz val="9"/>
        <rFont val="Arial"/>
        <family val="2"/>
      </rPr>
      <t>NAVE LAM.ENTAMB. CAL.20 COR.</t>
    </r>
  </si>
  <si>
    <r>
      <rPr>
        <sz val="9"/>
        <rFont val="Arial"/>
        <family val="2"/>
      </rPr>
      <t>NAVE LAM.ENTAMB. CAL.20 VAI.</t>
    </r>
  </si>
  <si>
    <r>
      <rPr>
        <sz val="9"/>
        <rFont val="Arial"/>
        <family val="2"/>
      </rPr>
      <t>NAVE LAM.ENTAMB.CORREDIZA-FUELLE CAL.20</t>
    </r>
  </si>
  <si>
    <r>
      <rPr>
        <sz val="9"/>
        <rFont val="Arial"/>
        <family val="2"/>
      </rPr>
      <t>NAVE LAM.ENTAMB.VIDRIO CAL.20 BAT.</t>
    </r>
  </si>
  <si>
    <r>
      <rPr>
        <sz val="9"/>
        <rFont val="Arial"/>
        <family val="2"/>
      </rPr>
      <t>NAVE LAM.ENTAMB.VIDRIO CAL.20 COR.</t>
    </r>
  </si>
  <si>
    <r>
      <rPr>
        <sz val="9"/>
        <rFont val="Arial"/>
        <family val="2"/>
      </rPr>
      <t>NAVE LAM.ENTAMB.VIDRIO CAL.20 VAI.</t>
    </r>
  </si>
  <si>
    <r>
      <rPr>
        <sz val="9"/>
        <rFont val="Arial"/>
        <family val="2"/>
      </rPr>
      <t>NAVE LAM.ENTAMB.VIDRIO-REJA CAL.20 BAT.</t>
    </r>
  </si>
  <si>
    <r>
      <rPr>
        <sz val="9"/>
        <rFont val="Arial"/>
        <family val="2"/>
      </rPr>
      <t>NAVE LAM.ENTAMB.VIDRIO-REJA CAL.20 COR.</t>
    </r>
  </si>
  <si>
    <r>
      <rPr>
        <sz val="9"/>
        <rFont val="Arial"/>
        <family val="2"/>
      </rPr>
      <t>NAVE LAM.ENTAMB.VIDRIO-REJA CAL.20 VAI.</t>
    </r>
  </si>
  <si>
    <r>
      <rPr>
        <sz val="9"/>
        <rFont val="Arial"/>
        <family val="2"/>
      </rPr>
      <t>NAVE LAM.LLENA CAL.20 BAT.</t>
    </r>
  </si>
  <si>
    <r>
      <rPr>
        <sz val="9"/>
        <rFont val="Arial"/>
        <family val="2"/>
      </rPr>
      <t>NAVE LAM.LLENA CAL.20 COR.</t>
    </r>
  </si>
  <si>
    <r>
      <rPr>
        <sz val="9"/>
        <rFont val="Arial"/>
        <family val="2"/>
      </rPr>
      <t>NAVE LAM.LLENA CAL.20 VAI.</t>
    </r>
  </si>
  <si>
    <r>
      <rPr>
        <sz val="9"/>
        <rFont val="Arial"/>
        <family val="2"/>
      </rPr>
      <t>NAVE LAM.LLENA BAT.+CERR.+PINT CAL.20</t>
    </r>
  </si>
  <si>
    <r>
      <rPr>
        <sz val="9"/>
        <rFont val="Arial"/>
        <family val="2"/>
      </rPr>
      <t>NAVE LAM.LLENA GALVANIZADA CAL.20 BAT.</t>
    </r>
  </si>
  <si>
    <r>
      <rPr>
        <b/>
        <sz val="9"/>
        <rFont val="Arial"/>
        <family val="2"/>
      </rPr>
      <t>MARCO PUERTA METALICA</t>
    </r>
  </si>
  <si>
    <r>
      <rPr>
        <sz val="9"/>
        <rFont val="Arial"/>
        <family val="2"/>
      </rPr>
      <t>ARREGLO MARCO LAMINA</t>
    </r>
  </si>
  <si>
    <r>
      <rPr>
        <sz val="9"/>
        <rFont val="Arial"/>
        <family val="2"/>
      </rPr>
      <t>MARCO LAM. 0.70-1.0 M CAL.20 LISO S/LUCE</t>
    </r>
  </si>
  <si>
    <r>
      <rPr>
        <sz val="9"/>
        <rFont val="Arial"/>
        <family val="2"/>
      </rPr>
      <t>MARCO LAM. 0.70-1.0 M CAL.20 PEST C/LUCE</t>
    </r>
  </si>
  <si>
    <r>
      <rPr>
        <sz val="9"/>
        <rFont val="Arial"/>
        <family val="2"/>
      </rPr>
      <t>MARCO LAM. 0.70-1.0 M CAL.20 PEST S/LUCE</t>
    </r>
  </si>
  <si>
    <r>
      <rPr>
        <sz val="9"/>
        <rFont val="Arial"/>
        <family val="2"/>
      </rPr>
      <t>MARCO LAM. 1.01-1.5 M CAL.20 LISO S/LUCE</t>
    </r>
  </si>
  <si>
    <r>
      <rPr>
        <sz val="9"/>
        <rFont val="Arial"/>
        <family val="2"/>
      </rPr>
      <t>MARCO LAM. 1.01-1.5 M CAL.20 PEST S/LUCE</t>
    </r>
  </si>
  <si>
    <r>
      <rPr>
        <sz val="9"/>
        <rFont val="Arial"/>
        <family val="2"/>
      </rPr>
      <t>MARCO LAM. 1.51-2.0 M CAL.20 LISO S/LUCE</t>
    </r>
  </si>
  <si>
    <r>
      <rPr>
        <sz val="9"/>
        <rFont val="Arial"/>
        <family val="2"/>
      </rPr>
      <t>MARCO LAM. 1.51-2.0 M CAL.20 PEST S/LUCE</t>
    </r>
  </si>
  <si>
    <r>
      <rPr>
        <sz val="9"/>
        <rFont val="Arial"/>
        <family val="2"/>
      </rPr>
      <t>MARCO LAM.GALV.0.70-1.0 CAL.20 PEST C/LU</t>
    </r>
  </si>
  <si>
    <r>
      <rPr>
        <b/>
        <sz val="9"/>
        <rFont val="Arial"/>
        <family val="2"/>
      </rPr>
      <t>PASAMANOS - BARANDAS</t>
    </r>
  </si>
  <si>
    <r>
      <rPr>
        <sz val="9"/>
        <rFont val="Arial"/>
        <family val="2"/>
      </rPr>
      <t>BARANDA INDIV.TUBO GALV. 1,1/2" C/SOPORT</t>
    </r>
  </si>
  <si>
    <r>
      <rPr>
        <sz val="9"/>
        <rFont val="Arial"/>
        <family val="2"/>
      </rPr>
      <t>BARANDA INDIV.TUBO GALV. 2" C/SOPORT</t>
    </r>
  </si>
  <si>
    <r>
      <rPr>
        <sz val="9"/>
        <rFont val="Arial"/>
        <family val="2"/>
      </rPr>
      <t>BARANDA-PASAM.LAM. TUB.1,1/2x1,1/2" C.20</t>
    </r>
  </si>
  <si>
    <r>
      <rPr>
        <sz val="9"/>
        <rFont val="Arial"/>
        <family val="2"/>
      </rPr>
      <t>BARANDA-PASAM.LAM. TUB.2 x2 C.20</t>
    </r>
  </si>
  <si>
    <r>
      <rPr>
        <sz val="9"/>
        <rFont val="Arial"/>
        <family val="2"/>
      </rPr>
      <t>BARANDA-PASAM.LAM. TUB.3 x1/1x1 C.20</t>
    </r>
  </si>
  <si>
    <r>
      <rPr>
        <sz val="9"/>
        <rFont val="Arial"/>
        <family val="2"/>
      </rPr>
      <t>BARANDA-PASAM.LAM.GALV 2,1/2x1,1/2x1,1/2</t>
    </r>
  </si>
  <si>
    <r>
      <rPr>
        <sz val="9"/>
        <rFont val="Arial"/>
        <family val="2"/>
      </rPr>
      <t>BARANDA-PASAM.TUB.GALV 1,1/2x ,1/2 VAR.</t>
    </r>
  </si>
  <si>
    <r>
      <rPr>
        <sz val="9"/>
        <rFont val="Arial"/>
        <family val="2"/>
      </rPr>
      <t>BARANDA-PASAM.TUB.GALV 1,1/2x1</t>
    </r>
  </si>
  <si>
    <r>
      <rPr>
        <sz val="9"/>
        <rFont val="Arial"/>
        <family val="2"/>
      </rPr>
      <t>BARANDA-PASAM.TUB.GALV 2 x ,1/2 VAR.</t>
    </r>
  </si>
  <si>
    <r>
      <rPr>
        <sz val="9"/>
        <rFont val="Arial"/>
        <family val="2"/>
      </rPr>
      <t>BARANDA-PASAM.TUB.GALV 2 x1</t>
    </r>
  </si>
  <si>
    <r>
      <rPr>
        <sz val="9"/>
        <rFont val="Arial"/>
        <family val="2"/>
      </rPr>
      <t>PASAMANOS TUBO GALV. 1,1/2" S/BARROTES"</t>
    </r>
  </si>
  <si>
    <r>
      <rPr>
        <sz val="9"/>
        <rFont val="Arial"/>
        <family val="2"/>
      </rPr>
      <t>PASAMANOS TUBO GALV. 2" S/BARROTES"</t>
    </r>
  </si>
  <si>
    <r>
      <rPr>
        <sz val="9"/>
        <rFont val="Arial"/>
        <family val="2"/>
      </rPr>
      <t>PASAMANOS-PARED TUBO GALV. 1,1/2" C/SOP.</t>
    </r>
  </si>
  <si>
    <r>
      <rPr>
        <sz val="9"/>
        <rFont val="Arial"/>
        <family val="2"/>
      </rPr>
      <t>PASAMANOS-PARED TUBO GALV. 2" C/SOPORTES</t>
    </r>
  </si>
  <si>
    <r>
      <rPr>
        <b/>
        <sz val="9"/>
        <rFont val="Arial"/>
        <family val="2"/>
      </rPr>
      <t>MUEBLE METALICO</t>
    </r>
  </si>
  <si>
    <r>
      <rPr>
        <sz val="9"/>
        <rFont val="Arial"/>
        <family val="2"/>
      </rPr>
      <t>CLOSET LAMINA LISA CAL.20 CORRED/EMBIZ.</t>
    </r>
  </si>
  <si>
    <r>
      <rPr>
        <b/>
        <sz val="9"/>
        <rFont val="Arial"/>
        <family val="2"/>
      </rPr>
      <t>REJAS - REJILLAS</t>
    </r>
  </si>
  <si>
    <r>
      <rPr>
        <sz val="9"/>
        <rFont val="Arial"/>
        <family val="2"/>
      </rPr>
      <t>ARREGLO REJA LAMINA TUBUL. 1,1/2"x1,1/2"</t>
    </r>
  </si>
  <si>
    <r>
      <rPr>
        <sz val="9"/>
        <rFont val="Arial"/>
        <family val="2"/>
      </rPr>
      <t>REJA CLARABOYA LAM.TECHO 0.60*0.80 M C18</t>
    </r>
  </si>
  <si>
    <r>
      <rPr>
        <sz val="9"/>
        <rFont val="Arial"/>
        <family val="2"/>
      </rPr>
      <t>REJA SEGUR.LAMI.TUB.1,1/2"x1,1/2 CAL.20</t>
    </r>
  </si>
  <si>
    <r>
      <rPr>
        <b/>
        <sz val="9"/>
        <rFont val="Arial"/>
        <family val="2"/>
      </rPr>
      <t>INSTALACIONES - VARIOS</t>
    </r>
  </si>
  <si>
    <r>
      <rPr>
        <sz val="9"/>
        <rFont val="Arial"/>
        <family val="2"/>
      </rPr>
      <t>INST.MARCO VENT.LAM.CEL.REJA H&lt;=0.5M C20</t>
    </r>
  </si>
  <si>
    <r>
      <rPr>
        <sz val="9"/>
        <rFont val="Arial"/>
        <family val="2"/>
      </rPr>
      <t>INSTAL.BAR.INDIV.TUBO GALV. 1,1/2"-2"</t>
    </r>
  </si>
  <si>
    <r>
      <rPr>
        <sz val="9"/>
        <rFont val="Arial"/>
        <family val="2"/>
      </rPr>
      <t>INSTALACION LUCETA LAMINA H&lt;=0.50M</t>
    </r>
  </si>
  <si>
    <r>
      <rPr>
        <sz val="9"/>
        <rFont val="Arial"/>
        <family val="2"/>
      </rPr>
      <t>INSTALACION MARCO PUERTA LAMINA CAL.20</t>
    </r>
  </si>
  <si>
    <r>
      <rPr>
        <sz val="9"/>
        <rFont val="Arial"/>
        <family val="2"/>
      </rPr>
      <t>INSTALACION NAVE PUERTA LAMINA</t>
    </r>
  </si>
  <si>
    <r>
      <rPr>
        <sz val="9"/>
        <rFont val="Arial"/>
        <family val="2"/>
      </rPr>
      <t>INSTALACION PUERTA LAMINA CAL.20</t>
    </r>
  </si>
  <si>
    <r>
      <rPr>
        <sz val="9"/>
        <rFont val="Arial"/>
        <family val="2"/>
      </rPr>
      <t>INSTALACION VENTANA EXISTENTE LAMINA</t>
    </r>
  </si>
  <si>
    <r>
      <rPr>
        <b/>
        <sz val="9"/>
        <rFont val="Arial"/>
        <family val="2"/>
      </rPr>
      <t>NAVE VENTANA-LUCETA ALUMINIO</t>
    </r>
  </si>
  <si>
    <r>
      <rPr>
        <sz val="9"/>
        <rFont val="Arial"/>
        <family val="2"/>
      </rPr>
      <t>CELOSIA ALUMINIO-VIDRIO</t>
    </r>
  </si>
  <si>
    <r>
      <rPr>
        <sz val="9"/>
        <rFont val="Arial"/>
        <family val="2"/>
      </rPr>
      <t>LUCETA ALUM.BASCULANTE P.38-31 H &lt;0.50M</t>
    </r>
  </si>
  <si>
    <r>
      <rPr>
        <sz val="9"/>
        <rFont val="Arial"/>
        <family val="2"/>
      </rPr>
      <t>LUCETA ALUM.CORREDIZA P.7-44 V-[OXXO]</t>
    </r>
  </si>
  <si>
    <r>
      <rPr>
        <sz val="9"/>
        <rFont val="Arial"/>
        <family val="2"/>
      </rPr>
      <t>LUCETA ALUM.FIJA P. 7-44 H &lt;0.50M</t>
    </r>
  </si>
  <si>
    <r>
      <rPr>
        <sz val="9"/>
        <rFont val="Arial"/>
        <family val="2"/>
      </rPr>
      <t>LUCETA ALUM.FIJA P.50-20 H &lt;0.50M</t>
    </r>
  </si>
  <si>
    <r>
      <rPr>
        <sz val="9"/>
        <rFont val="Arial"/>
        <family val="2"/>
      </rPr>
      <t>LUCETA ALUM.PERSIANA H &lt;0.50M</t>
    </r>
  </si>
  <si>
    <r>
      <rPr>
        <sz val="9"/>
        <rFont val="Arial"/>
        <family val="2"/>
      </rPr>
      <t>LUCETA ALUM.CORREDIZA P. 7-44 H</t>
    </r>
  </si>
  <si>
    <r>
      <rPr>
        <sz val="9"/>
        <rFont val="Arial"/>
        <family val="2"/>
      </rPr>
      <t>LUCETA ALUM.CORREDIZA P.50-20 H</t>
    </r>
  </si>
  <si>
    <r>
      <rPr>
        <sz val="9"/>
        <rFont val="Arial"/>
        <family val="2"/>
      </rPr>
      <t>LUCETA ALUM.ESCUALIZE P. 7-44 H</t>
    </r>
  </si>
  <si>
    <r>
      <rPr>
        <sz val="9"/>
        <rFont val="Arial"/>
        <family val="2"/>
      </rPr>
      <t>VENTANA ALUM.BASCULANTE P.38-31</t>
    </r>
  </si>
  <si>
    <r>
      <rPr>
        <sz val="9"/>
        <rFont val="Arial"/>
        <family val="2"/>
      </rPr>
      <t>VENTANA ALUM.BASCULANTE P.38-31 [2V-LAM]</t>
    </r>
  </si>
  <si>
    <r>
      <rPr>
        <sz val="9"/>
        <rFont val="Arial"/>
        <family val="2"/>
      </rPr>
      <t>VENTANA ALUM.CORREDIZA P.50-20</t>
    </r>
  </si>
  <si>
    <r>
      <rPr>
        <sz val="9"/>
        <rFont val="Arial"/>
        <family val="2"/>
      </rPr>
      <t>VENTANA ALUM.CORREDIZA P.7-44 V-[ OX ]</t>
    </r>
  </si>
  <si>
    <r>
      <rPr>
        <sz val="9"/>
        <rFont val="Arial"/>
        <family val="2"/>
      </rPr>
      <t>VENTANA ALUM.CORREDIZA P.50-20 1400X1200</t>
    </r>
  </si>
  <si>
    <r>
      <rPr>
        <sz val="9"/>
        <rFont val="Arial"/>
        <family val="2"/>
      </rPr>
      <t>VENTANA ALUM.CORREDIZA P.50-20 1600X1200</t>
    </r>
  </si>
  <si>
    <r>
      <rPr>
        <sz val="9"/>
        <rFont val="Arial"/>
        <family val="2"/>
      </rPr>
      <t>VENTANA ALUM.CORREDIZA P.7-44 V-[ OXO]</t>
    </r>
  </si>
  <si>
    <r>
      <rPr>
        <sz val="9"/>
        <rFont val="Arial"/>
        <family val="2"/>
      </rPr>
      <t>VENTANA ALUM.CORREDIZA P.7-44 V-[OXXO]</t>
    </r>
  </si>
  <si>
    <r>
      <rPr>
        <sz val="9"/>
        <rFont val="Arial"/>
        <family val="2"/>
      </rPr>
      <t>VENTANA ALUM.FIJA P.38-31</t>
    </r>
  </si>
  <si>
    <r>
      <rPr>
        <sz val="9"/>
        <rFont val="Arial"/>
        <family val="2"/>
      </rPr>
      <t>VENTANA ALUM.FIJA P.50-20</t>
    </r>
  </si>
  <si>
    <r>
      <rPr>
        <sz val="9"/>
        <rFont val="Arial"/>
        <family val="2"/>
      </rPr>
      <t>VENTANA ALUM.FIJA P.7-44</t>
    </r>
  </si>
  <si>
    <r>
      <rPr>
        <sz val="9"/>
        <rFont val="Arial"/>
        <family val="2"/>
      </rPr>
      <t>VENTANA ALUM.PERSIANA</t>
    </r>
  </si>
  <si>
    <r>
      <rPr>
        <b/>
        <sz val="9"/>
        <rFont val="Arial"/>
        <family val="2"/>
      </rPr>
      <t>NAVE PUERTA ALUMINIO</t>
    </r>
  </si>
  <si>
    <r>
      <rPr>
        <sz val="9"/>
        <rFont val="Arial"/>
        <family val="2"/>
      </rPr>
      <t>ALACENA ALUMINIO ACRILICO MESON</t>
    </r>
  </si>
  <si>
    <r>
      <rPr>
        <sz val="9"/>
        <rFont val="Arial"/>
        <family val="2"/>
      </rPr>
      <t>DIV.COLGANTE BANO ACRILICO P/42-15</t>
    </r>
  </si>
  <si>
    <r>
      <rPr>
        <sz val="9"/>
        <rFont val="Arial"/>
        <family val="2"/>
      </rPr>
      <t>NAVE ALUM.BARROTES 1,1/2"x1,1/2" BAT.</t>
    </r>
  </si>
  <si>
    <r>
      <rPr>
        <sz val="9"/>
        <rFont val="Arial"/>
        <family val="2"/>
      </rPr>
      <t>NAVE ALUM.BARROTES 1,1/2"x1,1/2" COR.</t>
    </r>
  </si>
  <si>
    <r>
      <rPr>
        <sz val="9"/>
        <rFont val="Arial"/>
        <family val="2"/>
      </rPr>
      <t>NAVE ALUM.BARROTES 1,1/2"x1,1/2" VAI.</t>
    </r>
  </si>
  <si>
    <r>
      <rPr>
        <sz val="9"/>
        <rFont val="Arial"/>
        <family val="2"/>
      </rPr>
      <t>NAVE ALUM.ENCHAPADA LLENA BAT.</t>
    </r>
  </si>
  <si>
    <r>
      <rPr>
        <sz val="9"/>
        <rFont val="Arial"/>
        <family val="2"/>
      </rPr>
      <t>NAVE ALUM.ENCHAPADA LLENA COR.</t>
    </r>
  </si>
  <si>
    <r>
      <rPr>
        <sz val="9"/>
        <rFont val="Arial"/>
        <family val="2"/>
      </rPr>
      <t>NAVE ALUM.ENCHAPADA LLENA VAI.</t>
    </r>
  </si>
  <si>
    <r>
      <rPr>
        <sz val="9"/>
        <rFont val="Arial"/>
        <family val="2"/>
      </rPr>
      <t>NAVE ALUM.ENCHAPADA-REJA BAT.</t>
    </r>
  </si>
  <si>
    <r>
      <rPr>
        <sz val="9"/>
        <rFont val="Arial"/>
        <family val="2"/>
      </rPr>
      <t>NAVE ALUM.ENCHAPADA-REJA COR.</t>
    </r>
  </si>
  <si>
    <r>
      <rPr>
        <sz val="9"/>
        <rFont val="Arial"/>
        <family val="2"/>
      </rPr>
      <t>NAVE ALUM.ENCHAPADA-REJA VAI.</t>
    </r>
  </si>
  <si>
    <r>
      <rPr>
        <sz val="9"/>
        <rFont val="Arial"/>
        <family val="2"/>
      </rPr>
      <t>NAVE ALUM.ENCHAPADA-VIDRIO BAT.</t>
    </r>
  </si>
  <si>
    <r>
      <rPr>
        <sz val="9"/>
        <rFont val="Arial"/>
        <family val="2"/>
      </rPr>
      <t>NAVE ALUM.ENCHAPADA-VIDRIO COR.</t>
    </r>
  </si>
  <si>
    <r>
      <rPr>
        <sz val="9"/>
        <rFont val="Arial"/>
        <family val="2"/>
      </rPr>
      <t>NAVE ALUM.ENCHAPADA-VIDRIO VAI.</t>
    </r>
  </si>
  <si>
    <r>
      <rPr>
        <sz val="9"/>
        <rFont val="Arial"/>
        <family val="2"/>
      </rPr>
      <t>NAVE ALUM.ENCHAPADA-VIDRIO-REJA BAT.</t>
    </r>
  </si>
  <si>
    <r>
      <rPr>
        <sz val="9"/>
        <rFont val="Arial"/>
        <family val="2"/>
      </rPr>
      <t>NAVE ALUM.ENCHAPADA-VIDRIO-REJA COR.</t>
    </r>
  </si>
  <si>
    <r>
      <rPr>
        <sz val="9"/>
        <rFont val="Arial"/>
        <family val="2"/>
      </rPr>
      <t>NAVE ALUM.ENCHAPADA-VIDRIO-REJA VAI.</t>
    </r>
  </si>
  <si>
    <r>
      <rPr>
        <sz val="9"/>
        <rFont val="Arial"/>
        <family val="2"/>
      </rPr>
      <t>NAVE ALUM.ENCHAPADA-VISOR BAT.</t>
    </r>
  </si>
  <si>
    <r>
      <rPr>
        <sz val="9"/>
        <rFont val="Arial"/>
        <family val="2"/>
      </rPr>
      <t>NAVE ALUM.ENCHAPADA-VISOR COR.</t>
    </r>
  </si>
  <si>
    <r>
      <rPr>
        <sz val="9"/>
        <rFont val="Arial"/>
        <family val="2"/>
      </rPr>
      <t>NAVE ALUM.ENCHAPADA-VISOR VAI.</t>
    </r>
  </si>
  <si>
    <r>
      <rPr>
        <sz val="9"/>
        <rFont val="Arial"/>
        <family val="2"/>
      </rPr>
      <t>NAVE ALUM.ENTAMBORADA-LLENA BAT.</t>
    </r>
  </si>
  <si>
    <r>
      <rPr>
        <sz val="9"/>
        <rFont val="Arial"/>
        <family val="2"/>
      </rPr>
      <t>NAVE ALUM.ENTAMBORADA-LLENA COR.</t>
    </r>
  </si>
  <si>
    <r>
      <rPr>
        <sz val="9"/>
        <rFont val="Arial"/>
        <family val="2"/>
      </rPr>
      <t>NAVE ALUM.ENTAMBORADA-LLENA VAI.</t>
    </r>
  </si>
  <si>
    <r>
      <rPr>
        <sz val="9"/>
        <rFont val="Arial"/>
        <family val="2"/>
      </rPr>
      <t>NAVE ALUM.ENTAMBORADA-REJA BAT.</t>
    </r>
  </si>
  <si>
    <r>
      <rPr>
        <sz val="9"/>
        <rFont val="Arial"/>
        <family val="2"/>
      </rPr>
      <t>NAVE ALUM.ENTAMBORADA-REJA COR.</t>
    </r>
  </si>
  <si>
    <r>
      <rPr>
        <sz val="9"/>
        <rFont val="Arial"/>
        <family val="2"/>
      </rPr>
      <t>NAVE ALUM.ENTAMBORADA-REJA VAI.</t>
    </r>
  </si>
  <si>
    <r>
      <rPr>
        <sz val="9"/>
        <rFont val="Arial"/>
        <family val="2"/>
      </rPr>
      <t>NAVE ALUM.ENTAMBORADA-VIDRIO BAT.</t>
    </r>
  </si>
  <si>
    <r>
      <rPr>
        <sz val="9"/>
        <rFont val="Arial"/>
        <family val="2"/>
      </rPr>
      <t>NAVE ALUM.ENTAMBORADA-VIDRIO COR.</t>
    </r>
  </si>
  <si>
    <r>
      <rPr>
        <sz val="9"/>
        <rFont val="Arial"/>
        <family val="2"/>
      </rPr>
      <t>NAVE ALUM.ENTAMBORADA-VIDRIO VAI.</t>
    </r>
  </si>
  <si>
    <r>
      <rPr>
        <sz val="9"/>
        <rFont val="Arial"/>
        <family val="2"/>
      </rPr>
      <t>NAVE ALUM.ENTAMBORADA-VIDRIO-REJA BAT.</t>
    </r>
  </si>
  <si>
    <r>
      <rPr>
        <sz val="9"/>
        <rFont val="Arial"/>
        <family val="2"/>
      </rPr>
      <t>NAVE ALUM.ENTAMBORADA-VIDRIO-REJA COR.</t>
    </r>
  </si>
  <si>
    <r>
      <rPr>
        <sz val="9"/>
        <rFont val="Arial"/>
        <family val="2"/>
      </rPr>
      <t>NAVE ALUM.ENTAMBORADA-VIDRIO-REJA VAI.</t>
    </r>
  </si>
  <si>
    <r>
      <rPr>
        <sz val="9"/>
        <rFont val="Arial"/>
        <family val="2"/>
      </rPr>
      <t>NAVE ALUM.ENTAMBORADA-VISOR BAT.</t>
    </r>
  </si>
  <si>
    <r>
      <rPr>
        <sz val="9"/>
        <rFont val="Arial"/>
        <family val="2"/>
      </rPr>
      <t>NAVE ALUM.ENTAMBORADA-VISOR COR.</t>
    </r>
  </si>
  <si>
    <r>
      <rPr>
        <sz val="9"/>
        <rFont val="Arial"/>
        <family val="2"/>
      </rPr>
      <t>NAVE ALUM.ENTAMBORADA-VISOR VAI.</t>
    </r>
  </si>
  <si>
    <r>
      <rPr>
        <sz val="9"/>
        <rFont val="Arial"/>
        <family val="2"/>
      </rPr>
      <t>NAVE ALUM.PERSIANA BAT.</t>
    </r>
  </si>
  <si>
    <r>
      <rPr>
        <sz val="9"/>
        <rFont val="Arial"/>
        <family val="2"/>
      </rPr>
      <t>NAVE ALUM.PERSIANA COR.</t>
    </r>
  </si>
  <si>
    <r>
      <rPr>
        <sz val="9"/>
        <rFont val="Arial"/>
        <family val="2"/>
      </rPr>
      <t>NAVE ALUM.PERSIANA VAI.</t>
    </r>
  </si>
  <si>
    <r>
      <rPr>
        <b/>
        <sz val="9"/>
        <rFont val="Arial"/>
        <family val="2"/>
      </rPr>
      <t>MARCO PUERTA ALUMINIO</t>
    </r>
  </si>
  <si>
    <r>
      <rPr>
        <sz val="9"/>
        <rFont val="Arial"/>
        <family val="2"/>
      </rPr>
      <t>MARCO ALUM. 0.61-0.80 M LISO C/LUCETA</t>
    </r>
  </si>
  <si>
    <r>
      <rPr>
        <sz val="9"/>
        <rFont val="Arial"/>
        <family val="2"/>
      </rPr>
      <t>MARCO ALUM. 0.81-1.00 M LISO C/LUCETA</t>
    </r>
  </si>
  <si>
    <r>
      <rPr>
        <sz val="9"/>
        <rFont val="Arial"/>
        <family val="2"/>
      </rPr>
      <t>MARCO ALUM. 0.81-1.00 M PEST C/LUCETA</t>
    </r>
  </si>
  <si>
    <r>
      <rPr>
        <sz val="9"/>
        <rFont val="Arial"/>
        <family val="2"/>
      </rPr>
      <t>MARCO ALUM. 1.01-1.20 M LISO C/LUCETA</t>
    </r>
  </si>
  <si>
    <r>
      <rPr>
        <sz val="9"/>
        <rFont val="Arial"/>
        <family val="2"/>
      </rPr>
      <t>MARCO ALUM. 1.01-1.20 M PEST C/LUCETA</t>
    </r>
  </si>
  <si>
    <r>
      <rPr>
        <b/>
        <sz val="9"/>
        <rFont val="Arial"/>
        <family val="2"/>
      </rPr>
      <t>PASAMANOS-BARANDAS ALUMINIO</t>
    </r>
  </si>
  <si>
    <r>
      <rPr>
        <sz val="9"/>
        <rFont val="Arial"/>
        <family val="2"/>
      </rPr>
      <t>BARANDA INDIV.TUBO ALUM. 1,1/2"</t>
    </r>
  </si>
  <si>
    <r>
      <rPr>
        <sz val="9"/>
        <rFont val="Arial"/>
        <family val="2"/>
      </rPr>
      <t>BARANDA INDIV.TUBO ALUM. 2"</t>
    </r>
  </si>
  <si>
    <r>
      <rPr>
        <sz val="9"/>
        <rFont val="Arial"/>
        <family val="2"/>
      </rPr>
      <t>BARANDA-PASAM.ALU. TUB 1,1/2" OVAL.3x1"</t>
    </r>
  </si>
  <si>
    <r>
      <rPr>
        <sz val="9"/>
        <rFont val="Arial"/>
        <family val="2"/>
      </rPr>
      <t>PASAMANOS TUBO ALUM. 1,1/2 SOPORTE PARED</t>
    </r>
  </si>
  <si>
    <r>
      <rPr>
        <b/>
        <sz val="9"/>
        <rFont val="Arial"/>
        <family val="2"/>
      </rPr>
      <t>ALFAGIA-ANGEO-PERFIL HIERRO</t>
    </r>
  </si>
  <si>
    <r>
      <rPr>
        <sz val="9"/>
        <rFont val="Arial"/>
        <family val="2"/>
      </rPr>
      <t>ALFAGIA ALUMINIO A=15-20CM</t>
    </r>
  </si>
  <si>
    <r>
      <rPr>
        <sz val="9"/>
        <rFont val="Arial"/>
        <family val="2"/>
      </rPr>
      <t>ALFAGIA ALUMINIO A=21-40CM</t>
    </r>
  </si>
  <si>
    <r>
      <rPr>
        <sz val="9"/>
        <rFont val="Arial"/>
        <family val="2"/>
      </rPr>
      <t>ANJEO ALUMINIO-FIBRA VIDRIO</t>
    </r>
  </si>
  <si>
    <r>
      <rPr>
        <sz val="9"/>
        <rFont val="Arial"/>
        <family val="2"/>
      </rPr>
      <t>JUNTA ALUMINIO 3" 1/8*3"</t>
    </r>
  </si>
  <si>
    <r>
      <rPr>
        <b/>
        <sz val="9"/>
        <rFont val="Arial"/>
        <family val="2"/>
      </rPr>
      <t>FACHADA FLOTANTE ALUMINIO</t>
    </r>
  </si>
  <si>
    <r>
      <rPr>
        <sz val="9"/>
        <rFont val="Arial"/>
        <family val="2"/>
      </rPr>
      <t>VENTANA CORREDIZA PER.744 CRISTAL AZUL</t>
    </r>
  </si>
  <si>
    <r>
      <rPr>
        <sz val="9"/>
        <rFont val="Arial"/>
        <family val="2"/>
      </rPr>
      <t>VENTANA FLOTANTE-TUB.3X1.1/2"-744-C.AZUL</t>
    </r>
  </si>
  <si>
    <r>
      <rPr>
        <sz val="9"/>
        <rFont val="Arial"/>
        <family val="2"/>
      </rPr>
      <t>VENTANA PROYECTANTE 744-CRISTAL</t>
    </r>
  </si>
  <si>
    <r>
      <rPr>
        <b/>
        <sz val="9"/>
        <rFont val="Arial"/>
        <family val="2"/>
      </rPr>
      <t>REJA-REJILLA ALUMINIO</t>
    </r>
  </si>
  <si>
    <r>
      <rPr>
        <sz val="9"/>
        <rFont val="Arial"/>
        <family val="2"/>
      </rPr>
      <t>REJA SEGUR.ALUM.TUB.1 x2"</t>
    </r>
  </si>
  <si>
    <r>
      <rPr>
        <sz val="9"/>
        <rFont val="Arial"/>
        <family val="2"/>
      </rPr>
      <t>REJA SEGUR.ALUM.TUB.1"X2"&lt;0.50M"</t>
    </r>
  </si>
  <si>
    <r>
      <rPr>
        <sz val="9"/>
        <rFont val="Arial"/>
        <family val="2"/>
      </rPr>
      <t>REJA SEGUR.ALUM.TUB.1,1/2"x1,1/2"</t>
    </r>
  </si>
  <si>
    <r>
      <rPr>
        <sz val="9"/>
        <rFont val="Arial"/>
        <family val="2"/>
      </rPr>
      <t>REJA SEGUR.ALUM.TUB.1,1/2"x1,1/2"&lt;0.50M"</t>
    </r>
  </si>
  <si>
    <r>
      <rPr>
        <sz val="9"/>
        <rFont val="Arial"/>
        <family val="2"/>
      </rPr>
      <t>INSTALACION BARANDA INDIVIDUAL 1.1/2"-2"</t>
    </r>
  </si>
  <si>
    <r>
      <rPr>
        <sz val="9"/>
        <rFont val="Arial"/>
        <family val="2"/>
      </rPr>
      <t>INSTALACION BARANDA-PASAM.ALUM. 1.1/2"</t>
    </r>
  </si>
  <si>
    <r>
      <rPr>
        <sz val="9"/>
        <rFont val="Arial"/>
        <family val="2"/>
      </rPr>
      <t>INSTALACION JUNTA ALUMINIO 3"*1/8"</t>
    </r>
  </si>
  <si>
    <r>
      <rPr>
        <sz val="9"/>
        <rFont val="Arial"/>
        <family val="2"/>
      </rPr>
      <t>INSTALACION MARCO ALUMINIO 0.70-1.00 M</t>
    </r>
  </si>
  <si>
    <r>
      <rPr>
        <sz val="9"/>
        <rFont val="Arial"/>
        <family val="2"/>
      </rPr>
      <t>INSTALACION MARCO ALUMINIO 1.01-1.50 M</t>
    </r>
  </si>
  <si>
    <r>
      <rPr>
        <sz val="9"/>
        <rFont val="Arial"/>
        <family val="2"/>
      </rPr>
      <t>INSTALACION MARCO ALUMINIO 1.51-2.00 M</t>
    </r>
  </si>
  <si>
    <r>
      <rPr>
        <sz val="9"/>
        <rFont val="Arial"/>
        <family val="2"/>
      </rPr>
      <t>INSTALACION NAVE ALUMINIO ENTAMB.</t>
    </r>
  </si>
  <si>
    <r>
      <rPr>
        <sz val="9"/>
        <rFont val="Arial"/>
        <family val="2"/>
      </rPr>
      <t>INSTALACION NAVE ALUMINIO ENTAMB.VIDRIO</t>
    </r>
  </si>
  <si>
    <r>
      <rPr>
        <sz val="9"/>
        <rFont val="Arial"/>
        <family val="2"/>
      </rPr>
      <t>INSTALACION NAVE ALUMINIO LLENA</t>
    </r>
  </si>
  <si>
    <r>
      <rPr>
        <sz val="9"/>
        <rFont val="Arial"/>
        <family val="2"/>
      </rPr>
      <t>INSTALACION NAVE ALUMINIO REJA</t>
    </r>
  </si>
  <si>
    <r>
      <rPr>
        <sz val="9"/>
        <rFont val="Arial"/>
        <family val="2"/>
      </rPr>
      <t>INSTALACION NAVE ALUMINIO VIDRIO-REJA</t>
    </r>
  </si>
  <si>
    <r>
      <rPr>
        <sz val="9"/>
        <rFont val="Arial"/>
        <family val="2"/>
      </rPr>
      <t>INSTALACION SILLETERIA MADERA-METAL [E]</t>
    </r>
  </si>
  <si>
    <r>
      <rPr>
        <sz val="9"/>
        <rFont val="Arial"/>
        <family val="2"/>
      </rPr>
      <t>INSTALACION VENTANA EXISTENTE</t>
    </r>
  </si>
  <si>
    <r>
      <rPr>
        <b/>
        <sz val="9"/>
        <rFont val="Arial"/>
        <family val="2"/>
      </rPr>
      <t>MARCO PUERTA HIERRO</t>
    </r>
  </si>
  <si>
    <r>
      <rPr>
        <sz val="9"/>
        <rFont val="Arial"/>
        <family val="2"/>
      </rPr>
      <t>NAVE REJA TUBULAR ,3/4x ,3/4 CAL.20</t>
    </r>
  </si>
  <si>
    <r>
      <rPr>
        <sz val="9"/>
        <rFont val="Arial"/>
        <family val="2"/>
      </rPr>
      <t>NAVE REJA TUBULAR 1,1/2x1,1/2 CAL.20</t>
    </r>
  </si>
  <si>
    <r>
      <rPr>
        <b/>
        <sz val="9"/>
        <rFont val="Arial"/>
        <family val="2"/>
      </rPr>
      <t>MUEBLE -MARCO CAJAS</t>
    </r>
  </si>
  <si>
    <r>
      <rPr>
        <sz val="9"/>
        <rFont val="Arial"/>
        <family val="2"/>
      </rPr>
      <t>MARCO ANGULO CAJA INSPEC. 0.40*0.40 M</t>
    </r>
  </si>
  <si>
    <r>
      <rPr>
        <sz val="9"/>
        <rFont val="Arial"/>
        <family val="2"/>
      </rPr>
      <t>MARCO ANGULO CAJA INSPEC. 0.50*0.50 M</t>
    </r>
  </si>
  <si>
    <r>
      <rPr>
        <sz val="9"/>
        <rFont val="Arial"/>
        <family val="2"/>
      </rPr>
      <t>MARCO ANGULO CAJA INSPEC. 0.60*0.60 M</t>
    </r>
  </si>
  <si>
    <r>
      <rPr>
        <sz val="9"/>
        <rFont val="Arial"/>
        <family val="2"/>
      </rPr>
      <t>MARCO ANGULO CAJA INSPEC. 0.70*0.70 M</t>
    </r>
  </si>
  <si>
    <r>
      <rPr>
        <sz val="9"/>
        <rFont val="Arial"/>
        <family val="2"/>
      </rPr>
      <t>MARCO ANGULO CAJA INSPEC. 0.80*0.80 M</t>
    </r>
  </si>
  <si>
    <r>
      <rPr>
        <sz val="9"/>
        <rFont val="Arial"/>
        <family val="2"/>
      </rPr>
      <t>MARCO ANGULO CAJA INSPEC. 0.90*0.90 M</t>
    </r>
  </si>
  <si>
    <r>
      <rPr>
        <sz val="9"/>
        <rFont val="Arial"/>
        <family val="2"/>
      </rPr>
      <t>MARCO ANGULO CAJA INSPEC. 1.00*1.00 M</t>
    </r>
  </si>
  <si>
    <r>
      <rPr>
        <sz val="9"/>
        <rFont val="Arial"/>
        <family val="2"/>
      </rPr>
      <t>MARCO ANGULO CAJA INSPEC. 1.10*1.10 M</t>
    </r>
  </si>
  <si>
    <r>
      <rPr>
        <sz val="9"/>
        <rFont val="Arial"/>
        <family val="2"/>
      </rPr>
      <t>MARCO ANGULO CAJA INSPEC. 1.20*1.20 M</t>
    </r>
  </si>
  <si>
    <r>
      <rPr>
        <b/>
        <sz val="9"/>
        <rFont val="Arial"/>
        <family val="2"/>
      </rPr>
      <t>REJA - REJILLAS</t>
    </r>
  </si>
  <si>
    <r>
      <rPr>
        <sz val="9"/>
        <rFont val="Arial"/>
        <family val="2"/>
      </rPr>
      <t>CHUZO REMATE REJA SEGURIDAD 1/2"-20 CM"</t>
    </r>
  </si>
  <si>
    <r>
      <rPr>
        <sz val="9"/>
        <rFont val="Arial"/>
        <family val="2"/>
      </rPr>
      <t>REJA SEGURIDAD ANGULO 1.1/ 8-MALLA #10</t>
    </r>
  </si>
  <si>
    <r>
      <rPr>
        <sz val="9"/>
        <rFont val="Arial"/>
        <family val="2"/>
      </rPr>
      <t>REJA SEGURIDAD ANGULO 1x1/ 8-PLAT 1x3/16</t>
    </r>
  </si>
  <si>
    <r>
      <rPr>
        <sz val="9"/>
        <rFont val="Arial"/>
        <family val="2"/>
      </rPr>
      <t>REJA SEGURIDAD ANGULO 1x1/ 8-VARI 1/ 2</t>
    </r>
  </si>
  <si>
    <r>
      <rPr>
        <sz val="9"/>
        <rFont val="Arial"/>
        <family val="2"/>
      </rPr>
      <t>REJA SEGURIDAD PLAT.1/8X1 TANQ.SANITARIO</t>
    </r>
  </si>
  <si>
    <r>
      <rPr>
        <sz val="9"/>
        <rFont val="Arial"/>
        <family val="2"/>
      </rPr>
      <t>REJA SEGURIDAD VAR.CUADRADA 1/2 H&lt;50CM</t>
    </r>
  </si>
  <si>
    <r>
      <rPr>
        <sz val="9"/>
        <rFont val="Arial"/>
        <family val="2"/>
      </rPr>
      <t>REJA SEGURIDAD VAR.CUADRADA 1/2 H&gt;51CM</t>
    </r>
  </si>
  <si>
    <r>
      <rPr>
        <sz val="9"/>
        <rFont val="Arial"/>
        <family val="2"/>
      </rPr>
      <t>REJA SEGURIDAD VAR.CUADRADA 12MM H&gt;50CM</t>
    </r>
  </si>
  <si>
    <r>
      <rPr>
        <sz val="9"/>
        <rFont val="Arial"/>
        <family val="2"/>
      </rPr>
      <t>REJA SEGURIDAD VAR.REDONDA 1/2</t>
    </r>
  </si>
  <si>
    <r>
      <rPr>
        <sz val="9"/>
        <rFont val="Arial"/>
        <family val="2"/>
      </rPr>
      <t>REJILLA PISO A=1/8X1.1/2 P=1/8X1.1/2 50C</t>
    </r>
  </si>
  <si>
    <r>
      <rPr>
        <sz val="9"/>
        <rFont val="Arial"/>
        <family val="2"/>
      </rPr>
      <t>ANGULO DE HIERRO 2"x2" x1/ 4"</t>
    </r>
  </si>
  <si>
    <r>
      <rPr>
        <sz val="9"/>
        <rFont val="Arial"/>
        <family val="2"/>
      </rPr>
      <t>CADENA GALV BAJANTE AGUAS LLUVIAS 3/16"</t>
    </r>
  </si>
  <si>
    <r>
      <rPr>
        <sz val="9"/>
        <rFont val="Arial"/>
        <family val="2"/>
      </rPr>
      <t>INSTAL.REJA SEG.VAR.CUADR. 1/2" O 12 MM"</t>
    </r>
  </si>
  <si>
    <r>
      <rPr>
        <b/>
        <sz val="9"/>
        <rFont val="Arial"/>
        <family val="2"/>
      </rPr>
      <t>CARPINTERIA POLIVINILICO-PVC</t>
    </r>
  </si>
  <si>
    <r>
      <rPr>
        <b/>
        <sz val="9"/>
        <rFont val="Arial"/>
        <family val="2"/>
      </rPr>
      <t>TABLA PLASTICA</t>
    </r>
  </si>
  <si>
    <r>
      <rPr>
        <sz val="9"/>
        <rFont val="Arial"/>
        <family val="2"/>
      </rPr>
      <t>TABLA PLASTICA 1"x4"x3.0MT"</t>
    </r>
  </si>
  <si>
    <r>
      <rPr>
        <sz val="9"/>
        <rFont val="Arial"/>
        <family val="2"/>
      </rPr>
      <t>TABLA PLASTICA 1"x6"x3.0MT"</t>
    </r>
  </si>
  <si>
    <r>
      <rPr>
        <b/>
        <sz val="9"/>
        <rFont val="Arial"/>
        <family val="2"/>
      </rPr>
      <t>VIGA PLASTICA</t>
    </r>
  </si>
  <si>
    <r>
      <rPr>
        <sz val="9"/>
        <rFont val="Arial"/>
        <family val="2"/>
      </rPr>
      <t>LISTON PLASTICO 1"X2X3.0M"</t>
    </r>
  </si>
  <si>
    <r>
      <rPr>
        <sz val="9"/>
        <rFont val="Arial"/>
        <family val="2"/>
      </rPr>
      <t>LISTON PLASTICO 1"X3"X3.0M"</t>
    </r>
  </si>
  <si>
    <r>
      <rPr>
        <sz val="9"/>
        <rFont val="Arial"/>
        <family val="2"/>
      </rPr>
      <t>VIGA PLASTICA 1,1/2"x3" x3.0MT"</t>
    </r>
  </si>
  <si>
    <r>
      <rPr>
        <sz val="9"/>
        <rFont val="Arial"/>
        <family val="2"/>
      </rPr>
      <t>VIGA PLASTICA 1,1/4"x2,3/4"x3.0Mt"</t>
    </r>
  </si>
  <si>
    <r>
      <rPr>
        <sz val="9"/>
        <rFont val="Arial"/>
        <family val="2"/>
      </rPr>
      <t>VIGA PLASTICA 1,1/4"x4" x3.0MT"</t>
    </r>
  </si>
  <si>
    <r>
      <rPr>
        <sz val="9"/>
        <rFont val="Arial"/>
        <family val="2"/>
      </rPr>
      <t>VIGA PLASTICA 2"x4"x3.0MT"</t>
    </r>
  </si>
  <si>
    <r>
      <rPr>
        <b/>
        <sz val="9"/>
        <rFont val="Arial"/>
        <family val="2"/>
      </rPr>
      <t>PILAR PLASTICO</t>
    </r>
  </si>
  <si>
    <r>
      <rPr>
        <sz val="9"/>
        <rFont val="Arial"/>
        <family val="2"/>
      </rPr>
      <t>POSTE PVC 1.1/4x295CM 3.5CM CUADRADO</t>
    </r>
  </si>
  <si>
    <r>
      <rPr>
        <sz val="9"/>
        <rFont val="Arial"/>
        <family val="2"/>
      </rPr>
      <t>POSTE PVC 1.3/4x295CM 4.5CM CUADRADO</t>
    </r>
  </si>
  <si>
    <r>
      <rPr>
        <sz val="9"/>
        <rFont val="Arial"/>
        <family val="2"/>
      </rPr>
      <t>POSTE PVC 2.5/8x295CM 6.8CM CUADRADO</t>
    </r>
  </si>
  <si>
    <r>
      <rPr>
        <sz val="9"/>
        <rFont val="Arial"/>
        <family val="2"/>
      </rPr>
      <t>POSTE PVC 3 x300CM 7.5CM REDONDO</t>
    </r>
  </si>
  <si>
    <r>
      <rPr>
        <sz val="9"/>
        <rFont val="Arial"/>
        <family val="2"/>
      </rPr>
      <t>POSTE PVC 3.1/2x250CM 9.0CM CUADRADO</t>
    </r>
  </si>
  <si>
    <r>
      <rPr>
        <sz val="9"/>
        <rFont val="Arial"/>
        <family val="2"/>
      </rPr>
      <t>POSTE PVC 3.1/2x290CM 9.0CM CUADRADO</t>
    </r>
  </si>
  <si>
    <r>
      <rPr>
        <sz val="9"/>
        <rFont val="Arial"/>
        <family val="2"/>
      </rPr>
      <t>POSTE PVC 3.1/6x295CM 8.0CM CUADRADO</t>
    </r>
  </si>
  <si>
    <r>
      <rPr>
        <sz val="9"/>
        <rFont val="Arial"/>
        <family val="2"/>
      </rPr>
      <t>POSTE PVC 3x3,1/2x195CM RECTANGULAR</t>
    </r>
  </si>
  <si>
    <r>
      <rPr>
        <sz val="9"/>
        <rFont val="Arial"/>
        <family val="2"/>
      </rPr>
      <t>POSTE PVC 4 x300CM 10.0CM REDONDO</t>
    </r>
  </si>
  <si>
    <r>
      <rPr>
        <b/>
        <sz val="9"/>
        <rFont val="Arial"/>
        <family val="2"/>
      </rPr>
      <t>ACCESORIOS-INSTALACION-VARIOS</t>
    </r>
  </si>
  <si>
    <r>
      <rPr>
        <sz val="9"/>
        <rFont val="Arial"/>
        <family val="2"/>
      </rPr>
      <t>TORNILLO GALVANIZADO PASANTE 5/8"X15CM"</t>
    </r>
  </si>
  <si>
    <r>
      <rPr>
        <b/>
        <sz val="9"/>
        <rFont val="Arial"/>
        <family val="2"/>
      </rPr>
      <t>DIVISIONES INTERIORES-EXTERIORES</t>
    </r>
  </si>
  <si>
    <r>
      <rPr>
        <b/>
        <sz val="9"/>
        <rFont val="Arial"/>
        <family val="2"/>
      </rPr>
      <t>DIVISION ALUMINIO</t>
    </r>
  </si>
  <si>
    <r>
      <rPr>
        <sz val="9"/>
        <rFont val="Arial"/>
        <family val="2"/>
      </rPr>
      <t>DIV.ALUM.-ACRILICO 50% CORREDIZA R=4215</t>
    </r>
  </si>
  <si>
    <r>
      <rPr>
        <sz val="9"/>
        <rFont val="Arial"/>
        <family val="2"/>
      </rPr>
      <t>DIV.ALUM.ACRILICO 75% CORREDIZA R=4215</t>
    </r>
  </si>
  <si>
    <r>
      <rPr>
        <sz val="9"/>
        <rFont val="Arial"/>
        <family val="2"/>
      </rPr>
      <t>DIV.ALUM.SUPERBOARD-VIDRIO 1C H=2.50M</t>
    </r>
  </si>
  <si>
    <r>
      <rPr>
        <sz val="9"/>
        <rFont val="Arial"/>
        <family val="2"/>
      </rPr>
      <t>DIV.ALUM.SUPERBOARD-VIDRIO 2C H=2.50M</t>
    </r>
  </si>
  <si>
    <r>
      <rPr>
        <b/>
        <sz val="9"/>
        <rFont val="Arial"/>
        <family val="2"/>
      </rPr>
      <t>DIVISION METALICAS</t>
    </r>
  </si>
  <si>
    <r>
      <rPr>
        <sz val="9"/>
        <rFont val="Arial"/>
        <family val="2"/>
      </rPr>
      <t>DIV.BANO A.INOX NAVE 57CM H=1.60M</t>
    </r>
  </si>
  <si>
    <r>
      <rPr>
        <sz val="9"/>
        <rFont val="Arial"/>
        <family val="2"/>
      </rPr>
      <t>DIV.BANO A.INOX ORINAL 96X46CM</t>
    </r>
  </si>
  <si>
    <r>
      <rPr>
        <sz val="9"/>
        <rFont val="Arial"/>
        <family val="2"/>
      </rPr>
      <t>DIV.BANO A.INOX PARAL EXTREMO 10-11CM</t>
    </r>
  </si>
  <si>
    <r>
      <rPr>
        <sz val="9"/>
        <rFont val="Arial"/>
        <family val="2"/>
      </rPr>
      <t>DIV.BANO A.INOX PARAL EXTREMO 16-34CM</t>
    </r>
  </si>
  <si>
    <r>
      <rPr>
        <sz val="9"/>
        <rFont val="Arial"/>
        <family val="2"/>
      </rPr>
      <t>DIV.BANO A.INOX PARAL EXTREMO 36-46CM</t>
    </r>
  </si>
  <si>
    <r>
      <rPr>
        <sz val="9"/>
        <rFont val="Arial"/>
        <family val="2"/>
      </rPr>
      <t>DIV.BANO A.INOX PERFIL RECIBIDOR 30CM</t>
    </r>
  </si>
  <si>
    <r>
      <rPr>
        <sz val="9"/>
        <rFont val="Arial"/>
        <family val="2"/>
      </rPr>
      <t>DIV.BANO A.INOX TABIQUE 1.17-1.37-H=1.60</t>
    </r>
  </si>
  <si>
    <r>
      <rPr>
        <sz val="9"/>
        <rFont val="Arial"/>
        <family val="2"/>
      </rPr>
      <t>DIV.METALICA BANO L.ACERO INOX C.18</t>
    </r>
  </si>
  <si>
    <r>
      <rPr>
        <sz val="9"/>
        <rFont val="Arial"/>
        <family val="2"/>
      </rPr>
      <t>DIV.METALICA BANO L.GALVIZADA C-20 [E]</t>
    </r>
  </si>
  <si>
    <r>
      <rPr>
        <sz val="9"/>
        <rFont val="Arial"/>
        <family val="2"/>
      </rPr>
      <t>DIV.METALICA BANO LAM.COLD ROLL C.18 LL.</t>
    </r>
  </si>
  <si>
    <r>
      <rPr>
        <sz val="9"/>
        <rFont val="Arial"/>
        <family val="2"/>
      </rPr>
      <t>DIV.METALICA BANO LAMINA COLD ROLL. C-20</t>
    </r>
  </si>
  <si>
    <r>
      <rPr>
        <sz val="9"/>
        <rFont val="Arial"/>
        <family val="2"/>
      </rPr>
      <t>DIV.METALICA BANO LAMINA COLD ROLL. C-22</t>
    </r>
  </si>
  <si>
    <r>
      <rPr>
        <sz val="9"/>
        <rFont val="Arial"/>
        <family val="2"/>
      </rPr>
      <t>DIV.METALICA BANO LAMINA GALVANIZA. C-22</t>
    </r>
  </si>
  <si>
    <r>
      <rPr>
        <b/>
        <sz val="9"/>
        <rFont val="Arial"/>
        <family val="2"/>
      </rPr>
      <t>DIVISION PANELES</t>
    </r>
  </si>
  <si>
    <r>
      <rPr>
        <sz val="9"/>
        <rFont val="Arial"/>
        <family val="2"/>
      </rPr>
      <t>DINTEL BOARD 10MM A=10-25CM [3 CARAS]</t>
    </r>
  </si>
  <si>
    <r>
      <rPr>
        <sz val="9"/>
        <rFont val="Arial"/>
        <family val="2"/>
      </rPr>
      <t>DINTEL BOARD 10MM A=26-50CM [3 CARAS]</t>
    </r>
  </si>
  <si>
    <r>
      <rPr>
        <sz val="9"/>
        <rFont val="Arial"/>
        <family val="2"/>
      </rPr>
      <t>ENCHAPE 1-GYPLAC 13MM</t>
    </r>
  </si>
  <si>
    <r>
      <rPr>
        <sz val="9"/>
        <rFont val="Arial"/>
        <family val="2"/>
      </rPr>
      <t>ESTRUC.MURO BOARD ENCHAPE[OMEGA]60MM C20</t>
    </r>
  </si>
  <si>
    <r>
      <rPr>
        <sz val="9"/>
        <rFont val="Arial"/>
        <family val="2"/>
      </rPr>
      <t>ESTRUC.MURO BOARD [CANAL-PARAL] 63MM C20</t>
    </r>
  </si>
  <si>
    <r>
      <rPr>
        <sz val="9"/>
        <rFont val="Arial"/>
        <family val="2"/>
      </rPr>
      <t>ESTRUC.MURO BOARD [CANAL-PARAL] 89MM C20</t>
    </r>
  </si>
  <si>
    <r>
      <rPr>
        <sz val="9"/>
        <rFont val="Arial"/>
        <family val="2"/>
      </rPr>
      <t>ESTRUC.MURO BOARD [CANAL-PARAL] 92MM C20</t>
    </r>
  </si>
  <si>
    <r>
      <rPr>
        <sz val="9"/>
        <rFont val="Arial"/>
        <family val="2"/>
      </rPr>
      <t>ESTRUC.MURO BOARD [CANAL-PARAL]140MM C20</t>
    </r>
  </si>
  <si>
    <r>
      <rPr>
        <sz val="9"/>
        <rFont val="Arial"/>
        <family val="2"/>
      </rPr>
      <t>ESTRUC.MURO PANEL ENCHAPE[OMEGA]60MM C26</t>
    </r>
  </si>
  <si>
    <r>
      <rPr>
        <sz val="9"/>
        <rFont val="Arial"/>
        <family val="2"/>
      </rPr>
      <t>ESTRUC.MURO PANEL [CANAL-PARAL] 60MM C26</t>
    </r>
  </si>
  <si>
    <r>
      <rPr>
        <sz val="9"/>
        <rFont val="Arial"/>
        <family val="2"/>
      </rPr>
      <t>ESTRUC.MURO PANEL [CANAL-PARAL] 90MM C26</t>
    </r>
  </si>
  <si>
    <r>
      <rPr>
        <sz val="9"/>
        <rFont val="Arial"/>
        <family val="2"/>
      </rPr>
      <t>ESTRUC.MURO PANEL [CANAL-PARAL] 93MM C24</t>
    </r>
  </si>
  <si>
    <r>
      <rPr>
        <sz val="9"/>
        <rFont val="Arial"/>
        <family val="2"/>
      </rPr>
      <t>ESTRUCT.DINTEL BOARD[OMEGA-ANG]92MM C20</t>
    </r>
  </si>
  <si>
    <r>
      <rPr>
        <sz val="9"/>
        <rFont val="Arial"/>
        <family val="2"/>
      </rPr>
      <t>MURO 1-BOARD 8MM 1-BOARD 8MM</t>
    </r>
  </si>
  <si>
    <r>
      <rPr>
        <sz val="9"/>
        <rFont val="Arial"/>
        <family val="2"/>
      </rPr>
      <t>MURO 1-BOARD 8MM 1-CARA</t>
    </r>
  </si>
  <si>
    <r>
      <rPr>
        <sz val="9"/>
        <rFont val="Arial"/>
        <family val="2"/>
      </rPr>
      <t>MURO 1-BOARD 8MM 1-PANEL 13MM RH</t>
    </r>
  </si>
  <si>
    <r>
      <rPr>
        <sz val="9"/>
        <rFont val="Arial"/>
        <family val="2"/>
      </rPr>
      <t>MURO 1-BOARD 10MM 1-BOARD 10MM</t>
    </r>
  </si>
  <si>
    <r>
      <rPr>
        <sz val="9"/>
        <rFont val="Arial"/>
        <family val="2"/>
      </rPr>
      <t>MURO 1-BOARD 10MM 1-CARA</t>
    </r>
  </si>
  <si>
    <r>
      <rPr>
        <sz val="9"/>
        <rFont val="Arial"/>
        <family val="2"/>
      </rPr>
      <t>MURO 1-BOARD 10MM 1-PANEL 13MM</t>
    </r>
  </si>
  <si>
    <r>
      <rPr>
        <sz val="9"/>
        <rFont val="Arial"/>
        <family val="2"/>
      </rPr>
      <t>MURO 1-BOARD 10MM 1-PANEL 13MM RH</t>
    </r>
  </si>
  <si>
    <r>
      <rPr>
        <sz val="9"/>
        <rFont val="Arial"/>
        <family val="2"/>
      </rPr>
      <t>MURO 1-BOARD 14MM 1-BOARD 14MM</t>
    </r>
  </si>
  <si>
    <r>
      <rPr>
        <sz val="9"/>
        <rFont val="Arial"/>
        <family val="2"/>
      </rPr>
      <t>MURO 1-BOARD 14MM 1-CARA</t>
    </r>
  </si>
  <si>
    <r>
      <rPr>
        <sz val="9"/>
        <rFont val="Arial"/>
        <family val="2"/>
      </rPr>
      <t>MURO 1-BOARD 14MM 1-PANEL 13MM R</t>
    </r>
  </si>
  <si>
    <r>
      <rPr>
        <sz val="9"/>
        <rFont val="Arial"/>
        <family val="2"/>
      </rPr>
      <t>MURO 1-PANEL 13MM 1-PANEL 13MM RH</t>
    </r>
  </si>
  <si>
    <r>
      <rPr>
        <sz val="9"/>
        <rFont val="Arial"/>
        <family val="2"/>
      </rPr>
      <t>MURO CARTERA SUPERBOARD 8 MM</t>
    </r>
  </si>
  <si>
    <r>
      <rPr>
        <sz val="9"/>
        <rFont val="Arial"/>
        <family val="2"/>
      </rPr>
      <t>MURO CARTERA SUPERBOARD 10 MM</t>
    </r>
  </si>
  <si>
    <r>
      <rPr>
        <sz val="9"/>
        <rFont val="Arial"/>
        <family val="2"/>
      </rPr>
      <t>MURO CARTERA SUPERBOARD 14 MM</t>
    </r>
  </si>
  <si>
    <r>
      <rPr>
        <sz val="9"/>
        <rFont val="Arial"/>
        <family val="2"/>
      </rPr>
      <t>MURO PANEL 13MM 1 CARA</t>
    </r>
  </si>
  <si>
    <r>
      <rPr>
        <b/>
        <sz val="9"/>
        <rFont val="Arial"/>
        <family val="2"/>
      </rPr>
      <t>DESMONTES - INSTALACION</t>
    </r>
  </si>
  <si>
    <r>
      <rPr>
        <sz val="9"/>
        <rFont val="Arial"/>
        <family val="2"/>
      </rPr>
      <t>DESMONTE ARCHIVADOR COLGANTE</t>
    </r>
  </si>
  <si>
    <r>
      <rPr>
        <sz val="9"/>
        <rFont val="Arial"/>
        <family val="2"/>
      </rPr>
      <t>DESMONTE CAJONERA</t>
    </r>
  </si>
  <si>
    <r>
      <rPr>
        <sz val="9"/>
        <rFont val="Arial"/>
        <family val="2"/>
      </rPr>
      <t>DESMONTE DIVISION PANEL H=120CM &lt;=159CM</t>
    </r>
  </si>
  <si>
    <r>
      <rPr>
        <sz val="9"/>
        <rFont val="Arial"/>
        <family val="2"/>
      </rPr>
      <t>DESMONTE DIVISION PANEL H=160CM &lt;=200CM</t>
    </r>
  </si>
  <si>
    <r>
      <rPr>
        <sz val="9"/>
        <rFont val="Arial"/>
        <family val="2"/>
      </rPr>
      <t>DESMONTE DIVISION PISO-TECHO H&lt;=250CM</t>
    </r>
  </si>
  <si>
    <r>
      <rPr>
        <sz val="9"/>
        <rFont val="Arial"/>
        <family val="2"/>
      </rPr>
      <t>DESMONTE SUPERFICIE A&lt;=49CM L&lt;=119CM</t>
    </r>
  </si>
  <si>
    <r>
      <rPr>
        <sz val="9"/>
        <rFont val="Arial"/>
        <family val="2"/>
      </rPr>
      <t>DESMONTE SUPERFICIE A&gt;=50CM L&gt;=120CM</t>
    </r>
  </si>
  <si>
    <r>
      <rPr>
        <sz val="9"/>
        <rFont val="Arial"/>
        <family val="2"/>
      </rPr>
      <t>INSTALACION ARCHIVADOR COLGANTE</t>
    </r>
  </si>
  <si>
    <r>
      <rPr>
        <sz val="9"/>
        <rFont val="Arial"/>
        <family val="2"/>
      </rPr>
      <t>INSTALACION CAJONERO</t>
    </r>
  </si>
  <si>
    <r>
      <rPr>
        <sz val="9"/>
        <rFont val="Arial"/>
        <family val="2"/>
      </rPr>
      <t>INSTALACION DIVISION H=120CM&lt;=159CM</t>
    </r>
  </si>
  <si>
    <r>
      <rPr>
        <sz val="9"/>
        <rFont val="Arial"/>
        <family val="2"/>
      </rPr>
      <t>INSTALACION DIVISION H=160CM&lt;=200CM</t>
    </r>
  </si>
  <si>
    <r>
      <rPr>
        <sz val="9"/>
        <rFont val="Arial"/>
        <family val="2"/>
      </rPr>
      <t>INSTALACION DIVISION PISO-TECHO H&lt;=250CM</t>
    </r>
  </si>
  <si>
    <r>
      <rPr>
        <sz val="9"/>
        <rFont val="Arial"/>
        <family val="2"/>
      </rPr>
      <t>INSTALACION SUPERFICIE A&lt;=50CM L&lt;=120CM</t>
    </r>
  </si>
  <si>
    <r>
      <rPr>
        <sz val="9"/>
        <rFont val="Arial"/>
        <family val="2"/>
      </rPr>
      <t>INSTALACION SUPERFICIE A&lt;=80CM L&lt;=180CM</t>
    </r>
  </si>
  <si>
    <r>
      <rPr>
        <b/>
        <sz val="9"/>
        <rFont val="Arial"/>
        <family val="2"/>
      </rPr>
      <t>MUEBLES MODULARES</t>
    </r>
  </si>
  <si>
    <r>
      <rPr>
        <sz val="9"/>
        <rFont val="Arial"/>
        <family val="2"/>
      </rPr>
      <t>MUEBLE MESON TUB.1,1/2X1,1/2 (ESQUELETO)</t>
    </r>
  </si>
  <si>
    <r>
      <rPr>
        <b/>
        <sz val="9"/>
        <rFont val="Arial"/>
        <family val="2"/>
      </rPr>
      <t>CORTINA ENROLLABLE PENTAGRAMA APERT-1-5%</t>
    </r>
  </si>
  <si>
    <r>
      <rPr>
        <b/>
        <sz val="9"/>
        <rFont val="Arial"/>
        <family val="2"/>
      </rPr>
      <t>EQUIPAMENTO BANOS-OTROS</t>
    </r>
  </si>
  <si>
    <r>
      <rPr>
        <b/>
        <sz val="9"/>
        <rFont val="Arial"/>
        <family val="2"/>
      </rPr>
      <t>INCRUSTACION-ACCESORIOS</t>
    </r>
  </si>
  <si>
    <r>
      <rPr>
        <sz val="9"/>
        <rFont val="Arial"/>
        <family val="2"/>
      </rPr>
      <t>INCRUST.ACRILICA JABONERA PEQUENA</t>
    </r>
  </si>
  <si>
    <r>
      <rPr>
        <sz val="9"/>
        <rFont val="Arial"/>
        <family val="2"/>
      </rPr>
      <t>INCRUST.ACRILICA PAPELERA</t>
    </r>
  </si>
  <si>
    <r>
      <rPr>
        <sz val="9"/>
        <rFont val="Arial"/>
        <family val="2"/>
      </rPr>
      <t>INCRUST.ACRILICO TOALLERO GANCHO</t>
    </r>
  </si>
  <si>
    <r>
      <rPr>
        <sz val="9"/>
        <rFont val="Arial"/>
        <family val="2"/>
      </rPr>
      <t>INCRUST.CERAM. JGO 4 PZ ACUARIO (E)</t>
    </r>
  </si>
  <si>
    <r>
      <rPr>
        <sz val="9"/>
        <rFont val="Arial"/>
        <family val="2"/>
      </rPr>
      <t>INCRUST.CERAM. JGO 4 PZ AVANTI-VERONA(M)</t>
    </r>
  </si>
  <si>
    <r>
      <rPr>
        <sz val="9"/>
        <rFont val="Arial"/>
        <family val="2"/>
      </rPr>
      <t>INCRUST.CERAM. JGO 4 PZ ESTILO (A)</t>
    </r>
  </si>
  <si>
    <r>
      <rPr>
        <sz val="9"/>
        <rFont val="Arial"/>
        <family val="2"/>
      </rPr>
      <t>INCRUST.CERAMICA JABONERA PEQUENA</t>
    </r>
  </si>
  <si>
    <r>
      <rPr>
        <sz val="9"/>
        <rFont val="Arial"/>
        <family val="2"/>
      </rPr>
      <t>INCRUST.CERAMICA PAPELERA</t>
    </r>
  </si>
  <si>
    <r>
      <rPr>
        <sz val="9"/>
        <rFont val="Arial"/>
        <family val="2"/>
      </rPr>
      <t>INCRUST.CERAMICA TOALLERO BARRA</t>
    </r>
  </si>
  <si>
    <r>
      <rPr>
        <sz val="9"/>
        <rFont val="Arial"/>
        <family val="2"/>
      </rPr>
      <t>INCRUST.CERAMICA TOALLERO GANCHO SENCILL</t>
    </r>
  </si>
  <si>
    <r>
      <rPr>
        <sz val="9"/>
        <rFont val="Arial"/>
        <family val="2"/>
      </rPr>
      <t>TAPA REGISTRO ALU.BRONCE 6"X 6"(15X15)CM</t>
    </r>
  </si>
  <si>
    <r>
      <rPr>
        <sz val="9"/>
        <rFont val="Arial"/>
        <family val="2"/>
      </rPr>
      <t>TAPA REGISTRO ALUMINIO 6"X 6"(15X15)CM</t>
    </r>
  </si>
  <si>
    <r>
      <rPr>
        <sz val="9"/>
        <rFont val="Arial"/>
        <family val="2"/>
      </rPr>
      <t>TAPA REGISTRO PLASTICA 6"X 6"(15X15)CM</t>
    </r>
  </si>
  <si>
    <r>
      <rPr>
        <sz val="9"/>
        <rFont val="Arial"/>
        <family val="2"/>
      </rPr>
      <t>TAPA REGISTRO PLASTICA 8"X 8"(20X20)CM</t>
    </r>
  </si>
  <si>
    <r>
      <rPr>
        <sz val="9"/>
        <rFont val="Arial"/>
        <family val="2"/>
      </rPr>
      <t>TUBO CORTINERO ALUMINIO 3/4" L=100-135CM</t>
    </r>
  </si>
  <si>
    <r>
      <rPr>
        <b/>
        <sz val="9"/>
        <rFont val="Arial"/>
        <family val="2"/>
      </rPr>
      <t>PIRLANES - PIRAGUAS</t>
    </r>
  </si>
  <si>
    <r>
      <rPr>
        <sz val="9"/>
        <rFont val="Arial"/>
        <family val="2"/>
      </rPr>
      <t>PIRAGUA ALUMINIO ANODIZADO NATURAL</t>
    </r>
  </si>
  <si>
    <r>
      <rPr>
        <sz val="9"/>
        <rFont val="Arial"/>
        <family val="2"/>
      </rPr>
      <t>PIRAGUA ALUMINIO ANOLOK</t>
    </r>
  </si>
  <si>
    <r>
      <rPr>
        <sz val="9"/>
        <rFont val="Arial"/>
        <family val="2"/>
      </rPr>
      <t>PIRAGUA PLASTICA</t>
    </r>
  </si>
  <si>
    <r>
      <rPr>
        <b/>
        <sz val="9"/>
        <rFont val="Arial"/>
        <family val="2"/>
      </rPr>
      <t>APARATOS SANITARIOS</t>
    </r>
  </si>
  <si>
    <r>
      <rPr>
        <sz val="9"/>
        <rFont val="Arial"/>
        <family val="2"/>
      </rPr>
      <t>COMBO SANITARIO ECONOMICO [S+L+G+I]</t>
    </r>
  </si>
  <si>
    <r>
      <rPr>
        <sz val="9"/>
        <rFont val="Arial"/>
        <family val="2"/>
      </rPr>
      <t>COMBO SANITARIO LINEA MEDIA [S+L+G+I</t>
    </r>
  </si>
  <si>
    <r>
      <rPr>
        <sz val="9"/>
        <rFont val="Arial"/>
        <family val="2"/>
      </rPr>
      <t>LAVAMANOS COLGAR LINEA ECONOMICA</t>
    </r>
  </si>
  <si>
    <r>
      <rPr>
        <sz val="9"/>
        <rFont val="Arial"/>
        <family val="2"/>
      </rPr>
      <t>LAVAMANOS COLGAR LINEA MEDIA</t>
    </r>
  </si>
  <si>
    <r>
      <rPr>
        <sz val="9"/>
        <rFont val="Arial"/>
        <family val="2"/>
      </rPr>
      <t>LAVAMANOS COLGAR PEDESTAL LINEA ECONOMIC</t>
    </r>
  </si>
  <si>
    <r>
      <rPr>
        <sz val="9"/>
        <rFont val="Arial"/>
        <family val="2"/>
      </rPr>
      <t>LAVAMANOS COLGAR PEDESTAL LINEA MEDIA</t>
    </r>
  </si>
  <si>
    <r>
      <rPr>
        <sz val="9"/>
        <rFont val="Arial"/>
        <family val="2"/>
      </rPr>
      <t>LAVAMANOS SOBREPONER LINEA ECONOMICA</t>
    </r>
  </si>
  <si>
    <r>
      <rPr>
        <sz val="9"/>
        <rFont val="Arial"/>
        <family val="2"/>
      </rPr>
      <t>LAVAMANOS SOBREPONER MEZ.LINEA ECONOMICA</t>
    </r>
  </si>
  <si>
    <r>
      <rPr>
        <sz val="9"/>
        <rFont val="Arial"/>
        <family val="2"/>
      </rPr>
      <t>LAVAMANOS SOBREPONER MEZC.LINEA MEDIA</t>
    </r>
  </si>
  <si>
    <r>
      <rPr>
        <sz val="9"/>
        <rFont val="Arial"/>
        <family val="2"/>
      </rPr>
      <t>ORINAL ENCHAPADO 1.10-1.60MT. ANCHO=40CM</t>
    </r>
  </si>
  <si>
    <r>
      <rPr>
        <sz val="9"/>
        <rFont val="Arial"/>
        <family val="2"/>
      </rPr>
      <t>ORINAL MEDIANO</t>
    </r>
  </si>
  <si>
    <r>
      <rPr>
        <sz val="9"/>
        <rFont val="Arial"/>
        <family val="2"/>
      </rPr>
      <t>ORINAL PEQUENO</t>
    </r>
  </si>
  <si>
    <r>
      <rPr>
        <sz val="9"/>
        <rFont val="Arial"/>
        <family val="2"/>
      </rPr>
      <t>SANITARIO INFANTIL</t>
    </r>
  </si>
  <si>
    <r>
      <rPr>
        <sz val="9"/>
        <rFont val="Arial"/>
        <family val="2"/>
      </rPr>
      <t>SANITARIO LINEA ECONOMICA</t>
    </r>
  </si>
  <si>
    <r>
      <rPr>
        <sz val="9"/>
        <rFont val="Arial"/>
        <family val="2"/>
      </rPr>
      <t>SANITARIO LINEA MEDIA COMPLETO</t>
    </r>
  </si>
  <si>
    <r>
      <rPr>
        <sz val="9"/>
        <rFont val="Arial"/>
        <family val="2"/>
      </rPr>
      <t>SANITARIO TANQUE BAJO DOBLE DESCARGA COR</t>
    </r>
  </si>
  <si>
    <r>
      <rPr>
        <sz val="9"/>
        <rFont val="Arial"/>
        <family val="2"/>
      </rPr>
      <t>TAZA SANITARIA + VALV.FLUXOMETRO</t>
    </r>
  </si>
  <si>
    <r>
      <rPr>
        <sz val="9"/>
        <rFont val="Arial"/>
        <family val="2"/>
      </rPr>
      <t>TAZA SANITARIA FLUXOMETRO (REMPLAZO)</t>
    </r>
  </si>
  <si>
    <r>
      <rPr>
        <b/>
        <sz val="9"/>
        <rFont val="Arial"/>
        <family val="2"/>
      </rPr>
      <t>GRIFERIAS</t>
    </r>
  </si>
  <si>
    <r>
      <rPr>
        <sz val="9"/>
        <rFont val="Arial"/>
        <family val="2"/>
      </rPr>
      <t>DUCHA MEZCLADORA (M)</t>
    </r>
  </si>
  <si>
    <r>
      <rPr>
        <sz val="9"/>
        <rFont val="Arial"/>
        <family val="2"/>
      </rPr>
      <t>DUCHA MEZCLADORA L.PISCIS (E)</t>
    </r>
  </si>
  <si>
    <r>
      <rPr>
        <sz val="9"/>
        <rFont val="Arial"/>
        <family val="2"/>
      </rPr>
      <t>GRIFERIA HIDROSTATICA TANQUE SANITARIO</t>
    </r>
  </si>
  <si>
    <r>
      <rPr>
        <sz val="9"/>
        <rFont val="Arial"/>
        <family val="2"/>
      </rPr>
      <t>GRIFO LAVAMANOS PUSH MESON - DOCOL</t>
    </r>
  </si>
  <si>
    <r>
      <rPr>
        <sz val="9"/>
        <rFont val="Arial"/>
        <family val="2"/>
      </rPr>
      <t>GRIFO LAVAMANOS PUSH PARED - DOCOL</t>
    </r>
  </si>
  <si>
    <r>
      <rPr>
        <sz val="9"/>
        <rFont val="Arial"/>
        <family val="2"/>
      </rPr>
      <t>GRIFO LAVAPLATOS MEZCLADOR 8 LINEA ECONO</t>
    </r>
  </si>
  <si>
    <r>
      <rPr>
        <sz val="9"/>
        <rFont val="Arial"/>
        <family val="2"/>
      </rPr>
      <t>GRIFO MEZCLA.LAVAM 4</t>
    </r>
  </si>
  <si>
    <r>
      <rPr>
        <sz val="9"/>
        <rFont val="Arial"/>
        <family val="2"/>
      </rPr>
      <t>GRIFO MEZCLA.LAVAM 8</t>
    </r>
  </si>
  <si>
    <r>
      <rPr>
        <sz val="9"/>
        <rFont val="Arial"/>
        <family val="2"/>
      </rPr>
      <t>GRIFO MEZCLA.LAVAMANOS 4" L.PISCIS (E)</t>
    </r>
  </si>
  <si>
    <r>
      <rPr>
        <sz val="9"/>
        <rFont val="Arial"/>
        <family val="2"/>
      </rPr>
      <t>GRIFO MEZCLA.LAVAPLAT 8</t>
    </r>
  </si>
  <si>
    <r>
      <rPr>
        <sz val="9"/>
        <rFont val="Arial"/>
        <family val="2"/>
      </rPr>
      <t>GRIFO ORINAL AUTOMATICO</t>
    </r>
  </si>
  <si>
    <r>
      <rPr>
        <sz val="9"/>
        <rFont val="Arial"/>
        <family val="2"/>
      </rPr>
      <t>GRIFO ORINAL HIDROSTATICO SOBREP.DOCOL</t>
    </r>
  </si>
  <si>
    <r>
      <rPr>
        <sz val="9"/>
        <rFont val="Arial"/>
        <family val="2"/>
      </rPr>
      <t>GRIFO ORINAL TRADICIONAL</t>
    </r>
  </si>
  <si>
    <r>
      <rPr>
        <sz val="9"/>
        <rFont val="Arial"/>
        <family val="2"/>
      </rPr>
      <t>GRIFO SENCILLO LAVAM L PRISMA-GALAX (M)</t>
    </r>
  </si>
  <si>
    <r>
      <rPr>
        <sz val="9"/>
        <rFont val="Arial"/>
        <family val="2"/>
      </rPr>
      <t>GRIFO SENCILLO LAVAMANOS L.PICIS (E)</t>
    </r>
  </si>
  <si>
    <r>
      <rPr>
        <sz val="9"/>
        <rFont val="Arial"/>
        <family val="2"/>
      </rPr>
      <t>LLAVE AUTOMATICA MESA - CROMO</t>
    </r>
  </si>
  <si>
    <r>
      <rPr>
        <sz val="9"/>
        <rFont val="Arial"/>
        <family val="2"/>
      </rPr>
      <t>LLAVE TERMINAL BRONCE</t>
    </r>
  </si>
  <si>
    <r>
      <rPr>
        <sz val="9"/>
        <rFont val="Arial"/>
        <family val="2"/>
      </rPr>
      <t>LLAVE TERMINAL CROMADA ,1/2 PESADA</t>
    </r>
  </si>
  <si>
    <r>
      <rPr>
        <sz val="9"/>
        <rFont val="Arial"/>
        <family val="2"/>
      </rPr>
      <t>LLAVE TERMINAL CROMADA LIVIANA</t>
    </r>
  </si>
  <si>
    <r>
      <rPr>
        <b/>
        <sz val="9"/>
        <rFont val="Arial"/>
        <family val="2"/>
      </rPr>
      <t>REJILLAS DESAGUES</t>
    </r>
  </si>
  <si>
    <r>
      <rPr>
        <sz val="9"/>
        <rFont val="Arial"/>
        <family val="2"/>
      </rPr>
      <t>CANASTILLA - SIFON LAVAPLATOS</t>
    </r>
  </si>
  <si>
    <r>
      <rPr>
        <sz val="9"/>
        <rFont val="Arial"/>
        <family val="2"/>
      </rPr>
      <t>REJA CUPULA 6"X4" ALUMINIO</t>
    </r>
  </si>
  <si>
    <r>
      <rPr>
        <sz val="9"/>
        <rFont val="Arial"/>
        <family val="2"/>
      </rPr>
      <t>REJILLA CON BISAGRA 6"X4" ALUMINIO"</t>
    </r>
  </si>
  <si>
    <r>
      <rPr>
        <sz val="9"/>
        <rFont val="Arial"/>
        <family val="2"/>
      </rPr>
      <t>REJILLA SOSCO 3"X2" ALUMINIO"</t>
    </r>
  </si>
  <si>
    <r>
      <rPr>
        <sz val="9"/>
        <rFont val="Arial"/>
        <family val="2"/>
      </rPr>
      <t>REJILLA SOSCO 4"X3" ALUMINIO"</t>
    </r>
  </si>
  <si>
    <r>
      <rPr>
        <sz val="9"/>
        <rFont val="Arial"/>
        <family val="2"/>
      </rPr>
      <t>REJILLA SOSCO 5"X3" ALUMINIO"</t>
    </r>
  </si>
  <si>
    <r>
      <rPr>
        <sz val="9"/>
        <rFont val="Arial"/>
        <family val="2"/>
      </rPr>
      <t>REJILLA SOSCO 6"X4" ALUMINIO"</t>
    </r>
  </si>
  <si>
    <r>
      <rPr>
        <sz val="9"/>
        <rFont val="Arial"/>
        <family val="2"/>
      </rPr>
      <t>TRAGANTE LOSA TCI- 4" BRONCE"</t>
    </r>
  </si>
  <si>
    <r>
      <rPr>
        <sz val="9"/>
        <rFont val="Arial"/>
        <family val="2"/>
      </rPr>
      <t>TRAGANTE LOSA PIT 3" BRONCE"</t>
    </r>
  </si>
  <si>
    <r>
      <rPr>
        <sz val="9"/>
        <rFont val="Arial"/>
        <family val="2"/>
      </rPr>
      <t>TRAGANTE LOSA TCI 4"-CUPULA"</t>
    </r>
  </si>
  <si>
    <r>
      <rPr>
        <b/>
        <sz val="9"/>
        <rFont val="Arial"/>
        <family val="2"/>
      </rPr>
      <t>MUEBLES - PREFABRICADOS</t>
    </r>
  </si>
  <si>
    <r>
      <rPr>
        <sz val="9"/>
        <rFont val="Arial"/>
        <family val="2"/>
      </rPr>
      <t>LAVADERO MAMPOSTERIA ENCHAPADO 160X80CM</t>
    </r>
  </si>
  <si>
    <r>
      <rPr>
        <sz val="9"/>
        <rFont val="Arial"/>
        <family val="2"/>
      </rPr>
      <t>LAVADERO PR.CONCRETO 100X 60-70X15-20C</t>
    </r>
  </si>
  <si>
    <r>
      <rPr>
        <sz val="9"/>
        <rFont val="Arial"/>
        <family val="2"/>
      </rPr>
      <t>LAVADERO PR.CONCRETO 80-90X 60-70X15-20C</t>
    </r>
  </si>
  <si>
    <r>
      <rPr>
        <sz val="9"/>
        <rFont val="Arial"/>
        <family val="2"/>
      </rPr>
      <t>LAVADERO PREF.GRANITO PULIDO 100X 60CM</t>
    </r>
  </si>
  <si>
    <r>
      <rPr>
        <sz val="9"/>
        <rFont val="Arial"/>
        <family val="2"/>
      </rPr>
      <t>LAVAPLATOS A.INOX. 40X 60CM SIN PESTANA</t>
    </r>
  </si>
  <si>
    <r>
      <rPr>
        <sz val="9"/>
        <rFont val="Arial"/>
        <family val="2"/>
      </rPr>
      <t>LAVAPLATOS A.INOX. 50X 60CM PESTA.GRIFO</t>
    </r>
  </si>
  <si>
    <r>
      <rPr>
        <sz val="9"/>
        <rFont val="Arial"/>
        <family val="2"/>
      </rPr>
      <t>LAVAPLATOS A.INOX. 50X100CM ESCURRIDERO</t>
    </r>
  </si>
  <si>
    <r>
      <rPr>
        <sz val="9"/>
        <rFont val="Arial"/>
        <family val="2"/>
      </rPr>
      <t>LAVAPLATOS A.INOX.DOBLE 51X 80CM P.GRIFO</t>
    </r>
  </si>
  <si>
    <r>
      <rPr>
        <sz val="9"/>
        <rFont val="Arial"/>
        <family val="2"/>
      </rPr>
      <t>MUEBLE-TAPA SANITARIO PVC</t>
    </r>
  </si>
  <si>
    <r>
      <rPr>
        <sz val="9"/>
        <rFont val="Arial"/>
        <family val="2"/>
      </rPr>
      <t>DESTAPONAR LAVAMANOS</t>
    </r>
  </si>
  <si>
    <r>
      <rPr>
        <sz val="9"/>
        <rFont val="Arial"/>
        <family val="2"/>
      </rPr>
      <t>DESTAPONAR SANITARIO</t>
    </r>
  </si>
  <si>
    <r>
      <rPr>
        <sz val="9"/>
        <rFont val="Arial"/>
        <family val="2"/>
      </rPr>
      <t>DESTAPONAR SIFON SANITARIO</t>
    </r>
  </si>
  <si>
    <r>
      <rPr>
        <sz val="9"/>
        <rFont val="Arial"/>
        <family val="2"/>
      </rPr>
      <t>INSTALACION APARATO SANITARIO</t>
    </r>
  </si>
  <si>
    <r>
      <rPr>
        <sz val="9"/>
        <rFont val="Arial"/>
        <family val="2"/>
      </rPr>
      <t>INSTALACION CALENTADOR AGUA</t>
    </r>
  </si>
  <si>
    <r>
      <rPr>
        <sz val="9"/>
        <rFont val="Arial"/>
        <family val="2"/>
      </rPr>
      <t>INSTALACION INCRUSTACION CERAMICA</t>
    </r>
  </si>
  <si>
    <r>
      <rPr>
        <sz val="9"/>
        <rFont val="Arial"/>
        <family val="2"/>
      </rPr>
      <t>INSTALACION LAVAMANOS</t>
    </r>
  </si>
  <si>
    <r>
      <rPr>
        <sz val="9"/>
        <rFont val="Arial"/>
        <family val="2"/>
      </rPr>
      <t>INSTALACION POZUELO ACERO INOX.DOBLE</t>
    </r>
  </si>
  <si>
    <r>
      <rPr>
        <sz val="9"/>
        <rFont val="Arial"/>
        <family val="2"/>
      </rPr>
      <t>INSTALACION POZUELO ACERO INOX.SENCILLO</t>
    </r>
  </si>
  <si>
    <r>
      <rPr>
        <sz val="9"/>
        <rFont val="Arial"/>
        <family val="2"/>
      </rPr>
      <t>INSTALACION SANITARIO</t>
    </r>
  </si>
  <si>
    <r>
      <rPr>
        <b/>
        <sz val="9"/>
        <rFont val="Arial"/>
        <family val="2"/>
      </rPr>
      <t>VIDRIOS - ESPEJOS</t>
    </r>
  </si>
  <si>
    <r>
      <rPr>
        <b/>
        <sz val="9"/>
        <rFont val="Arial"/>
        <family val="2"/>
      </rPr>
      <t>VIDRIO</t>
    </r>
  </si>
  <si>
    <r>
      <rPr>
        <sz val="9"/>
        <rFont val="Arial"/>
        <family val="2"/>
      </rPr>
      <t>BLOQUE VIDRIO 19x19x08 CM</t>
    </r>
  </si>
  <si>
    <r>
      <rPr>
        <sz val="9"/>
        <rFont val="Arial"/>
        <family val="2"/>
      </rPr>
      <t>BLOQUE VIDRIO 19X19X08 CM COLOR</t>
    </r>
  </si>
  <si>
    <r>
      <rPr>
        <sz val="9"/>
        <rFont val="Arial"/>
        <family val="2"/>
      </rPr>
      <t>INSTALACION VIDRIO LAMINADO/TEMPLADO</t>
    </r>
  </si>
  <si>
    <r>
      <rPr>
        <sz val="9"/>
        <rFont val="Arial"/>
        <family val="2"/>
      </rPr>
      <t>INSTALACION VIDRIO-PISAVIDRIO.</t>
    </r>
  </si>
  <si>
    <r>
      <rPr>
        <sz val="9"/>
        <rFont val="Arial"/>
        <family val="2"/>
      </rPr>
      <t>VIDRIO BRONCE ANTISOL 4 MM</t>
    </r>
  </si>
  <si>
    <r>
      <rPr>
        <sz val="9"/>
        <rFont val="Arial"/>
        <family val="2"/>
      </rPr>
      <t>VIDRIO ESMERILADO DE 4MM</t>
    </r>
  </si>
  <si>
    <r>
      <rPr>
        <sz val="9"/>
        <rFont val="Arial"/>
        <family val="2"/>
      </rPr>
      <t>VIDRIO ESMERILADO DE 5MM</t>
    </r>
  </si>
  <si>
    <r>
      <rPr>
        <sz val="9"/>
        <rFont val="Arial"/>
        <family val="2"/>
      </rPr>
      <t>VIDRIO ESMERILADO DE 6MM</t>
    </r>
  </si>
  <si>
    <r>
      <rPr>
        <sz val="9"/>
        <rFont val="Arial"/>
        <family val="2"/>
      </rPr>
      <t>VIDRIO LAMINADO BRONCE 7 MM</t>
    </r>
  </si>
  <si>
    <r>
      <rPr>
        <sz val="9"/>
        <rFont val="Arial"/>
        <family val="2"/>
      </rPr>
      <t>VIDRIO LAMINADO BRONCE 8 MM</t>
    </r>
  </si>
  <si>
    <r>
      <rPr>
        <sz val="9"/>
        <rFont val="Arial"/>
        <family val="2"/>
      </rPr>
      <t>VIDRIO LAMINADO BRONCE 10 MM</t>
    </r>
  </si>
  <si>
    <r>
      <rPr>
        <sz val="9"/>
        <rFont val="Arial"/>
        <family val="2"/>
      </rPr>
      <t>VIDRIO LAMINADO INCOLORO 6 MM</t>
    </r>
  </si>
  <si>
    <r>
      <rPr>
        <sz val="9"/>
        <rFont val="Arial"/>
        <family val="2"/>
      </rPr>
      <t>VIDRIO LAMINADO INCOLORO 7 MM</t>
    </r>
  </si>
  <si>
    <r>
      <rPr>
        <sz val="9"/>
        <rFont val="Arial"/>
        <family val="2"/>
      </rPr>
      <t>VIDRIO LAMINADO INCOLORO 8 MM</t>
    </r>
  </si>
  <si>
    <r>
      <rPr>
        <sz val="9"/>
        <rFont val="Arial"/>
        <family val="2"/>
      </rPr>
      <t>VIDRIO LAMINADO INCOLORO 10 MM</t>
    </r>
  </si>
  <si>
    <r>
      <rPr>
        <sz val="9"/>
        <rFont val="Arial"/>
        <family val="2"/>
      </rPr>
      <t>VIDRIO MARTILLADO 4 MM</t>
    </r>
  </si>
  <si>
    <r>
      <rPr>
        <sz val="9"/>
        <rFont val="Arial"/>
        <family val="2"/>
      </rPr>
      <t>VIDRIO PLOMADO BLINDADO 24 MM (20*30)</t>
    </r>
  </si>
  <si>
    <r>
      <rPr>
        <sz val="9"/>
        <rFont val="Arial"/>
        <family val="2"/>
      </rPr>
      <t>VIDRIO TEMPLADO BRONCE 4 MM</t>
    </r>
  </si>
  <si>
    <r>
      <rPr>
        <sz val="9"/>
        <rFont val="Arial"/>
        <family val="2"/>
      </rPr>
      <t>VIDRIO TEMPLADO BRONCE 5 MM</t>
    </r>
  </si>
  <si>
    <r>
      <rPr>
        <sz val="9"/>
        <rFont val="Arial"/>
        <family val="2"/>
      </rPr>
      <t>VIDRIO TEMPLADO BRONCE 6 MM</t>
    </r>
  </si>
  <si>
    <r>
      <rPr>
        <sz val="9"/>
        <rFont val="Arial"/>
        <family val="2"/>
      </rPr>
      <t>VIDRIO TEMPLADO BRONCE 8 MM</t>
    </r>
  </si>
  <si>
    <r>
      <rPr>
        <sz val="9"/>
        <rFont val="Arial"/>
        <family val="2"/>
      </rPr>
      <t>VIDRIO TEMPLADO BRONCE 10 MM</t>
    </r>
  </si>
  <si>
    <r>
      <rPr>
        <sz val="9"/>
        <rFont val="Arial"/>
        <family val="2"/>
      </rPr>
      <t>VIDRIO TEMPLADO INCOLORO 4 MM</t>
    </r>
  </si>
  <si>
    <r>
      <rPr>
        <sz val="9"/>
        <rFont val="Arial"/>
        <family val="2"/>
      </rPr>
      <t>VIDRIO TEMPLADO INCOLORO 5 MM</t>
    </r>
  </si>
  <si>
    <r>
      <rPr>
        <sz val="9"/>
        <rFont val="Arial"/>
        <family val="2"/>
      </rPr>
      <t>VIDRIO TEMPLADO INCOLORO 6 MM</t>
    </r>
  </si>
  <si>
    <r>
      <rPr>
        <sz val="9"/>
        <rFont val="Arial"/>
        <family val="2"/>
      </rPr>
      <t>VIDRIO TEMPLADO INCOLORO 8 MM</t>
    </r>
  </si>
  <si>
    <r>
      <rPr>
        <sz val="9"/>
        <rFont val="Arial"/>
        <family val="2"/>
      </rPr>
      <t>VIDRIO TEMPLADO INCOLORO 10 MM</t>
    </r>
  </si>
  <si>
    <r>
      <rPr>
        <sz val="9"/>
        <rFont val="Arial"/>
        <family val="2"/>
      </rPr>
      <t>VIDRIO TRANSPARENTE 3 MM</t>
    </r>
  </si>
  <si>
    <r>
      <rPr>
        <sz val="9"/>
        <rFont val="Arial"/>
        <family val="2"/>
      </rPr>
      <t>VIDRIO TRANSPARENTE 4 MM</t>
    </r>
  </si>
  <si>
    <r>
      <rPr>
        <sz val="9"/>
        <rFont val="Arial"/>
        <family val="2"/>
      </rPr>
      <t>VIDRIO TRANSPARENTE 5 MM</t>
    </r>
  </si>
  <si>
    <r>
      <rPr>
        <sz val="9"/>
        <rFont val="Arial"/>
        <family val="2"/>
      </rPr>
      <t>VIDRIO TRANSPARENTE 6 MM</t>
    </r>
  </si>
  <si>
    <r>
      <rPr>
        <sz val="9"/>
        <rFont val="Arial"/>
        <family val="2"/>
      </rPr>
      <t>VIDRIO TRANSPARENTE 4MM CELOSIA 60-100C</t>
    </r>
  </si>
  <si>
    <r>
      <rPr>
        <b/>
        <sz val="9"/>
        <rFont val="Arial"/>
        <family val="2"/>
      </rPr>
      <t>ESPEJO</t>
    </r>
  </si>
  <si>
    <r>
      <rPr>
        <sz val="9"/>
        <rFont val="Arial"/>
        <family val="2"/>
      </rPr>
      <t>ESPEJO CLARO DE 3MM</t>
    </r>
  </si>
  <si>
    <r>
      <rPr>
        <sz val="9"/>
        <rFont val="Arial"/>
        <family val="2"/>
      </rPr>
      <t>ESPEJO CLARO DE 4 MM</t>
    </r>
  </si>
  <si>
    <r>
      <rPr>
        <sz val="9"/>
        <rFont val="Arial"/>
        <family val="2"/>
      </rPr>
      <t>INSTALACION ESPEJO</t>
    </r>
  </si>
  <si>
    <r>
      <rPr>
        <b/>
        <sz val="9"/>
        <rFont val="Arial"/>
        <family val="2"/>
      </rPr>
      <t>CERRAJERIA-CERRADURAS</t>
    </r>
  </si>
  <si>
    <r>
      <rPr>
        <b/>
        <sz val="9"/>
        <rFont val="Arial"/>
        <family val="2"/>
      </rPr>
      <t>CERRADURA ENTRADA</t>
    </r>
  </si>
  <si>
    <r>
      <rPr>
        <sz val="9"/>
        <rFont val="Arial"/>
        <family val="2"/>
      </rPr>
      <t>CANTONERA ELECTRICA</t>
    </r>
  </si>
  <si>
    <r>
      <rPr>
        <sz val="9"/>
        <rFont val="Arial"/>
        <family val="2"/>
      </rPr>
      <t>CERRADURA ADAM-RYTE</t>
    </r>
  </si>
  <si>
    <r>
      <rPr>
        <sz val="9"/>
        <rFont val="Arial"/>
        <family val="2"/>
      </rPr>
      <t>CERRADURA GATO PICO-LORO TIPO G PTA.ALUM</t>
    </r>
  </si>
  <si>
    <r>
      <rPr>
        <sz val="9"/>
        <rFont val="Arial"/>
        <family val="2"/>
      </rPr>
      <t>CERRADURA SAFE ENTRADA (CILIN)</t>
    </r>
  </si>
  <si>
    <r>
      <rPr>
        <sz val="9"/>
        <rFont val="Arial"/>
        <family val="2"/>
      </rPr>
      <t>CERRADURA SAFE PICO-LORO PTA.ALUM</t>
    </r>
  </si>
  <si>
    <r>
      <rPr>
        <sz val="9"/>
        <rFont val="Arial"/>
        <family val="2"/>
      </rPr>
      <t>CERRADURA SCHLAGE ENTRADA APTO.</t>
    </r>
  </si>
  <si>
    <r>
      <rPr>
        <sz val="9"/>
        <rFont val="Arial"/>
        <family val="2"/>
      </rPr>
      <t>CERRADURA SCHLAGE ENTRADA APTO.BELL WOOD</t>
    </r>
  </si>
  <si>
    <r>
      <rPr>
        <sz val="9"/>
        <rFont val="Arial"/>
        <family val="2"/>
      </rPr>
      <t>CERRADURA SCHLAGE ENTRADA PPAL</t>
    </r>
  </si>
  <si>
    <r>
      <rPr>
        <sz val="9"/>
        <rFont val="Arial"/>
        <family val="2"/>
      </rPr>
      <t>CERRADURA SCHLAGE ENTRADA PPAL.BELL WOOD</t>
    </r>
  </si>
  <si>
    <r>
      <rPr>
        <sz val="9"/>
        <rFont val="Arial"/>
        <family val="2"/>
      </rPr>
      <t>CERRADURA SCHLAGE ENTRADA PPAL.C-222</t>
    </r>
  </si>
  <si>
    <r>
      <rPr>
        <sz val="9"/>
        <rFont val="Arial"/>
        <family val="2"/>
      </rPr>
      <t>CERRADURA SCHLAGE ENTRADA PPAL.C-333</t>
    </r>
  </si>
  <si>
    <r>
      <rPr>
        <sz val="9"/>
        <rFont val="Arial"/>
        <family val="2"/>
      </rPr>
      <t>CERRADURA SCHLAGE ENTRADA PPAL.C-399</t>
    </r>
  </si>
  <si>
    <r>
      <rPr>
        <sz val="9"/>
        <rFont val="Arial"/>
        <family val="2"/>
      </rPr>
      <t>CERRADURA SCHLAGE ENTRADA PPAL.C-999</t>
    </r>
  </si>
  <si>
    <r>
      <rPr>
        <sz val="9"/>
        <rFont val="Arial"/>
        <family val="2"/>
      </rPr>
      <t>CERRADURA YALE 1/4 DE VUELTA</t>
    </r>
  </si>
  <si>
    <r>
      <rPr>
        <sz val="9"/>
        <rFont val="Arial"/>
        <family val="2"/>
      </rPr>
      <t>CERRADURA YALE ENTRADA REF.5305</t>
    </r>
  </si>
  <si>
    <r>
      <rPr>
        <sz val="9"/>
        <rFont val="Arial"/>
        <family val="2"/>
      </rPr>
      <t>CERRADURA YALE ENTRADA PPAL.REF.5316</t>
    </r>
  </si>
  <si>
    <r>
      <rPr>
        <sz val="9"/>
        <rFont val="Arial"/>
        <family val="2"/>
      </rPr>
      <t>CERRADURA YALE TRES VUELTAS</t>
    </r>
  </si>
  <si>
    <r>
      <rPr>
        <sz val="9"/>
        <rFont val="Arial"/>
        <family val="2"/>
      </rPr>
      <t>CERROJO SCHLAGE SEGURIDAD 1/4 DE VUELTA</t>
    </r>
  </si>
  <si>
    <r>
      <rPr>
        <b/>
        <sz val="9"/>
        <rFont val="Arial"/>
        <family val="2"/>
      </rPr>
      <t>CERRADURA PASO</t>
    </r>
  </si>
  <si>
    <r>
      <rPr>
        <sz val="9"/>
        <rFont val="Arial"/>
        <family val="2"/>
      </rPr>
      <t>CERRADURA SCHLAGE PASO MOD.BELL WOOD</t>
    </r>
  </si>
  <si>
    <r>
      <rPr>
        <sz val="9"/>
        <rFont val="Arial"/>
        <family val="2"/>
      </rPr>
      <t>CERRADURA SCHLAGE PASO MOD.GEORGIA</t>
    </r>
  </si>
  <si>
    <r>
      <rPr>
        <sz val="9"/>
        <rFont val="Arial"/>
        <family val="2"/>
      </rPr>
      <t>CERRADURA YALE PASO REF.5312</t>
    </r>
  </si>
  <si>
    <r>
      <rPr>
        <b/>
        <sz val="9"/>
        <rFont val="Arial"/>
        <family val="2"/>
      </rPr>
      <t>CERRADURA ALCOBA</t>
    </r>
  </si>
  <si>
    <r>
      <rPr>
        <sz val="9"/>
        <rFont val="Arial"/>
        <family val="2"/>
      </rPr>
      <t>CERRADURA SAFE ALCOBA [CILIN]</t>
    </r>
  </si>
  <si>
    <r>
      <rPr>
        <sz val="9"/>
        <rFont val="Arial"/>
        <family val="2"/>
      </rPr>
      <t>CERRADURA SCHLAGE ALCOBA MOD. BELL WOOD</t>
    </r>
  </si>
  <si>
    <r>
      <rPr>
        <sz val="9"/>
        <rFont val="Arial"/>
        <family val="2"/>
      </rPr>
      <t>CERRADURA SCHLAGE ALCOBA MOD. GEORGIA</t>
    </r>
  </si>
  <si>
    <r>
      <rPr>
        <sz val="9"/>
        <rFont val="Arial"/>
        <family val="2"/>
      </rPr>
      <t>CERRADURA SCHLAGE CLOSET MOD. BELL WOOD</t>
    </r>
  </si>
  <si>
    <r>
      <rPr>
        <sz val="9"/>
        <rFont val="Arial"/>
        <family val="2"/>
      </rPr>
      <t>CERRADURA SCHLAGE CLOSET MOD. GEORGIA</t>
    </r>
  </si>
  <si>
    <r>
      <rPr>
        <sz val="9"/>
        <rFont val="Arial"/>
        <family val="2"/>
      </rPr>
      <t>CERRADURA YALE ALCOBA REF.5304 C/P</t>
    </r>
  </si>
  <si>
    <r>
      <rPr>
        <b/>
        <sz val="9"/>
        <rFont val="Arial"/>
        <family val="2"/>
      </rPr>
      <t>CERRADURA BANO</t>
    </r>
  </si>
  <si>
    <r>
      <rPr>
        <sz val="9"/>
        <rFont val="Arial"/>
        <family val="2"/>
      </rPr>
      <t>CERRADURA SAFE BANO [CILIN]</t>
    </r>
  </si>
  <si>
    <r>
      <rPr>
        <sz val="9"/>
        <rFont val="Arial"/>
        <family val="2"/>
      </rPr>
      <t>CERRADURA SCHLAGE BA</t>
    </r>
  </si>
  <si>
    <r>
      <rPr>
        <sz val="9"/>
        <rFont val="Arial"/>
        <family val="2"/>
      </rPr>
      <t>CERRADURA YALE BANO REF.5302</t>
    </r>
  </si>
  <si>
    <r>
      <rPr>
        <b/>
        <sz val="9"/>
        <rFont val="Arial"/>
        <family val="2"/>
      </rPr>
      <t>CERRADURA OFICINA</t>
    </r>
  </si>
  <si>
    <r>
      <rPr>
        <sz val="9"/>
        <rFont val="Arial"/>
        <family val="2"/>
      </rPr>
      <t>CERRADURA SAFE OFICINA-AULA[CILIN]</t>
    </r>
  </si>
  <si>
    <r>
      <rPr>
        <sz val="9"/>
        <rFont val="Arial"/>
        <family val="2"/>
      </rPr>
      <t>CERRADURA SCHLAGE OFICINA MOD.BELL WOOD</t>
    </r>
  </si>
  <si>
    <r>
      <rPr>
        <sz val="9"/>
        <rFont val="Arial"/>
        <family val="2"/>
      </rPr>
      <t>CERRADURA SCHLAGE OFICINA MOD.GEORGIA</t>
    </r>
  </si>
  <si>
    <r>
      <rPr>
        <sz val="9"/>
        <rFont val="Arial"/>
        <family val="2"/>
      </rPr>
      <t>CERRADURA YALE OFICINA REF.5304 C/P</t>
    </r>
  </si>
  <si>
    <r>
      <rPr>
        <b/>
        <sz val="9"/>
        <rFont val="Arial"/>
        <family val="2"/>
      </rPr>
      <t>BISAGRAS</t>
    </r>
  </si>
  <si>
    <r>
      <rPr>
        <sz val="9"/>
        <rFont val="Arial"/>
        <family val="2"/>
      </rPr>
      <t>BISAGRA LAMINA 1"X 4"</t>
    </r>
  </si>
  <si>
    <r>
      <rPr>
        <sz val="9"/>
        <rFont val="Arial"/>
        <family val="2"/>
      </rPr>
      <t>BISAGRA PIANO COBRIZADA</t>
    </r>
  </si>
  <si>
    <r>
      <rPr>
        <sz val="9"/>
        <rFont val="Arial"/>
        <family val="2"/>
      </rPr>
      <t>BISAGRA RODAMIENTOS PUERTA CORREDIZA</t>
    </r>
  </si>
  <si>
    <r>
      <rPr>
        <sz val="9"/>
        <rFont val="Arial"/>
        <family val="2"/>
      </rPr>
      <t>BISAGRA SCHLAGE VAIVEN PISO GOFRADA</t>
    </r>
  </si>
  <si>
    <r>
      <rPr>
        <sz val="9"/>
        <rFont val="Arial"/>
        <family val="2"/>
      </rPr>
      <t>BISAGRA SCHLAGE VAIVEN PISO NIQUELADA</t>
    </r>
  </si>
  <si>
    <r>
      <rPr>
        <sz val="9"/>
        <rFont val="Arial"/>
        <family val="2"/>
      </rPr>
      <t>BISAGRA VAIVEN PISO</t>
    </r>
  </si>
  <si>
    <r>
      <rPr>
        <sz val="9"/>
        <rFont val="Arial"/>
        <family val="2"/>
      </rPr>
      <t>FALLEVA METALICA 6"</t>
    </r>
  </si>
  <si>
    <r>
      <rPr>
        <sz val="9"/>
        <rFont val="Arial"/>
        <family val="2"/>
      </rPr>
      <t>FALLEVA METALICA 8"</t>
    </r>
  </si>
  <si>
    <r>
      <rPr>
        <sz val="9"/>
        <rFont val="Arial"/>
        <family val="2"/>
      </rPr>
      <t>MANIJA ALUMINIO "OREJA DE BURRO"</t>
    </r>
  </si>
  <si>
    <r>
      <rPr>
        <sz val="9"/>
        <rFont val="Arial"/>
        <family val="2"/>
      </rPr>
      <t>MANIJA METALICA</t>
    </r>
  </si>
  <si>
    <r>
      <rPr>
        <sz val="9"/>
        <rFont val="Arial"/>
        <family val="2"/>
      </rPr>
      <t>PIVOTE AEREO MARCO LISO PUERTA VAIVEN</t>
    </r>
  </si>
  <si>
    <r>
      <rPr>
        <sz val="9"/>
        <rFont val="Arial"/>
        <family val="2"/>
      </rPr>
      <t>PIVOTE AEREO MARCO PUERTA VAIVEN</t>
    </r>
  </si>
  <si>
    <r>
      <rPr>
        <sz val="9"/>
        <rFont val="Arial"/>
        <family val="2"/>
      </rPr>
      <t>TOPE PARA PUERTA</t>
    </r>
  </si>
  <si>
    <r>
      <rPr>
        <b/>
        <sz val="9"/>
        <rFont val="Arial"/>
        <family val="2"/>
      </rPr>
      <t>CANDADOS - CADENAS</t>
    </r>
  </si>
  <si>
    <r>
      <rPr>
        <sz val="9"/>
        <rFont val="Arial"/>
        <family val="2"/>
      </rPr>
      <t>CANDADO YALE REF. 110-30</t>
    </r>
  </si>
  <si>
    <r>
      <rPr>
        <b/>
        <sz val="9"/>
        <rFont val="Arial"/>
        <family val="2"/>
      </rPr>
      <t>INSTAL.-VARIOS(Insumo Existen)</t>
    </r>
  </si>
  <si>
    <r>
      <rPr>
        <sz val="9"/>
        <rFont val="Arial"/>
        <family val="2"/>
      </rPr>
      <t>INSTAL.BISAGRA PIANO</t>
    </r>
  </si>
  <si>
    <r>
      <rPr>
        <sz val="9"/>
        <rFont val="Arial"/>
        <family val="2"/>
      </rPr>
      <t>INSTAL.BISAGRA RODAMIENTO PTA.CORREDIZA</t>
    </r>
  </si>
  <si>
    <r>
      <rPr>
        <sz val="9"/>
        <rFont val="Arial"/>
        <family val="2"/>
      </rPr>
      <t>INSTAL.BISAGRA VAIVEN MARCO</t>
    </r>
  </si>
  <si>
    <r>
      <rPr>
        <sz val="9"/>
        <rFont val="Arial"/>
        <family val="2"/>
      </rPr>
      <t>INSTAL.CANTONERA ELECTRICA</t>
    </r>
  </si>
  <si>
    <r>
      <rPr>
        <sz val="9"/>
        <rFont val="Arial"/>
        <family val="2"/>
      </rPr>
      <t>INSTAL.CERRAD.PTA.ALUM.PICO-LORO</t>
    </r>
  </si>
  <si>
    <r>
      <rPr>
        <sz val="9"/>
        <rFont val="Arial"/>
        <family val="2"/>
      </rPr>
      <t>INSTAL.CERRADURA ADAM-RYTE</t>
    </r>
  </si>
  <si>
    <r>
      <rPr>
        <sz val="9"/>
        <rFont val="Arial"/>
        <family val="2"/>
      </rPr>
      <t>INSTAL.CERRADURA ENTRADA YALE 3-VUELTAS</t>
    </r>
  </si>
  <si>
    <r>
      <rPr>
        <sz val="9"/>
        <rFont val="Arial"/>
        <family val="2"/>
      </rPr>
      <t>INSTAL.CERRADURA POMO MADERA-METAL</t>
    </r>
  </si>
  <si>
    <r>
      <rPr>
        <sz val="9"/>
        <rFont val="Arial"/>
        <family val="2"/>
      </rPr>
      <t>INSTAL.CERRADURA YALE 1/4 DE VUELTA</t>
    </r>
  </si>
  <si>
    <r>
      <rPr>
        <sz val="9"/>
        <rFont val="Arial"/>
        <family val="2"/>
      </rPr>
      <t>INSTAL.FALLEVA 6"</t>
    </r>
  </si>
  <si>
    <r>
      <rPr>
        <sz val="9"/>
        <rFont val="Arial"/>
        <family val="2"/>
      </rPr>
      <t>INSTAL.FALLEVA 8"</t>
    </r>
  </si>
  <si>
    <r>
      <rPr>
        <sz val="9"/>
        <rFont val="Arial"/>
        <family val="2"/>
      </rPr>
      <t>INSTAL.MANIJA</t>
    </r>
  </si>
  <si>
    <r>
      <rPr>
        <sz val="9"/>
        <rFont val="Arial"/>
        <family val="2"/>
      </rPr>
      <t>INSTALACION BISAGRA VAIVEN PISO</t>
    </r>
  </si>
  <si>
    <r>
      <rPr>
        <b/>
        <sz val="9"/>
        <rFont val="Arial"/>
        <family val="2"/>
      </rPr>
      <t>DOT.DEPORTIVAS-JUEGOS-EQUIPAMENTO</t>
    </r>
  </si>
  <si>
    <r>
      <rPr>
        <b/>
        <sz val="9"/>
        <rFont val="Arial"/>
        <family val="2"/>
      </rPr>
      <t>JUEGOS INFANTILES METALICOS</t>
    </r>
  </si>
  <si>
    <r>
      <rPr>
        <sz val="9"/>
        <rFont val="Arial"/>
        <family val="2"/>
      </rPr>
      <t>BALANCIN 2 PUESTOS TUBO GALV.2.5" Y 2.0"</t>
    </r>
  </si>
  <si>
    <r>
      <rPr>
        <sz val="9"/>
        <rFont val="Arial"/>
        <family val="2"/>
      </rPr>
      <t>BALANCIN 4 PUESTOS TUBO GALV.2.5" Y 2.0"</t>
    </r>
  </si>
  <si>
    <r>
      <rPr>
        <sz val="9"/>
        <rFont val="Arial"/>
        <family val="2"/>
      </rPr>
      <t>BALANCIN 6 PUESTOS TUBO GALV.2.5" Y 2.0"</t>
    </r>
  </si>
  <si>
    <r>
      <rPr>
        <sz val="9"/>
        <rFont val="Arial"/>
        <family val="2"/>
      </rPr>
      <t>BALANCIN GIRATORIO TUBO.GALV.3"INC.RODA"</t>
    </r>
  </si>
  <si>
    <r>
      <rPr>
        <sz val="9"/>
        <rFont val="Arial"/>
        <family val="2"/>
      </rPr>
      <t>BARRAS ARGOLLAS TUBO GALV.3" H=2.5MTS"</t>
    </r>
  </si>
  <si>
    <r>
      <rPr>
        <sz val="9"/>
        <rFont val="Arial"/>
        <family val="2"/>
      </rPr>
      <t>BARRAS GIMNASIA TUBO GALV.2.5"Y 1 1/4"</t>
    </r>
  </si>
  <si>
    <r>
      <rPr>
        <sz val="9"/>
        <rFont val="Arial"/>
        <family val="2"/>
      </rPr>
      <t>BARRAS PARALELAS TUBO GALV.2.5"Y 1 1/4"</t>
    </r>
  </si>
  <si>
    <r>
      <rPr>
        <sz val="9"/>
        <rFont val="Arial"/>
        <family val="2"/>
      </rPr>
      <t>CILINDRO GIRATORIO TUBO GALV.2"LAM.20"</t>
    </r>
  </si>
  <si>
    <r>
      <rPr>
        <sz val="9"/>
        <rFont val="Arial"/>
        <family val="2"/>
      </rPr>
      <t>COLUMPIO 2 PUESTO.GALVANIZ.DE 2.5"Y 2.0"</t>
    </r>
  </si>
  <si>
    <r>
      <rPr>
        <sz val="9"/>
        <rFont val="Arial"/>
        <family val="2"/>
      </rPr>
      <t>COLUMPIO 3 PUESTO.GALVANIZ.DE 2.5"Y 2.0"</t>
    </r>
  </si>
  <si>
    <r>
      <rPr>
        <sz val="9"/>
        <rFont val="Arial"/>
        <family val="2"/>
      </rPr>
      <t>DESLIZADOR MULT.2 PUESTOS CON PASAMANOS</t>
    </r>
  </si>
  <si>
    <r>
      <rPr>
        <sz val="9"/>
        <rFont val="Arial"/>
        <family val="2"/>
      </rPr>
      <t>DESLIZADOR TUBO GALV.1.5"Y 1.0"LAM.CAL20</t>
    </r>
  </si>
  <si>
    <r>
      <rPr>
        <sz val="9"/>
        <rFont val="Arial"/>
        <family val="2"/>
      </rPr>
      <t>ESCALERA PASAMANOS TUBO GALV.2" BARR.1"</t>
    </r>
  </si>
  <si>
    <r>
      <rPr>
        <sz val="9"/>
        <rFont val="Arial"/>
        <family val="2"/>
      </rPr>
      <t>SEMICURVA PARALELA TUBO GALV.1.5"BARR.1.</t>
    </r>
  </si>
  <si>
    <r>
      <rPr>
        <sz val="9"/>
        <rFont val="Arial"/>
        <family val="2"/>
      </rPr>
      <t>TREPADOR MULTIPLE 2 COLUMP 1 DESL 1 TUBO</t>
    </r>
  </si>
  <si>
    <r>
      <rPr>
        <sz val="9"/>
        <rFont val="Arial"/>
        <family val="2"/>
      </rPr>
      <t>TROMPO OCTOGONAL 4"3"2" TABLA AMARILLO"</t>
    </r>
  </si>
  <si>
    <r>
      <rPr>
        <b/>
        <sz val="9"/>
        <rFont val="Arial"/>
        <family val="2"/>
      </rPr>
      <t>JUEGOS INFANTILES MADERA</t>
    </r>
  </si>
  <si>
    <r>
      <rPr>
        <sz val="9"/>
        <rFont val="Arial"/>
        <family val="2"/>
      </rPr>
      <t>ACROBATICO MULTIP L=4.00 H=3.00 A=3.00M</t>
    </r>
  </si>
  <si>
    <r>
      <rPr>
        <sz val="9"/>
        <rFont val="Arial"/>
        <family val="2"/>
      </rPr>
      <t>ARENERO CON MEDIAS MADERAS 3MTS X 3 MTS</t>
    </r>
  </si>
  <si>
    <r>
      <rPr>
        <sz val="9"/>
        <rFont val="Arial"/>
        <family val="2"/>
      </rPr>
      <t>BURRO BALANCIN L= 3.5 MTS</t>
    </r>
  </si>
  <si>
    <r>
      <rPr>
        <sz val="9"/>
        <rFont val="Arial"/>
        <family val="2"/>
      </rPr>
      <t>COLUMPIO 3 PUESTO L= 4.7M,H=2.5M,A= 2.0M</t>
    </r>
  </si>
  <si>
    <r>
      <rPr>
        <sz val="9"/>
        <rFont val="Arial"/>
        <family val="2"/>
      </rPr>
      <t>COLUMPIO DOS PUESTOS L=3.4,H2.5M A=2.0M</t>
    </r>
  </si>
  <si>
    <r>
      <rPr>
        <sz val="9"/>
        <rFont val="Arial"/>
        <family val="2"/>
      </rPr>
      <t>COLUMPIO UN PUESTO</t>
    </r>
  </si>
  <si>
    <r>
      <rPr>
        <sz val="9"/>
        <rFont val="Arial"/>
        <family val="2"/>
      </rPr>
      <t>DESLIZADERO CON ESCALERA L=2.40M</t>
    </r>
  </si>
  <si>
    <r>
      <rPr>
        <sz val="9"/>
        <rFont val="Arial"/>
        <family val="2"/>
      </rPr>
      <t>EL CASTILLO PEQUE.L= 6.5M,H=3.0M,A= 4.0M</t>
    </r>
  </si>
  <si>
    <r>
      <rPr>
        <sz val="9"/>
        <rFont val="Arial"/>
        <family val="2"/>
      </rPr>
      <t>ESTACION BOMBEROS L= 4.0M,H=3.0M,A= 3,5M</t>
    </r>
  </si>
  <si>
    <r>
      <rPr>
        <sz val="9"/>
        <rFont val="Arial"/>
        <family val="2"/>
      </rPr>
      <t>PASAMANOS ARGOLL-TRAPEC L=3M,H=2.2M,A=3M</t>
    </r>
  </si>
  <si>
    <r>
      <rPr>
        <sz val="9"/>
        <rFont val="Arial"/>
        <family val="2"/>
      </rPr>
      <t>PASAMANOS L=3MTS</t>
    </r>
  </si>
  <si>
    <r>
      <rPr>
        <b/>
        <sz val="9"/>
        <rFont val="Arial"/>
        <family val="2"/>
      </rPr>
      <t>DOTACIONES DEPORTIVAS</t>
    </r>
  </si>
  <si>
    <r>
      <rPr>
        <sz val="9"/>
        <rFont val="Arial"/>
        <family val="2"/>
      </rPr>
      <t>PORTERIA FUTBOL TIPO 1</t>
    </r>
  </si>
  <si>
    <r>
      <rPr>
        <sz val="9"/>
        <rFont val="Arial"/>
        <family val="2"/>
      </rPr>
      <t>PORTERIA FUTBOL TIPO 2</t>
    </r>
  </si>
  <si>
    <r>
      <rPr>
        <sz val="9"/>
        <rFont val="Arial"/>
        <family val="2"/>
      </rPr>
      <t>PORTERIA FUTBOL TIPO 3</t>
    </r>
  </si>
  <si>
    <r>
      <rPr>
        <sz val="9"/>
        <rFont val="Arial"/>
        <family val="2"/>
      </rPr>
      <t>PORTERIA FUTBOL TIPO 4</t>
    </r>
  </si>
  <si>
    <r>
      <rPr>
        <sz val="9"/>
        <rFont val="Arial"/>
        <family val="2"/>
      </rPr>
      <t>PORTERIA FUTBOL TIPO 5</t>
    </r>
  </si>
  <si>
    <r>
      <rPr>
        <sz val="9"/>
        <rFont val="Arial"/>
        <family val="2"/>
      </rPr>
      <t>PORTERIA MICROFUTBOL TIPO 1 FIJA</t>
    </r>
  </si>
  <si>
    <r>
      <rPr>
        <sz val="9"/>
        <rFont val="Arial"/>
        <family val="2"/>
      </rPr>
      <t>PORTERIA MICROFUTBOL TIPO 2 FIJA</t>
    </r>
  </si>
  <si>
    <r>
      <rPr>
        <sz val="9"/>
        <rFont val="Arial"/>
        <family val="2"/>
      </rPr>
      <t>PORTERIA MULT.FIJA MICROF. BALONC.TIPO 1</t>
    </r>
  </si>
  <si>
    <r>
      <rPr>
        <sz val="9"/>
        <rFont val="Arial"/>
        <family val="2"/>
      </rPr>
      <t>PORTERIA MULT.FIJA MICROF. BALONC.TIPO 2</t>
    </r>
  </si>
  <si>
    <r>
      <rPr>
        <sz val="9"/>
        <rFont val="Arial"/>
        <family val="2"/>
      </rPr>
      <t>PORTERIA MULTIPLE RODACHIN TIPO 1</t>
    </r>
  </si>
  <si>
    <r>
      <rPr>
        <sz val="9"/>
        <rFont val="Arial"/>
        <family val="2"/>
      </rPr>
      <t>PORTERIA MULTIPLE RODACHIN TIPO 2</t>
    </r>
  </si>
  <si>
    <r>
      <rPr>
        <sz val="9"/>
        <rFont val="Arial"/>
        <family val="2"/>
      </rPr>
      <t>PORTERIA MULTIPLE TORRE GIRATORIA TIPO 1</t>
    </r>
  </si>
  <si>
    <r>
      <rPr>
        <sz val="9"/>
        <rFont val="Arial"/>
        <family val="2"/>
      </rPr>
      <t>PORTERIA MULTIPLE TORRE GIRATORIA TIPO 3</t>
    </r>
  </si>
  <si>
    <r>
      <rPr>
        <sz val="9"/>
        <rFont val="Arial"/>
        <family val="2"/>
      </rPr>
      <t>PORTERIA MULTIPLE TORRE GIRATORIA TIPO 4</t>
    </r>
  </si>
  <si>
    <r>
      <rPr>
        <sz val="9"/>
        <rFont val="Arial"/>
        <family val="2"/>
      </rPr>
      <t>PORTERIA MULTIPLE TORRE GIRATORIA TIPO 5</t>
    </r>
  </si>
  <si>
    <r>
      <rPr>
        <sz val="9"/>
        <rFont val="Arial"/>
        <family val="2"/>
      </rPr>
      <t>SOPOR.FIJO BALONC.4"TORRE GIR.2 TABL.ACR</t>
    </r>
  </si>
  <si>
    <r>
      <rPr>
        <sz val="9"/>
        <rFont val="Arial"/>
        <family val="2"/>
      </rPr>
      <t>SOPOR.FIJO BALONC.4"TORRE GIR.2 TABL.MAD</t>
    </r>
  </si>
  <si>
    <r>
      <rPr>
        <sz val="9"/>
        <rFont val="Arial"/>
        <family val="2"/>
      </rPr>
      <t>SOPORTE FIJO BALONCESTO 4"TABL.ACRILICO"</t>
    </r>
  </si>
  <si>
    <r>
      <rPr>
        <sz val="9"/>
        <rFont val="Arial"/>
        <family val="2"/>
      </rPr>
      <t>SOPORTE FIJO BALONCESTO 4"TABL.MADERA"</t>
    </r>
  </si>
  <si>
    <r>
      <rPr>
        <sz val="9"/>
        <rFont val="Arial"/>
        <family val="2"/>
      </rPr>
      <t>SOPORTE FIJO MINIBALONC.3"TABL.ACRILICO"</t>
    </r>
  </si>
  <si>
    <r>
      <rPr>
        <sz val="9"/>
        <rFont val="Arial"/>
        <family val="2"/>
      </rPr>
      <t>SOPORTE FIJO MINIBALONC.3"TABL.MADERA"</t>
    </r>
  </si>
  <si>
    <r>
      <rPr>
        <sz val="9"/>
        <rFont val="Arial"/>
        <family val="2"/>
      </rPr>
      <t>SOPORTE PARA VOLEIBOL TRES POSICIONES</t>
    </r>
  </si>
  <si>
    <r>
      <rPr>
        <sz val="9"/>
        <rFont val="Arial"/>
        <family val="2"/>
      </rPr>
      <t>SOPORTE RODACHIN BALONCESTO GALV.TIPO 1</t>
    </r>
  </si>
  <si>
    <r>
      <rPr>
        <sz val="9"/>
        <rFont val="Arial"/>
        <family val="2"/>
      </rPr>
      <t>SOPORTE RODACHIN BALONCESTO GALV.TIPO 2</t>
    </r>
  </si>
  <si>
    <r>
      <rPr>
        <sz val="9"/>
        <rFont val="Arial"/>
        <family val="2"/>
      </rPr>
      <t>SOPORTE RODACHIN BALONCESTO GALV.TIPO 5</t>
    </r>
  </si>
  <si>
    <r>
      <rPr>
        <sz val="9"/>
        <rFont val="Arial"/>
        <family val="2"/>
      </rPr>
      <t>SOPORTE RODACHIN BALONCESTO GALV.TIPO 6</t>
    </r>
  </si>
  <si>
    <r>
      <rPr>
        <b/>
        <sz val="9"/>
        <rFont val="Arial"/>
        <family val="2"/>
      </rPr>
      <t>EQUIPAMENTO</t>
    </r>
  </si>
  <si>
    <r>
      <rPr>
        <sz val="9"/>
        <rFont val="Arial"/>
        <family val="2"/>
      </rPr>
      <t>BANCA CONCRETO COLONIAL L=120 A=70 H=9O</t>
    </r>
  </si>
  <si>
    <r>
      <rPr>
        <sz val="9"/>
        <rFont val="Arial"/>
        <family val="2"/>
      </rPr>
      <t>BANCA CONCRETO GRANO PL L=120</t>
    </r>
  </si>
  <si>
    <r>
      <rPr>
        <sz val="9"/>
        <rFont val="Arial"/>
        <family val="2"/>
      </rPr>
      <t>BANCA CONCRETO GRANO PL L=180</t>
    </r>
  </si>
  <si>
    <r>
      <rPr>
        <sz val="9"/>
        <rFont val="Arial"/>
        <family val="2"/>
      </rPr>
      <t>BANCA CONCRETO PREF. L=100 A=50 H=73</t>
    </r>
  </si>
  <si>
    <r>
      <rPr>
        <sz val="9"/>
        <rFont val="Arial"/>
        <family val="2"/>
      </rPr>
      <t>BANCA CONCRETO PREF. L=140 A=56 H=78</t>
    </r>
  </si>
  <si>
    <r>
      <rPr>
        <sz val="9"/>
        <rFont val="Arial"/>
        <family val="2"/>
      </rPr>
      <t>GRADERIAS DESARMABLES PARA 18 PERSONAS</t>
    </r>
  </si>
  <si>
    <r>
      <rPr>
        <sz val="9"/>
        <rFont val="Arial"/>
        <family val="2"/>
      </rPr>
      <t>GRADERIAS DESARMABLES PARA 30 PERSONAS</t>
    </r>
  </si>
  <si>
    <r>
      <rPr>
        <sz val="9"/>
        <rFont val="Arial"/>
        <family val="2"/>
      </rPr>
      <t>REUBICACION BANCA CONCRETO</t>
    </r>
  </si>
  <si>
    <r>
      <rPr>
        <b/>
        <sz val="9"/>
        <rFont val="Arial"/>
        <family val="2"/>
      </rPr>
      <t>JUEGOS INFANTILES MAD.PLASTICA</t>
    </r>
  </si>
  <si>
    <r>
      <rPr>
        <sz val="9"/>
        <rFont val="Arial"/>
        <family val="2"/>
      </rPr>
      <t>JUEGO RECREATIVO RESPLANDOR II</t>
    </r>
  </si>
  <si>
    <r>
      <rPr>
        <b/>
        <sz val="9"/>
        <rFont val="Arial"/>
        <family val="2"/>
      </rPr>
      <t>JUEGOS DE MESA</t>
    </r>
  </si>
  <si>
    <r>
      <rPr>
        <sz val="9"/>
        <rFont val="Arial"/>
        <family val="2"/>
      </rPr>
      <t>MESA PING PONG PLEGABLE 2.74X1.53X0.76CM</t>
    </r>
  </si>
  <si>
    <r>
      <rPr>
        <b/>
        <sz val="9"/>
        <rFont val="Arial"/>
        <family val="2"/>
      </rPr>
      <t>PINTURA</t>
    </r>
  </si>
  <si>
    <r>
      <rPr>
        <b/>
        <sz val="9"/>
        <rFont val="Arial"/>
        <family val="2"/>
      </rPr>
      <t>ESTUCOS Y RELLENOS</t>
    </r>
  </si>
  <si>
    <r>
      <rPr>
        <sz val="9"/>
        <rFont val="Arial"/>
        <family val="2"/>
      </rPr>
      <t>ESTUCO CIELOS PLASTICO</t>
    </r>
  </si>
  <si>
    <r>
      <rPr>
        <sz val="9"/>
        <rFont val="Arial"/>
        <family val="2"/>
      </rPr>
      <t>ESTUCO MURO</t>
    </r>
  </si>
  <si>
    <r>
      <rPr>
        <sz val="9"/>
        <rFont val="Arial"/>
        <family val="2"/>
      </rPr>
      <t>ESTUCO MURO SEMIPLASTICO (LISTO)</t>
    </r>
  </si>
  <si>
    <r>
      <rPr>
        <sz val="9"/>
        <rFont val="Arial"/>
        <family val="2"/>
      </rPr>
      <t>ESTUCO MURO SEMIPLASTICO RELLENO S/LADR.</t>
    </r>
  </si>
  <si>
    <r>
      <rPr>
        <sz val="9"/>
        <rFont val="Arial"/>
        <family val="2"/>
      </rPr>
      <t>ESTUCO MUROS PLASTICO</t>
    </r>
  </si>
  <si>
    <r>
      <rPr>
        <sz val="9"/>
        <rFont val="Arial"/>
        <family val="2"/>
      </rPr>
      <t>ESTUCO SOBRE RESANE</t>
    </r>
  </si>
  <si>
    <r>
      <rPr>
        <sz val="9"/>
        <rFont val="Arial"/>
        <family val="2"/>
      </rPr>
      <t>FILOS - DILATACIONES</t>
    </r>
  </si>
  <si>
    <r>
      <rPr>
        <sz val="9"/>
        <rFont val="Arial"/>
        <family val="2"/>
      </rPr>
      <t>RASQUETEADA-LIJADA-RESANE</t>
    </r>
  </si>
  <si>
    <r>
      <rPr>
        <b/>
        <sz val="9"/>
        <rFont val="Arial"/>
        <family val="2"/>
      </rPr>
      <t>PINTURA ESPECIAL</t>
    </r>
  </si>
  <si>
    <r>
      <rPr>
        <sz val="9"/>
        <rFont val="Arial"/>
        <family val="2"/>
      </rPr>
      <t>PINTUCOAT</t>
    </r>
  </si>
  <si>
    <r>
      <rPr>
        <sz val="9"/>
        <rFont val="Arial"/>
        <family val="2"/>
      </rPr>
      <t>URETANO SIKA MUROS</t>
    </r>
  </si>
  <si>
    <r>
      <rPr>
        <sz val="9"/>
        <rFont val="Arial"/>
        <family val="2"/>
      </rPr>
      <t>URETANO SIKA CIELOS</t>
    </r>
  </si>
  <si>
    <r>
      <rPr>
        <b/>
        <sz val="9"/>
        <rFont val="Arial"/>
        <family val="2"/>
      </rPr>
      <t>PINTURA VINILICA</t>
    </r>
  </si>
  <si>
    <r>
      <rPr>
        <b/>
        <sz val="9"/>
        <rFont val="Arial"/>
        <family val="2"/>
      </rPr>
      <t>PINTURA ACEITE - ESMALTE</t>
    </r>
  </si>
  <si>
    <r>
      <rPr>
        <sz val="9"/>
        <rFont val="Arial"/>
        <family val="2"/>
      </rPr>
      <t>ALUMOL CANAL LAMINA-C.EXTERNA A=51-100CM</t>
    </r>
  </si>
  <si>
    <r>
      <rPr>
        <sz val="9"/>
        <rFont val="Arial"/>
        <family val="2"/>
      </rPr>
      <t>ESMALTE BARANDA TUBO 2-3 LINEAS+PARALES</t>
    </r>
  </si>
  <si>
    <r>
      <rPr>
        <sz val="9"/>
        <rFont val="Arial"/>
        <family val="2"/>
      </rPr>
      <t>ESMALTE GUARDESCOBA</t>
    </r>
  </si>
  <si>
    <r>
      <rPr>
        <sz val="9"/>
        <rFont val="Arial"/>
        <family val="2"/>
      </rPr>
      <t>ESMALTE LINEA DEMARCACION</t>
    </r>
  </si>
  <si>
    <r>
      <rPr>
        <sz val="9"/>
        <rFont val="Arial"/>
        <family val="2"/>
      </rPr>
      <t>ESMALTE MALLA ESLABONADA 1,1/2"-1"</t>
    </r>
  </si>
  <si>
    <r>
      <rPr>
        <sz val="9"/>
        <rFont val="Arial"/>
        <family val="2"/>
      </rPr>
      <t>ESMALTE MALLA ESLABONADA 2,1/2"-2"</t>
    </r>
  </si>
  <si>
    <r>
      <rPr>
        <sz val="9"/>
        <rFont val="Arial"/>
        <family val="2"/>
      </rPr>
      <t>ESMALTE MARCO METALICO 0.70-1.00</t>
    </r>
  </si>
  <si>
    <r>
      <rPr>
        <sz val="9"/>
        <rFont val="Arial"/>
        <family val="2"/>
      </rPr>
      <t>ESMALTE NAVE METALICA H&lt;=2.2M A&lt;=1.0M-2C</t>
    </r>
  </si>
  <si>
    <r>
      <rPr>
        <sz val="9"/>
        <rFont val="Arial"/>
        <family val="2"/>
      </rPr>
      <t>ESMALTE REJAS - VENTANAS</t>
    </r>
  </si>
  <si>
    <r>
      <rPr>
        <sz val="9"/>
        <rFont val="Arial"/>
        <family val="2"/>
      </rPr>
      <t>ESMALTE SILLETERIA MADERA - METALICA</t>
    </r>
  </si>
  <si>
    <r>
      <rPr>
        <sz val="9"/>
        <rFont val="Arial"/>
        <family val="2"/>
      </rPr>
      <t>ESMALTE SOBRE CORREA-VIGA-VIGUETA (3-4C)</t>
    </r>
  </si>
  <si>
    <r>
      <rPr>
        <sz val="9"/>
        <rFont val="Arial"/>
        <family val="2"/>
      </rPr>
      <t>ESMALTE SOBRE LAMINA LINEAL</t>
    </r>
  </si>
  <si>
    <r>
      <rPr>
        <sz val="9"/>
        <rFont val="Arial"/>
        <family val="2"/>
      </rPr>
      <t>ESMALTE SOBRE LAMINA LLENA</t>
    </r>
  </si>
  <si>
    <r>
      <rPr>
        <sz val="9"/>
        <rFont val="Arial"/>
        <family val="2"/>
      </rPr>
      <t>ESMALTE SOBRE MADERA LINEAL</t>
    </r>
  </si>
  <si>
    <r>
      <rPr>
        <sz val="9"/>
        <rFont val="Arial"/>
        <family val="2"/>
      </rPr>
      <t>ESMALTE SOBRE MADERA LLENA</t>
    </r>
  </si>
  <si>
    <r>
      <rPr>
        <sz val="9"/>
        <rFont val="Arial"/>
        <family val="2"/>
      </rPr>
      <t>ESMALTE SOBRE MURO</t>
    </r>
  </si>
  <si>
    <r>
      <rPr>
        <sz val="9"/>
        <rFont val="Arial"/>
        <family val="2"/>
      </rPr>
      <t>ESMALTE SOBRE TUBERIA METALICA-PVC</t>
    </r>
  </si>
  <si>
    <r>
      <rPr>
        <sz val="9"/>
        <rFont val="Arial"/>
        <family val="2"/>
      </rPr>
      <t>REPINTE ESMALTE GUARDAESCOBA CEMENTO</t>
    </r>
  </si>
  <si>
    <r>
      <rPr>
        <sz val="9"/>
        <rFont val="Arial"/>
        <family val="2"/>
      </rPr>
      <t>REPINTE NAVE METALICA H&lt;=2.2M A&lt;=1.0M-2C</t>
    </r>
  </si>
  <si>
    <r>
      <rPr>
        <sz val="9"/>
        <rFont val="Arial"/>
        <family val="2"/>
      </rPr>
      <t>REPINTE VENTANA - REJA</t>
    </r>
  </si>
  <si>
    <r>
      <rPr>
        <b/>
        <sz val="9"/>
        <rFont val="Arial"/>
        <family val="2"/>
      </rPr>
      <t>PINTURA EXTERIORES</t>
    </r>
  </si>
  <si>
    <r>
      <rPr>
        <sz val="9"/>
        <rFont val="Arial"/>
        <family val="2"/>
      </rPr>
      <t>CARBURO CANECILLO - ALEROS</t>
    </r>
  </si>
  <si>
    <r>
      <rPr>
        <sz val="9"/>
        <rFont val="Arial"/>
        <family val="2"/>
      </rPr>
      <t>CARBURO CIELO</t>
    </r>
  </si>
  <si>
    <r>
      <rPr>
        <sz val="9"/>
        <rFont val="Arial"/>
        <family val="2"/>
      </rPr>
      <t>CARBURO MURO</t>
    </r>
  </si>
  <si>
    <r>
      <rPr>
        <sz val="9"/>
        <rFont val="Arial"/>
        <family val="2"/>
      </rPr>
      <t>PROTECCION FACHADAS</t>
    </r>
  </si>
  <si>
    <r>
      <rPr>
        <b/>
        <sz val="9"/>
        <rFont val="Arial"/>
        <family val="2"/>
      </rPr>
      <t>PINTURAS ACRILICAS</t>
    </r>
  </si>
  <si>
    <r>
      <rPr>
        <sz val="9"/>
        <rFont val="Arial"/>
        <family val="2"/>
      </rPr>
      <t>ACRILICA [3M]</t>
    </r>
  </si>
  <si>
    <r>
      <rPr>
        <sz val="9"/>
        <rFont val="Arial"/>
        <family val="2"/>
      </rPr>
      <t>KORAZA [1M]</t>
    </r>
  </si>
  <si>
    <r>
      <rPr>
        <sz val="9"/>
        <rFont val="Arial"/>
        <family val="2"/>
      </rPr>
      <t>KORAZA [2M]</t>
    </r>
  </si>
  <si>
    <r>
      <rPr>
        <sz val="9"/>
        <rFont val="Arial"/>
        <family val="2"/>
      </rPr>
      <t>KORAZA [3M]</t>
    </r>
  </si>
  <si>
    <r>
      <rPr>
        <sz val="9"/>
        <rFont val="Arial"/>
        <family val="2"/>
      </rPr>
      <t>KORAZA PLASTICA ALGAGIA CONCRETO [2M]</t>
    </r>
  </si>
  <si>
    <r>
      <rPr>
        <sz val="9"/>
        <rFont val="Arial"/>
        <family val="2"/>
      </rPr>
      <t>KORAZA PLASTICA SUPERF.LISA [1M]</t>
    </r>
  </si>
  <si>
    <r>
      <rPr>
        <sz val="9"/>
        <rFont val="Arial"/>
        <family val="2"/>
      </rPr>
      <t>KORAZA PLASTICA SUPERF.LISA [2M]</t>
    </r>
  </si>
  <si>
    <r>
      <rPr>
        <sz val="9"/>
        <rFont val="Arial"/>
        <family val="2"/>
      </rPr>
      <t>KORAZA PLASTICA SUPERF.LISA [3M]</t>
    </r>
  </si>
  <si>
    <r>
      <rPr>
        <sz val="9"/>
        <rFont val="Arial"/>
        <family val="2"/>
      </rPr>
      <t>KORAZA PLASTICA SUPERF.REPELLO [2M]</t>
    </r>
  </si>
  <si>
    <r>
      <rPr>
        <sz val="9"/>
        <rFont val="Arial"/>
        <family val="2"/>
      </rPr>
      <t>KORAZA PLASTICA SUPERF.REPELLO [3M]</t>
    </r>
  </si>
  <si>
    <r>
      <rPr>
        <sz val="9"/>
        <rFont val="Arial"/>
        <family val="2"/>
      </rPr>
      <t>PIGMENTO ESGRAFIADO - 2 MANOS</t>
    </r>
  </si>
  <si>
    <r>
      <rPr>
        <b/>
        <sz val="9"/>
        <rFont val="Arial"/>
        <family val="2"/>
      </rPr>
      <t>ANTICORROSIVOS - BASES</t>
    </r>
  </si>
  <si>
    <r>
      <rPr>
        <sz val="9"/>
        <rFont val="Arial"/>
        <family val="2"/>
      </rPr>
      <t>ANTICORROSIVA SOBRE LAMINA LINEAL</t>
    </r>
  </si>
  <si>
    <r>
      <rPr>
        <sz val="9"/>
        <rFont val="Arial"/>
        <family val="2"/>
      </rPr>
      <t>ANTICORROSIVA SOBRE LAMINA LLENA</t>
    </r>
  </si>
  <si>
    <r>
      <rPr>
        <sz val="9"/>
        <rFont val="Arial"/>
        <family val="2"/>
      </rPr>
      <t>ANTICORROSIVA SOBRE LAMINA LLENA GALVAN.</t>
    </r>
  </si>
  <si>
    <r>
      <rPr>
        <sz val="9"/>
        <rFont val="Arial"/>
        <family val="2"/>
      </rPr>
      <t>WASH - PRIMER</t>
    </r>
  </si>
  <si>
    <r>
      <rPr>
        <sz val="9"/>
        <rFont val="Arial"/>
        <family val="2"/>
      </rPr>
      <t>ACC.ESQUINERO 32X32X305OMM PVC PANEL</t>
    </r>
  </si>
  <si>
    <r>
      <rPr>
        <sz val="9"/>
        <rFont val="Arial"/>
        <family val="2"/>
      </rPr>
      <t>ACC.ESTRIA PVC Z 32X3050MM PANEL</t>
    </r>
  </si>
  <si>
    <r>
      <rPr>
        <sz val="9"/>
        <rFont val="Arial"/>
        <family val="2"/>
      </rPr>
      <t>ACC.TERMINAL PVC "J" 27X3050MM PANEL"</t>
    </r>
  </si>
  <si>
    <r>
      <rPr>
        <sz val="9"/>
        <rFont val="Arial"/>
        <family val="2"/>
      </rPr>
      <t>ACC.TERMINAL PVC "L" 27X3050MM PANEL"</t>
    </r>
  </si>
  <si>
    <r>
      <rPr>
        <sz val="9"/>
        <rFont val="Arial"/>
        <family val="2"/>
      </rPr>
      <t>ESQUINERO CINTA METALICA PANEL</t>
    </r>
  </si>
  <si>
    <r>
      <rPr>
        <b/>
        <sz val="9"/>
        <rFont val="Arial"/>
        <family val="2"/>
      </rPr>
      <t>TINTILLA-BARNIX-LACA</t>
    </r>
  </si>
  <si>
    <r>
      <rPr>
        <sz val="9"/>
        <rFont val="Arial"/>
        <family val="2"/>
      </rPr>
      <t>BARNIZ MACHIMBRE-CIELO MADERA</t>
    </r>
  </si>
  <si>
    <r>
      <rPr>
        <sz val="9"/>
        <rFont val="Arial"/>
        <family val="2"/>
      </rPr>
      <t>BARNIZ SOBRE MUEBLE</t>
    </r>
  </si>
  <si>
    <r>
      <rPr>
        <sz val="9"/>
        <rFont val="Arial"/>
        <family val="2"/>
      </rPr>
      <t>BASE SELLADOR</t>
    </r>
  </si>
  <si>
    <r>
      <rPr>
        <sz val="9"/>
        <rFont val="Arial"/>
        <family val="2"/>
      </rPr>
      <t>IMPERME-INMUNIZACION MADERA SUMERGIDA</t>
    </r>
  </si>
  <si>
    <r>
      <rPr>
        <sz val="9"/>
        <rFont val="Arial"/>
        <family val="2"/>
      </rPr>
      <t>IMPERME-INMUNIZACION VIGA MADERA 3-4C-RE</t>
    </r>
  </si>
  <si>
    <r>
      <rPr>
        <sz val="9"/>
        <rFont val="Arial"/>
        <family val="2"/>
      </rPr>
      <t>INMUNIZACION MACHIMBRE-CIELOS MADERA</t>
    </r>
  </si>
  <si>
    <r>
      <rPr>
        <sz val="9"/>
        <rFont val="Arial"/>
        <family val="2"/>
      </rPr>
      <t>LACA PISOS MADERA</t>
    </r>
  </si>
  <si>
    <r>
      <rPr>
        <sz val="9"/>
        <rFont val="Arial"/>
        <family val="2"/>
      </rPr>
      <t>NAVE MADERA TINTILLA-BARNIZ</t>
    </r>
  </si>
  <si>
    <r>
      <rPr>
        <sz val="9"/>
        <rFont val="Arial"/>
        <family val="2"/>
      </rPr>
      <t>TINTILLA SOBRE MADERA LINEAL</t>
    </r>
  </si>
  <si>
    <r>
      <rPr>
        <sz val="9"/>
        <rFont val="Arial"/>
        <family val="2"/>
      </rPr>
      <t>TINTILLA SOBRE MADERA LLENA</t>
    </r>
  </si>
  <si>
    <r>
      <rPr>
        <b/>
        <sz val="9"/>
        <rFont val="Arial"/>
        <family val="2"/>
      </rPr>
      <t>ACABADOS INTERIORES-EXTERIORES</t>
    </r>
  </si>
  <si>
    <r>
      <rPr>
        <sz val="9"/>
        <rFont val="Arial"/>
        <family val="2"/>
      </rPr>
      <t>ESGRAFIADO</t>
    </r>
  </si>
  <si>
    <r>
      <rPr>
        <sz val="9"/>
        <rFont val="Arial"/>
        <family val="2"/>
      </rPr>
      <t>ESGRAFIADO SOBRE RESANES</t>
    </r>
  </si>
  <si>
    <r>
      <rPr>
        <sz val="9"/>
        <rFont val="Arial"/>
        <family val="2"/>
      </rPr>
      <t>PERLITA CIELO</t>
    </r>
  </si>
  <si>
    <r>
      <rPr>
        <sz val="9"/>
        <rFont val="Arial"/>
        <family val="2"/>
      </rPr>
      <t>PINTURA MANO DE OBRA [1M]</t>
    </r>
  </si>
  <si>
    <r>
      <rPr>
        <sz val="9"/>
        <rFont val="Arial"/>
        <family val="2"/>
      </rPr>
      <t>PINTURA MANO DE OBRA [2M]</t>
    </r>
  </si>
  <si>
    <r>
      <rPr>
        <sz val="9"/>
        <rFont val="Arial"/>
        <family val="2"/>
      </rPr>
      <t>PINTURA MANO DE OBRA [3M]</t>
    </r>
  </si>
  <si>
    <r>
      <rPr>
        <b/>
        <sz val="9"/>
        <rFont val="Arial"/>
        <family val="2"/>
      </rPr>
      <t>DEMARCACION-SENALIZACION</t>
    </r>
  </si>
  <si>
    <r>
      <rPr>
        <sz val="9"/>
        <rFont val="Arial"/>
        <family val="2"/>
      </rPr>
      <t>LETRA EN PINTURA ACRILICA A=30-50CM2</t>
    </r>
  </si>
  <si>
    <r>
      <rPr>
        <sz val="9"/>
        <rFont val="Arial"/>
        <family val="2"/>
      </rPr>
      <t>LETRA EN PINTURA ACRILICA A=80-100 CM2</t>
    </r>
  </si>
  <si>
    <r>
      <rPr>
        <sz val="9"/>
        <rFont val="Arial"/>
        <family val="2"/>
      </rPr>
      <t>LINEA CEBRA DE PREVENCION A=10 L=100 CM</t>
    </r>
  </si>
  <si>
    <r>
      <rPr>
        <sz val="9"/>
        <rFont val="Arial"/>
        <family val="2"/>
      </rPr>
      <t>LINEA DEMARCACION ACRILICA A=10CM</t>
    </r>
  </si>
  <si>
    <r>
      <rPr>
        <sz val="9"/>
        <rFont val="Arial"/>
        <family val="2"/>
      </rPr>
      <t>RECUBRIMIENTO PINTURA TRAFICO</t>
    </r>
  </si>
  <si>
    <r>
      <rPr>
        <b/>
        <sz val="9"/>
        <rFont val="Arial"/>
        <family val="2"/>
      </rPr>
      <t>OBRAS EXTERIORES - CERRAMIENTOS</t>
    </r>
  </si>
  <si>
    <r>
      <rPr>
        <b/>
        <sz val="9"/>
        <rFont val="Arial"/>
        <family val="2"/>
      </rPr>
      <t>ADECUACION ZONAS VERDES</t>
    </r>
  </si>
  <si>
    <r>
      <rPr>
        <sz val="9"/>
        <rFont val="Arial"/>
        <family val="2"/>
      </rPr>
      <t>ARBOL FRUTAL H= 80-100CM</t>
    </r>
  </si>
  <si>
    <r>
      <rPr>
        <sz val="9"/>
        <rFont val="Arial"/>
        <family val="2"/>
      </rPr>
      <t>ARBOL NATIVO H= 80-100CM</t>
    </r>
  </si>
  <si>
    <r>
      <rPr>
        <sz val="9"/>
        <rFont val="Arial"/>
        <family val="2"/>
      </rPr>
      <t>ARBOL PINO - EUCALIPTO H= 30- 50CM</t>
    </r>
  </si>
  <si>
    <r>
      <rPr>
        <sz val="9"/>
        <rFont val="Arial"/>
        <family val="2"/>
      </rPr>
      <t>ARBOL SWINGLEA PEQUE</t>
    </r>
  </si>
  <si>
    <r>
      <rPr>
        <sz val="9"/>
        <rFont val="Arial"/>
        <family val="2"/>
      </rPr>
      <t>ARBUSTO DURANTA</t>
    </r>
  </si>
  <si>
    <r>
      <rPr>
        <sz val="9"/>
        <rFont val="Arial"/>
        <family val="2"/>
      </rPr>
      <t>CERCO GUADUA H= 70-80CM</t>
    </r>
  </si>
  <si>
    <r>
      <rPr>
        <sz val="9"/>
        <rFont val="Arial"/>
        <family val="2"/>
      </rPr>
      <t>COLOCACION PRADO EXISTENTE</t>
    </r>
  </si>
  <si>
    <r>
      <rPr>
        <sz val="9"/>
        <rFont val="Arial"/>
        <family val="2"/>
      </rPr>
      <t>CORTE PRADO MANUAL Y CONTROL MALEZA</t>
    </r>
  </si>
  <si>
    <r>
      <rPr>
        <sz val="9"/>
        <rFont val="Arial"/>
        <family val="2"/>
      </rPr>
      <t>CORTE PRADO Y CONTROL MALEZA A MAQUINA</t>
    </r>
  </si>
  <si>
    <r>
      <rPr>
        <sz val="9"/>
        <rFont val="Arial"/>
        <family val="2"/>
      </rPr>
      <t>PALMA AFRICANA - CERA H=80-100CM</t>
    </r>
  </si>
  <si>
    <r>
      <rPr>
        <sz val="9"/>
        <rFont val="Arial"/>
        <family val="2"/>
      </rPr>
      <t>PALMA MANILA H=180-200CM</t>
    </r>
  </si>
  <si>
    <r>
      <rPr>
        <sz val="9"/>
        <rFont val="Arial"/>
        <family val="2"/>
      </rPr>
      <t>PLANTA ORNAMELTAL PEQUENA H= 20- 40CM</t>
    </r>
  </si>
  <si>
    <r>
      <rPr>
        <sz val="9"/>
        <rFont val="Arial"/>
        <family val="2"/>
      </rPr>
      <t>PLANTA ORNAMENTAL GRANDE H= 50- 80CMS</t>
    </r>
  </si>
  <si>
    <r>
      <rPr>
        <sz val="9"/>
        <rFont val="Arial"/>
        <family val="2"/>
      </rPr>
      <t>PRADO GATEADORA</t>
    </r>
  </si>
  <si>
    <r>
      <rPr>
        <sz val="9"/>
        <rFont val="Arial"/>
        <family val="2"/>
      </rPr>
      <t>PRADO MANI FORRAGERO [6 MATAS/M2]</t>
    </r>
  </si>
  <si>
    <r>
      <rPr>
        <sz val="9"/>
        <rFont val="Arial"/>
        <family val="2"/>
      </rPr>
      <t>PRADO TRENZA</t>
    </r>
  </si>
  <si>
    <r>
      <rPr>
        <sz val="9"/>
        <rFont val="Arial"/>
        <family val="2"/>
      </rPr>
      <t>RECUPERACION SUELO - ABONO</t>
    </r>
  </si>
  <si>
    <r>
      <rPr>
        <sz val="9"/>
        <rFont val="Arial"/>
        <family val="2"/>
      </rPr>
      <t>SENDERO DE TROTE EN A=</t>
    </r>
  </si>
  <si>
    <r>
      <rPr>
        <sz val="9"/>
        <rFont val="Arial"/>
        <family val="2"/>
      </rPr>
      <t>SUMINISTRO E INSTALACION TIERRA AGRICOLA</t>
    </r>
  </si>
  <si>
    <r>
      <rPr>
        <sz val="9"/>
        <rFont val="Arial"/>
        <family val="2"/>
      </rPr>
      <t>TIERRA NEGRA PARA NIVELACION</t>
    </r>
  </si>
  <si>
    <r>
      <rPr>
        <b/>
        <sz val="9"/>
        <rFont val="Arial"/>
        <family val="2"/>
      </rPr>
      <t>POSTES CONCRETO PREFABRICADO</t>
    </r>
  </si>
  <si>
    <r>
      <rPr>
        <sz val="9"/>
        <rFont val="Arial"/>
        <family val="2"/>
      </rPr>
      <t>POSTE DE CONCRETO PREF.-0.10X0.10X 1.80M</t>
    </r>
  </si>
  <si>
    <r>
      <rPr>
        <b/>
        <sz val="9"/>
        <rFont val="Arial"/>
        <family val="2"/>
      </rPr>
      <t>POSTES MADERA</t>
    </r>
  </si>
  <si>
    <r>
      <rPr>
        <sz val="9"/>
        <rFont val="Arial"/>
        <family val="2"/>
      </rPr>
      <t>POSTE PINO INMUNIZADO D=9-10CM H=150CM</t>
    </r>
  </si>
  <si>
    <r>
      <rPr>
        <b/>
        <sz val="9"/>
        <rFont val="Arial"/>
        <family val="2"/>
      </rPr>
      <t>INSTALACIONES-ARREGLOS-VARIOS</t>
    </r>
  </si>
  <si>
    <r>
      <rPr>
        <sz val="9"/>
        <rFont val="Arial"/>
        <family val="2"/>
      </rPr>
      <t>INSTALACION CONCERTINA SENC. 45CM</t>
    </r>
  </si>
  <si>
    <r>
      <rPr>
        <sz val="9"/>
        <rFont val="Arial"/>
        <family val="2"/>
      </rPr>
      <t>INSTALACION MALLA ESLABONADA(E) +PINTURA</t>
    </r>
  </si>
  <si>
    <r>
      <rPr>
        <sz val="9"/>
        <rFont val="Arial"/>
        <family val="2"/>
      </rPr>
      <t>INSTALACION POSTE TUBO GALV.+PINTURA</t>
    </r>
  </si>
  <si>
    <r>
      <rPr>
        <b/>
        <sz val="9"/>
        <rFont val="Arial"/>
        <family val="2"/>
      </rPr>
      <t>POSTES METALICOS</t>
    </r>
  </si>
  <si>
    <r>
      <rPr>
        <sz val="9"/>
        <rFont val="Arial"/>
        <family val="2"/>
      </rPr>
      <t>POSTE ANGULO 2" x 1/4"</t>
    </r>
  </si>
  <si>
    <r>
      <rPr>
        <sz val="9"/>
        <rFont val="Arial"/>
        <family val="2"/>
      </rPr>
      <t>POSTE ANGULO 2,1/2"x 1/4"</t>
    </r>
  </si>
  <si>
    <r>
      <rPr>
        <sz val="9"/>
        <rFont val="Arial"/>
        <family val="2"/>
      </rPr>
      <t>POSTE TUBO GALV. 1,1/2"x1.5MM C.16"</t>
    </r>
  </si>
  <si>
    <r>
      <rPr>
        <sz val="9"/>
        <rFont val="Arial"/>
        <family val="2"/>
      </rPr>
      <t>POSTE TUBO GALV. 1,1/2"x1.8MM C.14"</t>
    </r>
  </si>
  <si>
    <r>
      <rPr>
        <sz val="9"/>
        <rFont val="Arial"/>
        <family val="2"/>
      </rPr>
      <t>POSTE TUBO GALV. 1,1/2"x2.3MM C.13"</t>
    </r>
  </si>
  <si>
    <r>
      <rPr>
        <sz val="9"/>
        <rFont val="Arial"/>
        <family val="2"/>
      </rPr>
      <t>POSTE TUBO GALV. 1,1/2"x3.0MM C.11 ACU"</t>
    </r>
  </si>
  <si>
    <r>
      <rPr>
        <sz val="9"/>
        <rFont val="Arial"/>
        <family val="2"/>
      </rPr>
      <t>POSTE TUBO GALV. 2" x2.3MM C.13"</t>
    </r>
  </si>
  <si>
    <r>
      <rPr>
        <sz val="9"/>
        <rFont val="Arial"/>
        <family val="2"/>
      </rPr>
      <t>POSTE TUBO GALV. 2" X3.0MM C.11 ACUE"</t>
    </r>
  </si>
  <si>
    <r>
      <rPr>
        <sz val="9"/>
        <rFont val="Arial"/>
        <family val="2"/>
      </rPr>
      <t>POSTE TUBO GALV. 3" x2.3MM C.13"</t>
    </r>
  </si>
  <si>
    <r>
      <rPr>
        <sz val="9"/>
        <rFont val="Arial"/>
        <family val="2"/>
      </rPr>
      <t>POSTE TUBO GALV. 3" X3.6MM C.XX ACUE"</t>
    </r>
  </si>
  <si>
    <r>
      <rPr>
        <b/>
        <sz val="9"/>
        <rFont val="Arial"/>
        <family val="2"/>
      </rPr>
      <t>DIAGONALES - HORIZONTALES</t>
    </r>
  </si>
  <si>
    <r>
      <rPr>
        <sz val="9"/>
        <rFont val="Arial"/>
        <family val="2"/>
      </rPr>
      <t>DIAGONAL-HORIZ.ANGULO 1/4" X 1"</t>
    </r>
  </si>
  <si>
    <r>
      <rPr>
        <sz val="9"/>
        <rFont val="Arial"/>
        <family val="2"/>
      </rPr>
      <t>DIAGONAL-HORIZ.ANGULO 1/4" X 1,1/2"</t>
    </r>
  </si>
  <si>
    <r>
      <rPr>
        <sz val="9"/>
        <rFont val="Arial"/>
        <family val="2"/>
      </rPr>
      <t>DIAGONAL-HORIZ.ANGULO 1/4" X 2"</t>
    </r>
  </si>
  <si>
    <r>
      <rPr>
        <sz val="9"/>
        <rFont val="Arial"/>
        <family val="2"/>
      </rPr>
      <t>DIAGONAL-HORIZ.ANGULO 1/4" X 2,1/2"</t>
    </r>
  </si>
  <si>
    <r>
      <rPr>
        <sz val="9"/>
        <rFont val="Arial"/>
        <family val="2"/>
      </rPr>
      <t>DIAGONAL-HORIZ.ANGULO 1/8" X 1"</t>
    </r>
  </si>
  <si>
    <r>
      <rPr>
        <sz val="9"/>
        <rFont val="Arial"/>
        <family val="2"/>
      </rPr>
      <t>DIAGONAL-HORIZ.ANGULO 1/8" X 1,1/2"</t>
    </r>
  </si>
  <si>
    <r>
      <rPr>
        <sz val="9"/>
        <rFont val="Arial"/>
        <family val="2"/>
      </rPr>
      <t>DIAGONAL-HORIZ.ANGULO 1/8" X 2"</t>
    </r>
  </si>
  <si>
    <r>
      <rPr>
        <sz val="9"/>
        <rFont val="Arial"/>
        <family val="2"/>
      </rPr>
      <t>DIAGONAL-HORIZ.TUBO GALV ACUEDUCTO ,3/4</t>
    </r>
  </si>
  <si>
    <r>
      <rPr>
        <sz val="9"/>
        <rFont val="Arial"/>
        <family val="2"/>
      </rPr>
      <t>DIAGONAL-HORIZ.TUBO GALV ACUEDUCTO 1"</t>
    </r>
  </si>
  <si>
    <r>
      <rPr>
        <sz val="9"/>
        <rFont val="Arial"/>
        <family val="2"/>
      </rPr>
      <t>DIAGONAL-HORIZ.TUBO GALV ACUEDUCTO 1,1/2</t>
    </r>
  </si>
  <si>
    <r>
      <rPr>
        <sz val="9"/>
        <rFont val="Arial"/>
        <family val="2"/>
      </rPr>
      <t>DIAGONAL-HORIZ.TUBO GALV CAL 13 X ,3/4"</t>
    </r>
  </si>
  <si>
    <r>
      <rPr>
        <sz val="9"/>
        <rFont val="Arial"/>
        <family val="2"/>
      </rPr>
      <t>DIAGONAL-HORIZ.TUBO GALV CAL 13 X 1"</t>
    </r>
  </si>
  <si>
    <r>
      <rPr>
        <sz val="9"/>
        <rFont val="Arial"/>
        <family val="2"/>
      </rPr>
      <t>DIAGONAL-HORIZ.TUBO GALV CAL 13 X 1,1/2"</t>
    </r>
  </si>
  <si>
    <r>
      <rPr>
        <sz val="9"/>
        <rFont val="Arial"/>
        <family val="2"/>
      </rPr>
      <t>DIAGONAL-HORIZ.TUBO GALV CAL 13 X 2"</t>
    </r>
  </si>
  <si>
    <r>
      <rPr>
        <sz val="9"/>
        <rFont val="Arial"/>
        <family val="2"/>
      </rPr>
      <t>DIAGONAL-HORIZ.TUBO GALV CAL 14 X ,3/4"</t>
    </r>
  </si>
  <si>
    <r>
      <rPr>
        <sz val="9"/>
        <rFont val="Arial"/>
        <family val="2"/>
      </rPr>
      <t>DIAGONAL-HORIZ.TUBO GALV CAL 14 X 1"</t>
    </r>
  </si>
  <si>
    <r>
      <rPr>
        <sz val="9"/>
        <rFont val="Arial"/>
        <family val="2"/>
      </rPr>
      <t>DIAGONAL-HORIZ.TUBO GALV CAL 14 X 1,1/2"</t>
    </r>
  </si>
  <si>
    <r>
      <rPr>
        <sz val="9"/>
        <rFont val="Arial"/>
        <family val="2"/>
      </rPr>
      <t>DIAGONAL-HORIZ.TUBO GALV CAL 16 X 1"</t>
    </r>
  </si>
  <si>
    <r>
      <rPr>
        <sz val="9"/>
        <rFont val="Arial"/>
        <family val="2"/>
      </rPr>
      <t>DIAGONAL-HORIZ.TUBO GALV CAL 16 X 1,1/2"</t>
    </r>
  </si>
  <si>
    <r>
      <rPr>
        <sz val="9"/>
        <rFont val="Arial"/>
        <family val="2"/>
      </rPr>
      <t>DIAGONAL-HORIZ.TUBO GALV CAL 16 X 3/4"</t>
    </r>
  </si>
  <si>
    <r>
      <rPr>
        <b/>
        <sz val="9"/>
        <rFont val="Arial"/>
        <family val="2"/>
      </rPr>
      <t>MALLAS - ENTRAMADOS</t>
    </r>
  </si>
  <si>
    <r>
      <rPr>
        <sz val="9"/>
        <rFont val="Arial"/>
        <family val="2"/>
      </rPr>
      <t>ALAMBRE DE PUAS # 12.5 - 1 HILO</t>
    </r>
  </si>
  <si>
    <r>
      <rPr>
        <sz val="9"/>
        <rFont val="Arial"/>
        <family val="2"/>
      </rPr>
      <t>ALAMBRE DE PUAS # 12.5 - 3 HILOS</t>
    </r>
  </si>
  <si>
    <r>
      <rPr>
        <sz val="9"/>
        <rFont val="Arial"/>
        <family val="2"/>
      </rPr>
      <t>ALAMBRON - VARILLA TENSOR MALLA</t>
    </r>
  </si>
  <si>
    <r>
      <rPr>
        <sz val="9"/>
        <rFont val="Arial"/>
        <family val="2"/>
      </rPr>
      <t>CONCERTINA DOBLE 45CM A.INOX-ACCESORIOS</t>
    </r>
  </si>
  <si>
    <r>
      <rPr>
        <sz val="9"/>
        <rFont val="Arial"/>
        <family val="2"/>
      </rPr>
      <t>CONCERTINA DOBLE 60CM A.INOX-ACCESORIOS</t>
    </r>
  </si>
  <si>
    <r>
      <rPr>
        <sz val="9"/>
        <rFont val="Arial"/>
        <family val="2"/>
      </rPr>
      <t>CONCERTINA SENC. 45CM A.INOX-ACCESORIOS</t>
    </r>
  </si>
  <si>
    <r>
      <rPr>
        <sz val="9"/>
        <rFont val="Arial"/>
        <family val="2"/>
      </rPr>
      <t>CONCERTINA SENC. 60CM A.INOX-ACCESORIOS</t>
    </r>
  </si>
  <si>
    <r>
      <rPr>
        <sz val="9"/>
        <rFont val="Arial"/>
        <family val="2"/>
      </rPr>
      <t>MALLA ESLABONADA FORADA PVC # 10 R. 2"</t>
    </r>
  </si>
  <si>
    <r>
      <rPr>
        <sz val="9"/>
        <rFont val="Arial"/>
        <family val="2"/>
      </rPr>
      <t>MALLA ESLABONADA GALV # 10 ROMBO 1,1/2"</t>
    </r>
  </si>
  <si>
    <r>
      <rPr>
        <sz val="9"/>
        <rFont val="Arial"/>
        <family val="2"/>
      </rPr>
      <t>MALLA ESLABONADA GALV # 10 ROMBO 2"</t>
    </r>
  </si>
  <si>
    <r>
      <rPr>
        <sz val="9"/>
        <rFont val="Arial"/>
        <family val="2"/>
      </rPr>
      <t>MALLA ESLABONADA GALV # 10 ROMBO 2,1/2"</t>
    </r>
  </si>
  <si>
    <r>
      <rPr>
        <sz val="9"/>
        <rFont val="Arial"/>
        <family val="2"/>
      </rPr>
      <t>MALLA ESLABONADA GALV # 12 ROMBO 2"</t>
    </r>
  </si>
  <si>
    <r>
      <rPr>
        <sz val="9"/>
        <rFont val="Arial"/>
        <family val="2"/>
      </rPr>
      <t>MALLA ESLABONADA GALV # 12 ROMBO 2,1/2"</t>
    </r>
  </si>
  <si>
    <r>
      <rPr>
        <sz val="9"/>
        <rFont val="Arial"/>
        <family val="2"/>
      </rPr>
      <t>MALLA ESLABONADA GALV #12 ROMBO 1,1/2"</t>
    </r>
  </si>
  <si>
    <r>
      <rPr>
        <b/>
        <sz val="9"/>
        <rFont val="Arial"/>
        <family val="2"/>
      </rPr>
      <t>NAVES - PUERTAS</t>
    </r>
  </si>
  <si>
    <r>
      <rPr>
        <sz val="9"/>
        <rFont val="Arial"/>
        <family val="2"/>
      </rPr>
      <t>NAVE PUERTA TUBO ACUE MALLA(2x0.60-1.0)</t>
    </r>
  </si>
  <si>
    <r>
      <rPr>
        <sz val="9"/>
        <rFont val="Arial"/>
        <family val="2"/>
      </rPr>
      <t>NAVE PUERTA TUBO ACUE MALLA(2x1.01-1.5)</t>
    </r>
  </si>
  <si>
    <r>
      <rPr>
        <sz val="9"/>
        <rFont val="Arial"/>
        <family val="2"/>
      </rPr>
      <t>NAVE PUERTA TUBO ACUE MALLA(2x1.51-2.0)</t>
    </r>
  </si>
  <si>
    <r>
      <rPr>
        <sz val="9"/>
        <rFont val="Arial"/>
        <family val="2"/>
      </rPr>
      <t>NAVE PUERTA TUBO ACUE MALLA(2x2.01-2.5)</t>
    </r>
  </si>
  <si>
    <r>
      <rPr>
        <sz val="9"/>
        <rFont val="Arial"/>
        <family val="2"/>
      </rPr>
      <t>NAVE PUERTA TUBO ACUE MALLA(2x2.51-3.0)</t>
    </r>
  </si>
  <si>
    <r>
      <rPr>
        <sz val="9"/>
        <rFont val="Arial"/>
        <family val="2"/>
      </rPr>
      <t>NAVE PUERTA TUBO C.13 MALLA(2x0.60-1.0)</t>
    </r>
  </si>
  <si>
    <r>
      <rPr>
        <sz val="9"/>
        <rFont val="Arial"/>
        <family val="2"/>
      </rPr>
      <t>NAVE PUERTA TUBO C.13 MALLA(2x1.01-1.5)</t>
    </r>
  </si>
  <si>
    <r>
      <rPr>
        <sz val="9"/>
        <rFont val="Arial"/>
        <family val="2"/>
      </rPr>
      <t>NAVE PUERTA TUBO C.13 MALLA(2x1.51-2.0)</t>
    </r>
  </si>
  <si>
    <r>
      <rPr>
        <sz val="9"/>
        <rFont val="Arial"/>
        <family val="2"/>
      </rPr>
      <t>NAVE PUERTA TUBO C.13 MALLA(2x2.01-2.5)</t>
    </r>
  </si>
  <si>
    <r>
      <rPr>
        <sz val="9"/>
        <rFont val="Arial"/>
        <family val="2"/>
      </rPr>
      <t>NAVE PUERTA TUBO C.13 MALLA(2x2.51-3.0)</t>
    </r>
  </si>
  <si>
    <r>
      <rPr>
        <sz val="9"/>
        <rFont val="Arial"/>
        <family val="2"/>
      </rPr>
      <t>NAVE PUERTA TUBO C.14 MALLA(2x0.60-1.0)</t>
    </r>
  </si>
  <si>
    <r>
      <rPr>
        <sz val="9"/>
        <rFont val="Arial"/>
        <family val="2"/>
      </rPr>
      <t>NAVE PUERTA TUBO C.14 MALLA(2x1.01-1.5)</t>
    </r>
  </si>
  <si>
    <r>
      <rPr>
        <sz val="9"/>
        <rFont val="Arial"/>
        <family val="2"/>
      </rPr>
      <t>NAVE PUERTA TUBO C.14 MALLA(2x1.51-2.0)</t>
    </r>
  </si>
  <si>
    <r>
      <rPr>
        <sz val="9"/>
        <rFont val="Arial"/>
        <family val="2"/>
      </rPr>
      <t>NAVE PUERTA TUBO C.14 MALLA(2x2.01-2.5)</t>
    </r>
  </si>
  <si>
    <r>
      <rPr>
        <sz val="9"/>
        <rFont val="Arial"/>
        <family val="2"/>
      </rPr>
      <t>NAVE PUERTA TUBO C.14 MALLA(2x2.51-3.0)</t>
    </r>
  </si>
  <si>
    <r>
      <rPr>
        <b/>
        <sz val="9"/>
        <rFont val="Arial"/>
        <family val="2"/>
      </rPr>
      <t>MATERAS-ESTRUCTURAS Z.VERDES</t>
    </r>
  </si>
  <si>
    <r>
      <rPr>
        <sz val="9"/>
        <rFont val="Arial"/>
        <family val="2"/>
      </rPr>
      <t>PANTALLA CONCRETO MATERA E=15 H=45-55CM</t>
    </r>
  </si>
  <si>
    <r>
      <rPr>
        <b/>
        <sz val="9"/>
        <rFont val="Arial"/>
        <family val="2"/>
      </rPr>
      <t>LIMPIEZA - VARIOS</t>
    </r>
  </si>
  <si>
    <r>
      <rPr>
        <b/>
        <sz val="9"/>
        <rFont val="Arial"/>
        <family val="2"/>
      </rPr>
      <t>LIMPIEZA ASEO</t>
    </r>
  </si>
  <si>
    <r>
      <rPr>
        <sz val="9"/>
        <rFont val="Arial"/>
        <family val="2"/>
      </rPr>
      <t>ASPIRADA-LAVADA EN SECO SILLETERIA PANO</t>
    </r>
  </si>
  <si>
    <r>
      <rPr>
        <sz val="9"/>
        <rFont val="Arial"/>
        <family val="2"/>
      </rPr>
      <t>ASPIRADA-LAVADA EN SECO SUPERFICIE PANO</t>
    </r>
  </si>
  <si>
    <r>
      <rPr>
        <sz val="9"/>
        <rFont val="Arial"/>
        <family val="2"/>
      </rPr>
      <t>LIMPIEZA - ASEO MALLA ESLABONADA</t>
    </r>
  </si>
  <si>
    <r>
      <rPr>
        <sz val="9"/>
        <rFont val="Arial"/>
        <family val="2"/>
      </rPr>
      <t>LIMPIEZA - RESANE CAJA INSPECCION</t>
    </r>
  </si>
  <si>
    <r>
      <rPr>
        <sz val="9"/>
        <rFont val="Arial"/>
        <family val="2"/>
      </rPr>
      <t>LIMPIEZA CANAL METALICA DLLO. 51-100CM</t>
    </r>
  </si>
  <si>
    <r>
      <rPr>
        <sz val="9"/>
        <rFont val="Arial"/>
        <family val="2"/>
      </rPr>
      <t>LIMPIEZA CARPINTERIA METALICA</t>
    </r>
  </si>
  <si>
    <r>
      <rPr>
        <sz val="9"/>
        <rFont val="Arial"/>
        <family val="2"/>
      </rPr>
      <t>LIMPIEZA ENCHAPE CERAMICO</t>
    </r>
  </si>
  <si>
    <r>
      <rPr>
        <sz val="9"/>
        <rFont val="Arial"/>
        <family val="2"/>
      </rPr>
      <t>LIMPIEZA GENERAL</t>
    </r>
  </si>
  <si>
    <r>
      <rPr>
        <sz val="9"/>
        <rFont val="Arial"/>
        <family val="2"/>
      </rPr>
      <t>LIMPIEZA LAVADO PISO [AC.MURIATICO 10%]</t>
    </r>
  </si>
  <si>
    <r>
      <rPr>
        <sz val="9"/>
        <rFont val="Arial"/>
        <family val="2"/>
      </rPr>
      <t>LIMPIEZA LAVADO SUPERFICIE</t>
    </r>
  </si>
  <si>
    <r>
      <rPr>
        <sz val="9"/>
        <rFont val="Arial"/>
        <family val="2"/>
      </rPr>
      <t>LIMPIEZA LAVADO SUPERFICIE- EQ.PRESION</t>
    </r>
  </si>
  <si>
    <r>
      <rPr>
        <sz val="9"/>
        <rFont val="Arial"/>
        <family val="2"/>
      </rPr>
      <t>LIMPIEZA MURO LADRILLO LIMPIO</t>
    </r>
  </si>
  <si>
    <r>
      <rPr>
        <sz val="9"/>
        <rFont val="Arial"/>
        <family val="2"/>
      </rPr>
      <t>LIMPIEZA PERMANENTE OBRA (CUADRILLA 2P)</t>
    </r>
  </si>
  <si>
    <r>
      <rPr>
        <sz val="9"/>
        <rFont val="Arial"/>
        <family val="2"/>
      </rPr>
      <t>LIMPIEZA SUPERFICIE INTERNA HORIZONTAL</t>
    </r>
  </si>
  <si>
    <r>
      <rPr>
        <sz val="9"/>
        <rFont val="Arial"/>
        <family val="2"/>
      </rPr>
      <t>LIMPIEZA SUPERFICIE INTERNA VERTICAL</t>
    </r>
  </si>
  <si>
    <r>
      <rPr>
        <sz val="9"/>
        <rFont val="Arial"/>
        <family val="2"/>
      </rPr>
      <t>LIMPIEZA-BARRIDO-ASEO</t>
    </r>
  </si>
  <si>
    <r>
      <rPr>
        <sz val="9"/>
        <rFont val="Arial"/>
        <family val="2"/>
      </rPr>
      <t>BRILLADA-ENCERADA PISO</t>
    </r>
  </si>
  <si>
    <r>
      <rPr>
        <sz val="9"/>
        <rFont val="Arial"/>
        <family val="2"/>
      </rPr>
      <t>DESTRONQUE-LIJADA-SELLO-PULIDA P.MADERA</t>
    </r>
  </si>
  <si>
    <r>
      <rPr>
        <sz val="9"/>
        <rFont val="Arial"/>
        <family val="2"/>
      </rPr>
      <t>DESTRONQUE-PULIDA-BRILLADA PISO</t>
    </r>
  </si>
  <si>
    <r>
      <rPr>
        <sz val="9"/>
        <rFont val="Arial"/>
        <family val="2"/>
      </rPr>
      <t>REPULIDA-BRILLADA ENCERADA PISO</t>
    </r>
  </si>
  <si>
    <r>
      <rPr>
        <b/>
        <sz val="9"/>
        <rFont val="Arial"/>
        <family val="2"/>
      </rPr>
      <t>LIMPIEZA - CONTROL PLAGAS</t>
    </r>
  </si>
  <si>
    <r>
      <rPr>
        <sz val="9"/>
        <rFont val="Arial"/>
        <family val="2"/>
      </rPr>
      <t>FUMIGACION - ASPERSION CAT. 3-BANDA AZUL</t>
    </r>
  </si>
  <si>
    <r>
      <rPr>
        <b/>
        <sz val="9"/>
        <rFont val="Arial"/>
        <family val="2"/>
      </rPr>
      <t>ADITIVOS-ADHESIVOS-EPOXICOS</t>
    </r>
  </si>
  <si>
    <r>
      <rPr>
        <b/>
        <sz val="9"/>
        <rFont val="Arial"/>
        <family val="2"/>
      </rPr>
      <t>ADITIVO PARA CEMENTO</t>
    </r>
  </si>
  <si>
    <r>
      <rPr>
        <sz val="9"/>
        <rFont val="Arial"/>
        <family val="2"/>
      </rPr>
      <t>ADITIVO EN POLVO CON PLASTIFICANTES</t>
    </r>
  </si>
  <si>
    <r>
      <rPr>
        <sz val="9"/>
        <rFont val="Arial"/>
        <family val="2"/>
      </rPr>
      <t>ADTIVO LIQUIDO SELLO FILTRACIONES</t>
    </r>
  </si>
  <si>
    <r>
      <rPr>
        <b/>
        <sz val="9"/>
        <rFont val="Arial"/>
        <family val="2"/>
      </rPr>
      <t>ADITIVO PARA MORTERO</t>
    </r>
  </si>
  <si>
    <r>
      <rPr>
        <sz val="9"/>
        <rFont val="Arial"/>
        <family val="2"/>
      </rPr>
      <t>ADHERENTE MORTERO SIKA LATEX</t>
    </r>
  </si>
  <si>
    <r>
      <rPr>
        <sz val="9"/>
        <rFont val="Arial"/>
        <family val="2"/>
      </rPr>
      <t>ADITIVO LIQUIDO IMPERMEABILIZANTE</t>
    </r>
  </si>
  <si>
    <r>
      <rPr>
        <sz val="9"/>
        <rFont val="Arial"/>
        <family val="2"/>
      </rPr>
      <t>MICROFIBRA DE POLIPROPILENO</t>
    </r>
  </si>
  <si>
    <r>
      <rPr>
        <sz val="9"/>
        <rFont val="Arial"/>
        <family val="2"/>
      </rPr>
      <t>MORTERO RELLENO SIN CONTRACCION</t>
    </r>
  </si>
  <si>
    <r>
      <rPr>
        <b/>
        <sz val="9"/>
        <rFont val="Arial"/>
        <family val="2"/>
      </rPr>
      <t>ADICION AL CONCRETO</t>
    </r>
  </si>
  <si>
    <r>
      <rPr>
        <sz val="9"/>
        <rFont val="Arial"/>
        <family val="2"/>
      </rPr>
      <t>ADITIVO ACELERANTE DE FRAGUADO</t>
    </r>
  </si>
  <si>
    <r>
      <rPr>
        <sz val="9"/>
        <rFont val="Arial"/>
        <family val="2"/>
      </rPr>
      <t>ADITIVO RETARDADOR DE FRAGUADO</t>
    </r>
  </si>
  <si>
    <r>
      <rPr>
        <sz val="9"/>
        <rFont val="Arial"/>
        <family val="2"/>
      </rPr>
      <t>CRISTALIZACION XIPEX CONCRETO</t>
    </r>
  </si>
  <si>
    <r>
      <rPr>
        <sz val="9"/>
        <rFont val="Arial"/>
        <family val="2"/>
      </rPr>
      <t>ENDURECEDOR</t>
    </r>
  </si>
  <si>
    <r>
      <rPr>
        <sz val="9"/>
        <rFont val="Arial"/>
        <family val="2"/>
      </rPr>
      <t>FLUIDIFICANTE</t>
    </r>
  </si>
  <si>
    <r>
      <rPr>
        <sz val="9"/>
        <rFont val="Arial"/>
        <family val="2"/>
      </rPr>
      <t>PLASTIFICANTE ACELERANTE</t>
    </r>
  </si>
  <si>
    <r>
      <rPr>
        <sz val="9"/>
        <rFont val="Arial"/>
        <family val="2"/>
      </rPr>
      <t>PLASTIFICANTE IMPERMEABILIZANTE.</t>
    </r>
  </si>
  <si>
    <r>
      <rPr>
        <b/>
        <sz val="9"/>
        <rFont val="Arial"/>
        <family val="2"/>
      </rPr>
      <t>CURADORES - DESENCOFRANTES</t>
    </r>
  </si>
  <si>
    <r>
      <rPr>
        <sz val="9"/>
        <rFont val="Arial"/>
        <family val="2"/>
      </rPr>
      <t>RETARDANTE EVAPOR. DE AGUA</t>
    </r>
  </si>
  <si>
    <r>
      <rPr>
        <sz val="9"/>
        <rFont val="Arial"/>
        <family val="2"/>
      </rPr>
      <t>ANTISOL BLANCO</t>
    </r>
  </si>
  <si>
    <r>
      <rPr>
        <sz val="9"/>
        <rFont val="Arial"/>
        <family val="2"/>
      </rPr>
      <t>ANTISOL ROJO</t>
    </r>
  </si>
  <si>
    <r>
      <rPr>
        <b/>
        <sz val="9"/>
        <rFont val="Arial"/>
        <family val="2"/>
      </rPr>
      <t>MORTEROS LISTOS</t>
    </r>
  </si>
  <si>
    <r>
      <rPr>
        <sz val="9"/>
        <rFont val="Arial"/>
        <family val="2"/>
      </rPr>
      <t>MORTERO LISTO IMPERMEABLE</t>
    </r>
  </si>
  <si>
    <r>
      <rPr>
        <sz val="9"/>
        <rFont val="Arial"/>
        <family val="2"/>
      </rPr>
      <t>MORTERO REPARACION ELEMETOS ESTRUCTURALE</t>
    </r>
  </si>
  <si>
    <r>
      <rPr>
        <sz val="9"/>
        <rFont val="Arial"/>
        <family val="2"/>
      </rPr>
      <t>MORTERO SIN CONTRACC PARA RELLENOS DE AN</t>
    </r>
  </si>
  <si>
    <r>
      <rPr>
        <sz val="9"/>
        <rFont val="Arial"/>
        <family val="2"/>
      </rPr>
      <t>RECUBRIMIENTO IMPERMEA MORTERO BLANCO</t>
    </r>
  </si>
  <si>
    <r>
      <rPr>
        <b/>
        <sz val="9"/>
        <rFont val="Arial"/>
        <family val="2"/>
      </rPr>
      <t>ADHESIVOS EPOXICOS</t>
    </r>
  </si>
  <si>
    <r>
      <rPr>
        <sz val="9"/>
        <rFont val="Arial"/>
        <family val="2"/>
      </rPr>
      <t>ADHERENTE EPOXICO LIBRE DE SOLVENTES</t>
    </r>
  </si>
  <si>
    <r>
      <rPr>
        <sz val="9"/>
        <rFont val="Arial"/>
        <family val="2"/>
      </rPr>
      <t>ADHESIVO -ANCLAJES ESTRUCTURALES</t>
    </r>
  </si>
  <si>
    <r>
      <rPr>
        <sz val="9"/>
        <rFont val="Arial"/>
        <family val="2"/>
      </rPr>
      <t>CM3</t>
    </r>
  </si>
  <si>
    <r>
      <rPr>
        <sz val="9"/>
        <rFont val="Arial"/>
        <family val="2"/>
      </rPr>
      <t>ADHESIVO EPOXICO -CON BASE RESINAS</t>
    </r>
  </si>
  <si>
    <r>
      <rPr>
        <b/>
        <sz val="9"/>
        <rFont val="Arial"/>
        <family val="2"/>
      </rPr>
      <t>RECUBRIMIENTOS</t>
    </r>
  </si>
  <si>
    <r>
      <rPr>
        <sz val="9"/>
        <rFont val="Arial"/>
        <family val="2"/>
      </rPr>
      <t>ENDURECEDOR ROCKTOP+CURASEAL (TRA.MEDIO)</t>
    </r>
  </si>
  <si>
    <r>
      <rPr>
        <sz val="9"/>
        <rFont val="Arial"/>
        <family val="2"/>
      </rPr>
      <t>RECUBRIMIENTO EPOXICO DE COLORES ASEPTIC</t>
    </r>
  </si>
  <si>
    <r>
      <rPr>
        <sz val="9"/>
        <rFont val="Arial"/>
        <family val="2"/>
      </rPr>
      <t>RECUBRIMIENTO SOLIDO CON RESINAS 2 COMPO</t>
    </r>
  </si>
  <si>
    <r>
      <rPr>
        <b/>
        <sz val="9"/>
        <rFont val="Arial"/>
        <family val="2"/>
      </rPr>
      <t>IMPERMEABILIZANTES</t>
    </r>
  </si>
  <si>
    <r>
      <rPr>
        <sz val="9"/>
        <rFont val="Arial"/>
        <family val="2"/>
      </rPr>
      <t>IMPERMEABILIZANTE DENSO SOLUCION DE ASFA</t>
    </r>
  </si>
  <si>
    <r>
      <rPr>
        <sz val="9"/>
        <rFont val="Arial"/>
        <family val="2"/>
      </rPr>
      <t>IMPRIMANTE ASFALTICO</t>
    </r>
  </si>
  <si>
    <r>
      <rPr>
        <sz val="9"/>
        <rFont val="Arial"/>
        <family val="2"/>
      </rPr>
      <t>XIPEX BLANCO</t>
    </r>
  </si>
  <si>
    <r>
      <rPr>
        <b/>
        <sz val="9"/>
        <rFont val="Arial"/>
        <family val="2"/>
      </rPr>
      <t>MASILLAS - SELLOS</t>
    </r>
  </si>
  <si>
    <r>
      <rPr>
        <sz val="9"/>
        <rFont val="Arial"/>
        <family val="2"/>
      </rPr>
      <t>BASE PARA JUNTA EN POLIURETANO</t>
    </r>
  </si>
  <si>
    <r>
      <rPr>
        <sz val="9"/>
        <rFont val="Arial"/>
        <family val="2"/>
      </rPr>
      <t>CINTA PVC V-15</t>
    </r>
  </si>
  <si>
    <r>
      <rPr>
        <sz val="9"/>
        <rFont val="Arial"/>
        <family val="2"/>
      </rPr>
      <t>CINTA SELLO JUNTA DE CONSTRUCCION</t>
    </r>
  </si>
  <si>
    <r>
      <rPr>
        <sz val="9"/>
        <rFont val="Arial"/>
        <family val="2"/>
      </rPr>
      <t>CINTA SELLO JUNTA DE EXPANSION - CONTRAC</t>
    </r>
  </si>
  <si>
    <r>
      <rPr>
        <sz val="9"/>
        <rFont val="Arial"/>
        <family val="2"/>
      </rPr>
      <t>JUNTA FRIA</t>
    </r>
  </si>
  <si>
    <r>
      <rPr>
        <sz val="9"/>
        <rFont val="Arial"/>
        <family val="2"/>
      </rPr>
      <t>MASILLA RELLENO ESTRUCTURAS</t>
    </r>
  </si>
  <si>
    <r>
      <rPr>
        <sz val="9"/>
        <rFont val="Arial"/>
        <family val="2"/>
      </rPr>
      <t>SELLADOR 3/8</t>
    </r>
  </si>
  <si>
    <r>
      <rPr>
        <sz val="9"/>
        <rFont val="Arial"/>
        <family val="2"/>
      </rPr>
      <t>SELLADOR ELASTCO AUTONIVELANTE</t>
    </r>
  </si>
  <si>
    <r>
      <rPr>
        <sz val="9"/>
        <rFont val="Arial"/>
        <family val="2"/>
      </rPr>
      <t>SELLADOR ELASTICO (JUNTA 1 X 1 CM)</t>
    </r>
  </si>
  <si>
    <r>
      <rPr>
        <sz val="9"/>
        <rFont val="Arial"/>
        <family val="2"/>
      </rPr>
      <t>SELLANTE ELASTOMERICO-POLIURETANO</t>
    </r>
  </si>
  <si>
    <r>
      <rPr>
        <b/>
        <sz val="9"/>
        <rFont val="Arial"/>
        <family val="2"/>
      </rPr>
      <t>EQUIPO MAQUINARIA OBRA</t>
    </r>
  </si>
  <si>
    <r>
      <rPr>
        <b/>
        <sz val="9"/>
        <rFont val="Arial"/>
        <family val="2"/>
      </rPr>
      <t>EQUIPO FIJO</t>
    </r>
  </si>
  <si>
    <r>
      <rPr>
        <sz val="9"/>
        <rFont val="Arial"/>
        <family val="2"/>
      </rPr>
      <t>ANDAMIO COLGANTES 4.0 MTS</t>
    </r>
  </si>
  <si>
    <r>
      <rPr>
        <sz val="9"/>
        <rFont val="Arial"/>
        <family val="2"/>
      </rPr>
      <t>U/D</t>
    </r>
  </si>
  <si>
    <r>
      <rPr>
        <sz val="9"/>
        <rFont val="Arial"/>
        <family val="2"/>
      </rPr>
      <t>ANDAMIO METALICO TUBULAR</t>
    </r>
  </si>
  <si>
    <r>
      <rPr>
        <sz val="9"/>
        <rFont val="Arial"/>
        <family val="2"/>
      </rPr>
      <t>CANASTA Y/O BALDE PLUMA GRUA</t>
    </r>
  </si>
  <si>
    <r>
      <rPr>
        <sz val="9"/>
        <rFont val="Arial"/>
        <family val="2"/>
      </rPr>
      <t>CARRETA TIPO BUGGI</t>
    </r>
  </si>
  <si>
    <r>
      <rPr>
        <sz val="9"/>
        <rFont val="Arial"/>
        <family val="2"/>
      </rPr>
      <t>CERCHA METALICA DE 3 MTS.</t>
    </r>
  </si>
  <si>
    <r>
      <rPr>
        <sz val="9"/>
        <rFont val="Arial"/>
        <family val="2"/>
      </rPr>
      <t>COMPRESOR DE DOS MARTILLOS</t>
    </r>
  </si>
  <si>
    <r>
      <rPr>
        <sz val="9"/>
        <rFont val="Arial"/>
        <family val="2"/>
      </rPr>
      <t>COMPRESOR DE UN MARTILLO</t>
    </r>
  </si>
  <si>
    <r>
      <rPr>
        <sz val="9"/>
        <rFont val="Arial"/>
        <family val="2"/>
      </rPr>
      <t>CORTADORA DE LADRILLO CON DISCO</t>
    </r>
  </si>
  <si>
    <r>
      <rPr>
        <sz val="9"/>
        <rFont val="Arial"/>
        <family val="2"/>
      </rPr>
      <t>CORTADORA DE PAVIMENTO DE 4 A 7 CM</t>
    </r>
  </si>
  <si>
    <r>
      <rPr>
        <sz val="9"/>
        <rFont val="Arial"/>
        <family val="2"/>
      </rPr>
      <t>CORTADORA SIN DISCO</t>
    </r>
  </si>
  <si>
    <r>
      <rPr>
        <sz val="9"/>
        <rFont val="Arial"/>
        <family val="2"/>
      </rPr>
      <t>EQUIPO OXICORTE</t>
    </r>
  </si>
  <si>
    <r>
      <rPr>
        <sz val="9"/>
        <rFont val="Arial"/>
        <family val="2"/>
      </rPr>
      <t>EQUIPO SANDBLASTING-GRANALLADO ARENA</t>
    </r>
  </si>
  <si>
    <r>
      <rPr>
        <sz val="9"/>
        <rFont val="Arial"/>
        <family val="2"/>
      </rPr>
      <t>FORMALETA MET.PAVIMENTO 0.15X0.20X3MTS</t>
    </r>
  </si>
  <si>
    <r>
      <rPr>
        <sz val="9"/>
        <rFont val="Arial"/>
        <family val="2"/>
      </rPr>
      <t>JUEGO DE RODACHINES PARA ANDAMIO</t>
    </r>
  </si>
  <si>
    <r>
      <rPr>
        <sz val="9"/>
        <rFont val="Arial"/>
        <family val="2"/>
      </rPr>
      <t>MEZCLADORA DE 9 PIES CUBICOS</t>
    </r>
  </si>
  <si>
    <r>
      <rPr>
        <sz val="9"/>
        <rFont val="Arial"/>
        <family val="2"/>
      </rPr>
      <t>MEZCLADORA ELECTRICA 1 M3</t>
    </r>
  </si>
  <si>
    <r>
      <rPr>
        <sz val="9"/>
        <rFont val="Arial"/>
        <family val="2"/>
      </rPr>
      <t>MOTOBOMBA DE 2"</t>
    </r>
  </si>
  <si>
    <r>
      <rPr>
        <sz val="9"/>
        <rFont val="Arial"/>
        <family val="2"/>
      </rPr>
      <t>MOTOBOMBA DE 3"</t>
    </r>
  </si>
  <si>
    <r>
      <rPr>
        <sz val="9"/>
        <rFont val="Arial"/>
        <family val="2"/>
      </rPr>
      <t>PLANTA ELECTRICA 4000 RPM</t>
    </r>
  </si>
  <si>
    <r>
      <rPr>
        <sz val="9"/>
        <rFont val="Arial"/>
        <family val="2"/>
      </rPr>
      <t>PLANTA ELECTRICA 7000 RPM</t>
    </r>
  </si>
  <si>
    <r>
      <rPr>
        <sz val="9"/>
        <rFont val="Arial"/>
        <family val="2"/>
      </rPr>
      <t>PLUMA GRUA</t>
    </r>
  </si>
  <si>
    <r>
      <rPr>
        <sz val="9"/>
        <rFont val="Arial"/>
        <family val="2"/>
      </rPr>
      <t>PLUMA GRUA 500 KILOS</t>
    </r>
  </si>
  <si>
    <r>
      <rPr>
        <sz val="9"/>
        <rFont val="Arial"/>
        <family val="2"/>
      </rPr>
      <t>PULIDORA MANUAL (SOLA)</t>
    </r>
  </si>
  <si>
    <r>
      <rPr>
        <sz val="9"/>
        <rFont val="Arial"/>
        <family val="2"/>
      </rPr>
      <t>PULIDORA MANUAL ELECTRICA</t>
    </r>
  </si>
  <si>
    <r>
      <rPr>
        <sz val="9"/>
        <rFont val="Arial"/>
        <family val="2"/>
      </rPr>
      <t>REGLA VIBRATORIA DE 4MTS</t>
    </r>
  </si>
  <si>
    <r>
      <rPr>
        <sz val="9"/>
        <rFont val="Arial"/>
        <family val="2"/>
      </rPr>
      <t>SOLDADOR ELECTRICO</t>
    </r>
  </si>
  <si>
    <r>
      <rPr>
        <sz val="9"/>
        <rFont val="Arial"/>
        <family val="2"/>
      </rPr>
      <t>TABLERO O PLAQUETA DE 1.40X0.70 MTS</t>
    </r>
  </si>
  <si>
    <r>
      <rPr>
        <sz val="9"/>
        <rFont val="Arial"/>
        <family val="2"/>
      </rPr>
      <t>TABLONES DE 3 MTS</t>
    </r>
  </si>
  <si>
    <r>
      <rPr>
        <sz val="9"/>
        <rFont val="Arial"/>
        <family val="2"/>
      </rPr>
      <t>TACO METALICO EXTENSION DE 2.00 A 3.30MT</t>
    </r>
  </si>
  <si>
    <r>
      <rPr>
        <sz val="9"/>
        <rFont val="Arial"/>
        <family val="2"/>
      </rPr>
      <t>TERMOFUSIONADOR TUBERIA POLIETILENO</t>
    </r>
  </si>
  <si>
    <r>
      <rPr>
        <sz val="9"/>
        <rFont val="Arial"/>
        <family val="2"/>
      </rPr>
      <t>TIJERAS O DIAGONALES CORTAS O LARGAS</t>
    </r>
  </si>
  <si>
    <r>
      <rPr>
        <sz val="9"/>
        <rFont val="Arial"/>
        <family val="2"/>
      </rPr>
      <t>VIBRADOR A GASOLINA</t>
    </r>
  </si>
  <si>
    <r>
      <rPr>
        <sz val="9"/>
        <rFont val="Arial"/>
        <family val="2"/>
      </rPr>
      <t>VIBRADOR ELECTRICO</t>
    </r>
  </si>
  <si>
    <r>
      <rPr>
        <sz val="9"/>
        <rFont val="Arial"/>
        <family val="2"/>
      </rPr>
      <t>VIBROCOMPACTADOR TIPO RANA</t>
    </r>
  </si>
  <si>
    <r>
      <rPr>
        <sz val="9"/>
        <rFont val="Arial"/>
        <family val="2"/>
      </rPr>
      <t>VIGA CELOSIA DE 3MTS</t>
    </r>
  </si>
  <si>
    <r>
      <rPr>
        <b/>
        <sz val="9"/>
        <rFont val="Arial"/>
        <family val="2"/>
      </rPr>
      <t>MAQUINARIA MOVIL</t>
    </r>
  </si>
  <si>
    <r>
      <rPr>
        <sz val="9"/>
        <rFont val="Arial"/>
        <family val="2"/>
      </rPr>
      <t>BULLDOZER D-6</t>
    </r>
  </si>
  <si>
    <r>
      <rPr>
        <sz val="9"/>
        <rFont val="Arial"/>
        <family val="2"/>
      </rPr>
      <t>CILINDRO COMPACTADOR DE 3 TONELADAS</t>
    </r>
  </si>
  <si>
    <r>
      <rPr>
        <sz val="9"/>
        <rFont val="Arial"/>
        <family val="2"/>
      </rPr>
      <t>CILINDRO COMPACTADOR DE 6 TONELADAS</t>
    </r>
  </si>
  <si>
    <r>
      <rPr>
        <sz val="9"/>
        <rFont val="Arial"/>
        <family val="2"/>
      </rPr>
      <t>GRUA TELESCOPICA HIDRAULICA 20 TON.</t>
    </r>
  </si>
  <si>
    <r>
      <rPr>
        <sz val="9"/>
        <rFont val="Arial"/>
        <family val="2"/>
      </rPr>
      <t>MONTACARGAS ENLLANTADO 5 TONELADAS</t>
    </r>
  </si>
  <si>
    <r>
      <rPr>
        <sz val="9"/>
        <rFont val="Arial"/>
        <family val="2"/>
      </rPr>
      <t>MOTONIVELADORA CAT-12-F</t>
    </r>
  </si>
  <si>
    <r>
      <rPr>
        <sz val="9"/>
        <rFont val="Arial"/>
        <family val="2"/>
      </rPr>
      <t>RETROEXCAVADORA CARGADORA JD-510</t>
    </r>
  </si>
  <si>
    <r>
      <rPr>
        <sz val="9"/>
        <rFont val="Arial"/>
        <family val="2"/>
      </rPr>
      <t>RETROEXCAVADORA DE ORUGA</t>
    </r>
  </si>
  <si>
    <r>
      <rPr>
        <sz val="9"/>
        <rFont val="Arial"/>
        <family val="2"/>
      </rPr>
      <t>RETROEXCAVADORA JD-510</t>
    </r>
  </si>
  <si>
    <r>
      <rPr>
        <sz val="9"/>
        <rFont val="Arial"/>
        <family val="2"/>
      </rPr>
      <t>VIBROCOMPACTADOR 950N</t>
    </r>
  </si>
  <si>
    <r>
      <rPr>
        <sz val="9"/>
        <rFont val="Arial"/>
        <family val="2"/>
      </rPr>
      <t>VOLQUETA 5 M3</t>
    </r>
  </si>
  <si>
    <r>
      <rPr>
        <sz val="9"/>
        <rFont val="Arial"/>
        <family val="2"/>
      </rPr>
      <t>VJE</t>
    </r>
  </si>
  <si>
    <r>
      <rPr>
        <b/>
        <sz val="9"/>
        <rFont val="Arial"/>
        <family val="2"/>
      </rPr>
      <t>SENALIZACION PREVENTIVA</t>
    </r>
  </si>
  <si>
    <r>
      <rPr>
        <sz val="9"/>
        <rFont val="Arial"/>
        <family val="2"/>
      </rPr>
      <t>BARRICADA Y DESVIO TIPO SR-102</t>
    </r>
  </si>
  <si>
    <r>
      <rPr>
        <sz val="9"/>
        <rFont val="Arial"/>
        <family val="2"/>
      </rPr>
      <t>CHALECO REFLECTIVO</t>
    </r>
  </si>
  <si>
    <r>
      <rPr>
        <sz val="9"/>
        <rFont val="Arial"/>
        <family val="2"/>
      </rPr>
      <t>CINTA SEGURIDAD PREVENTIVA A=8CM-250MTS.</t>
    </r>
  </si>
  <si>
    <r>
      <rPr>
        <sz val="9"/>
        <rFont val="Arial"/>
        <family val="2"/>
      </rPr>
      <t>PALETERO DIURNO</t>
    </r>
  </si>
  <si>
    <r>
      <rPr>
        <sz val="9"/>
        <rFont val="Arial"/>
        <family val="2"/>
      </rPr>
      <t>PALETERO NOCTURNO</t>
    </r>
  </si>
  <si>
    <r>
      <rPr>
        <sz val="9"/>
        <rFont val="Arial"/>
        <family val="2"/>
      </rPr>
      <t>SENAL DE PARE-SIGA PARA PALETERO</t>
    </r>
  </si>
  <si>
    <r>
      <rPr>
        <sz val="9"/>
        <rFont val="Arial"/>
        <family val="2"/>
      </rPr>
      <t>SENAL TIPO SP-101 (VIA EN CONTRUCCION)</t>
    </r>
  </si>
  <si>
    <r>
      <rPr>
        <sz val="9"/>
        <rFont val="Arial"/>
        <family val="2"/>
      </rPr>
      <t>SENAL TIPO SR-26 (NO ADELANTAR VEHICULO)</t>
    </r>
  </si>
  <si>
    <r>
      <rPr>
        <sz val="9"/>
        <rFont val="Arial"/>
        <family val="2"/>
      </rPr>
      <t>SENAL TIPO SR-30 (AVISO DE 30 MTS)</t>
    </r>
  </si>
  <si>
    <r>
      <rPr>
        <sz val="9"/>
        <rFont val="Arial"/>
        <family val="2"/>
      </rPr>
      <t>SENAL TIPO SR-38 (OBREROS EN LA VIA)</t>
    </r>
  </si>
  <si>
    <r>
      <rPr>
        <sz val="9"/>
        <rFont val="Arial"/>
        <family val="2"/>
      </rPr>
      <t>TABLERO DE DESVIO</t>
    </r>
  </si>
  <si>
    <r>
      <rPr>
        <b/>
        <sz val="9"/>
        <rFont val="Arial"/>
        <family val="2"/>
      </rPr>
      <t>ANDAMIOS CONSTRUIDOS</t>
    </r>
  </si>
  <si>
    <r>
      <rPr>
        <sz val="9"/>
        <rFont val="Arial"/>
        <family val="2"/>
      </rPr>
      <t>ANDAMIO EXTERIOR PROT PEATON H=10-12M</t>
    </r>
  </si>
  <si>
    <r>
      <rPr>
        <sz val="9"/>
        <rFont val="Arial"/>
        <family val="2"/>
      </rPr>
      <t>PROTECCION PASARELA INTERIOR</t>
    </r>
  </si>
  <si>
    <r>
      <rPr>
        <sz val="9"/>
        <rFont val="Arial"/>
        <family val="2"/>
      </rPr>
      <t>SOBRECUBIERTA EN GUADUA-TEJA ZINC</t>
    </r>
  </si>
  <si>
    <r>
      <rPr>
        <b/>
        <sz val="9"/>
        <rFont val="Arial"/>
        <family val="2"/>
      </rPr>
      <t>REDES GALVANIZADAS-ACCESORIOS</t>
    </r>
  </si>
  <si>
    <r>
      <rPr>
        <sz val="9"/>
        <rFont val="Arial"/>
        <family val="2"/>
      </rPr>
      <t>MANOMETRO DE 2"X 1/4"</t>
    </r>
  </si>
  <si>
    <r>
      <rPr>
        <b/>
        <sz val="9"/>
        <rFont val="Arial"/>
        <family val="2"/>
      </rPr>
      <t>PLANTAS ELECTRICAS EMERGENCIA</t>
    </r>
  </si>
  <si>
    <r>
      <rPr>
        <b/>
        <sz val="9"/>
        <rFont val="Arial"/>
        <family val="2"/>
      </rPr>
      <t>TRANSFERENCIA AUTOMATICA</t>
    </r>
  </si>
  <si>
    <r>
      <rPr>
        <sz val="9"/>
        <rFont val="Arial"/>
        <family val="2"/>
      </rPr>
      <t>ACONDICIONAMIENTO TRANSFERENCIA 1600 AMP</t>
    </r>
  </si>
  <si>
    <r>
      <rPr>
        <sz val="9"/>
        <rFont val="Arial"/>
        <family val="2"/>
      </rPr>
      <t>TRANSFERENCIA 12 KW / 15 KVA</t>
    </r>
  </si>
  <si>
    <r>
      <rPr>
        <sz val="9"/>
        <rFont val="Arial"/>
        <family val="2"/>
      </rPr>
      <t>TRANSFERENCIA AUTOMATICA 40 KW / 60 KVA</t>
    </r>
  </si>
  <si>
    <r>
      <rPr>
        <sz val="9"/>
        <rFont val="Arial"/>
        <family val="2"/>
      </rPr>
      <t>TRANSFERENCIA AUTOMATICA 60 KW/ 75 KVA</t>
    </r>
  </si>
  <si>
    <r>
      <rPr>
        <sz val="9"/>
        <rFont val="Arial"/>
        <family val="2"/>
      </rPr>
      <t>TRANSFERENCIA AUTOMATICA 100 KW</t>
    </r>
  </si>
  <si>
    <r>
      <rPr>
        <sz val="9"/>
        <rFont val="Arial"/>
        <family val="2"/>
      </rPr>
      <t>TRANSFERENCIA AUTOMATICA 132 KW /165 KVA</t>
    </r>
  </si>
  <si>
    <r>
      <rPr>
        <sz val="9"/>
        <rFont val="Arial"/>
        <family val="2"/>
      </rPr>
      <t>TRANSFERENCIA AUTOMATICA 145 KW/ 182 KVA</t>
    </r>
  </si>
  <si>
    <r>
      <rPr>
        <sz val="9"/>
        <rFont val="Arial"/>
        <family val="2"/>
      </rPr>
      <t>TRANSFERENCIA AUTOMATICA 200 KW</t>
    </r>
  </si>
  <si>
    <r>
      <rPr>
        <sz val="9"/>
        <rFont val="Arial"/>
        <family val="2"/>
      </rPr>
      <t>TRANSFERENCIA AUTOMATICA 75 KW</t>
    </r>
  </si>
  <si>
    <r>
      <rPr>
        <sz val="9"/>
        <rFont val="Arial"/>
        <family val="2"/>
      </rPr>
      <t>TRANSFERENCIA MANUAL 1250 AMP AC3</t>
    </r>
  </si>
  <si>
    <r>
      <rPr>
        <sz val="9"/>
        <rFont val="Arial"/>
        <family val="2"/>
      </rPr>
      <t>TRANSFERNCIA 350 AMP AC1</t>
    </r>
  </si>
  <si>
    <r>
      <rPr>
        <b/>
        <sz val="9"/>
        <rFont val="Arial"/>
        <family val="2"/>
      </rPr>
      <t>CABINA SUPERINSONORA</t>
    </r>
  </si>
  <si>
    <r>
      <rPr>
        <sz val="9"/>
        <rFont val="Arial"/>
        <family val="2"/>
      </rPr>
      <t>CABINA SUPER SOUND 15 KVA/ 12 KW</t>
    </r>
  </si>
  <si>
    <r>
      <rPr>
        <sz val="9"/>
        <rFont val="Arial"/>
        <family val="2"/>
      </rPr>
      <t>CABINA SUPER SOUND 21.5 KVA/ 17.2KW</t>
    </r>
  </si>
  <si>
    <r>
      <rPr>
        <sz val="9"/>
        <rFont val="Arial"/>
        <family val="2"/>
      </rPr>
      <t>CABINA SUPER SOUND 34 KVA/ 27 KW</t>
    </r>
  </si>
  <si>
    <r>
      <rPr>
        <sz val="9"/>
        <rFont val="Arial"/>
        <family val="2"/>
      </rPr>
      <t>CABINA SUPER SOUND 50 KVA/ 40 KW</t>
    </r>
  </si>
  <si>
    <r>
      <rPr>
        <sz val="9"/>
        <rFont val="Arial"/>
        <family val="2"/>
      </rPr>
      <t>CABINA SUPER SOUND 75 KVA/ 60 KW</t>
    </r>
  </si>
  <si>
    <r>
      <rPr>
        <sz val="9"/>
        <rFont val="Arial"/>
        <family val="2"/>
      </rPr>
      <t>CABINA SUPER SOUND 93.8 KVA/ 75 KW</t>
    </r>
  </si>
  <si>
    <r>
      <rPr>
        <sz val="9"/>
        <rFont val="Arial"/>
        <family val="2"/>
      </rPr>
      <t>CABINA SUPER SOUND 125 KVA/ 100 KW</t>
    </r>
  </si>
  <si>
    <r>
      <rPr>
        <sz val="9"/>
        <rFont val="Arial"/>
        <family val="2"/>
      </rPr>
      <t>CABINA SUPER SOUND 165 KVA/ 132 KW</t>
    </r>
  </si>
  <si>
    <r>
      <rPr>
        <sz val="9"/>
        <rFont val="Arial"/>
        <family val="2"/>
      </rPr>
      <t>CABINA SUPER SOUND 182 KVA/ 145.6KW</t>
    </r>
  </si>
  <si>
    <r>
      <rPr>
        <sz val="9"/>
        <rFont val="Arial"/>
        <family val="2"/>
      </rPr>
      <t>CABINA SUPER SOUND 250 KVA/ 600 KVA</t>
    </r>
  </si>
  <si>
    <r>
      <rPr>
        <b/>
        <sz val="9"/>
        <rFont val="Arial"/>
        <family val="2"/>
      </rPr>
      <t>ACCESORIOS PLANTA</t>
    </r>
  </si>
  <si>
    <r>
      <rPr>
        <sz val="9"/>
        <rFont val="Arial"/>
        <family val="2"/>
      </rPr>
      <t>CARG/BATER/PLANT/EMERG. DESDE 132 KW</t>
    </r>
  </si>
  <si>
    <r>
      <rPr>
        <sz val="9"/>
        <rFont val="Arial"/>
        <family val="2"/>
      </rPr>
      <t>CARG/BATER/PLANT/EMERG. HASTA 100 KW</t>
    </r>
  </si>
  <si>
    <r>
      <rPr>
        <sz val="9"/>
        <rFont val="Arial"/>
        <family val="2"/>
      </rPr>
      <t>TANQUE COMBUSTIBLE 1000 LTS</t>
    </r>
  </si>
  <si>
    <r>
      <rPr>
        <sz val="9"/>
        <rFont val="Arial"/>
        <family val="2"/>
      </rPr>
      <t>TUBERIA DE ACERO DE 3/8</t>
    </r>
  </si>
  <si>
    <r>
      <rPr>
        <b/>
        <sz val="9"/>
        <rFont val="Arial"/>
        <family val="2"/>
      </rPr>
      <t>PLANTAS DE EMERGENCIA</t>
    </r>
  </si>
  <si>
    <r>
      <rPr>
        <sz val="9"/>
        <rFont val="Arial"/>
        <family val="2"/>
      </rPr>
      <t>PLANTA DE EMERG. 40 KW 50 KVA</t>
    </r>
  </si>
  <si>
    <r>
      <rPr>
        <sz val="9"/>
        <rFont val="Arial"/>
        <family val="2"/>
      </rPr>
      <t>PLANTA DE EMERG. 60 KW 75 KVA</t>
    </r>
  </si>
  <si>
    <r>
      <rPr>
        <sz val="9"/>
        <rFont val="Arial"/>
        <family val="2"/>
      </rPr>
      <t>PLANTA DE EMERG. 70 KW 88 KVA</t>
    </r>
  </si>
  <si>
    <r>
      <rPr>
        <sz val="9"/>
        <rFont val="Arial"/>
        <family val="2"/>
      </rPr>
      <t>PLANTA DE EMERG. 132 KW 165 KVA</t>
    </r>
  </si>
  <si>
    <r>
      <rPr>
        <b/>
        <sz val="9"/>
        <rFont val="Arial"/>
        <family val="2"/>
      </rPr>
      <t>INSTALACION PLANTAS EMERGENCIA</t>
    </r>
  </si>
  <si>
    <r>
      <rPr>
        <sz val="9"/>
        <rFont val="Arial"/>
        <family val="2"/>
      </rPr>
      <t>INS.PLANTA DE EMERGENCIA 100KW/125KVA</t>
    </r>
  </si>
  <si>
    <r>
      <rPr>
        <sz val="9"/>
        <rFont val="Arial"/>
        <family val="2"/>
      </rPr>
      <t>INST PLANTA DE EMERGENCIA 40KW/50KVA</t>
    </r>
  </si>
  <si>
    <r>
      <rPr>
        <sz val="9"/>
        <rFont val="Arial"/>
        <family val="2"/>
      </rPr>
      <t>INST.PLANTA DE EMERGENCIA 12KW/ 15 KVA</t>
    </r>
  </si>
  <si>
    <r>
      <rPr>
        <sz val="9"/>
        <rFont val="Arial"/>
        <family val="2"/>
      </rPr>
      <t>INST.PLANTA DE EMERGENCIA 75KW/ 93.8KVA</t>
    </r>
  </si>
  <si>
    <r>
      <rPr>
        <sz val="9"/>
        <rFont val="Arial"/>
        <family val="2"/>
      </rPr>
      <t>INST.PLANTA DE EMERGENCIA 132KW/165 KVA</t>
    </r>
  </si>
  <si>
    <r>
      <rPr>
        <sz val="9"/>
        <rFont val="Arial"/>
        <family val="2"/>
      </rPr>
      <t>INSTALACION PLANTA EMERGENCIA 200 KW</t>
    </r>
  </si>
  <si>
    <r>
      <rPr>
        <sz val="9"/>
        <rFont val="Arial"/>
        <family val="2"/>
      </rPr>
      <t>INSTALACION PLANTA EMERGENCIA 230/250 KW</t>
    </r>
  </si>
  <si>
    <r>
      <rPr>
        <sz val="9"/>
        <rFont val="Arial"/>
        <family val="2"/>
      </rPr>
      <t>INSTALACION PLANTA EMERGENCIA 300 KVA</t>
    </r>
  </si>
  <si>
    <r>
      <rPr>
        <sz val="9"/>
        <rFont val="Arial"/>
        <family val="2"/>
      </rPr>
      <t>INSTALACION PLANTA EMERGENCIA 500/KW</t>
    </r>
  </si>
  <si>
    <r>
      <rPr>
        <sz val="9"/>
        <rFont val="Arial"/>
        <family val="2"/>
      </rPr>
      <t>VALOR/MTR/ESCAP/ADICIONAL 12-15 KW</t>
    </r>
  </si>
  <si>
    <r>
      <rPr>
        <sz val="9"/>
        <rFont val="Arial"/>
        <family val="2"/>
      </rPr>
      <t>VALOR/MTR/ESCAP/ADICIONAL 40-60 KW</t>
    </r>
  </si>
  <si>
    <r>
      <rPr>
        <sz val="9"/>
        <rFont val="Arial"/>
        <family val="2"/>
      </rPr>
      <t>VALOR/MTR/ESCAP/ADICIONAL 75 KW</t>
    </r>
  </si>
  <si>
    <r>
      <rPr>
        <sz val="9"/>
        <rFont val="Arial"/>
        <family val="2"/>
      </rPr>
      <t>VALOR/MTR/ESCAP/ADICIONAL 100 KW</t>
    </r>
  </si>
  <si>
    <r>
      <rPr>
        <sz val="9"/>
        <rFont val="Arial"/>
        <family val="2"/>
      </rPr>
      <t>VALOR/MTR/ESCAP/ADICIONAL 132-148 KW</t>
    </r>
  </si>
  <si>
    <r>
      <rPr>
        <sz val="9"/>
        <rFont val="Arial"/>
        <family val="2"/>
      </rPr>
      <t>VALOR/MTR/ESCAP/ADICIONAL 200 KW</t>
    </r>
  </si>
  <si>
    <r>
      <rPr>
        <b/>
        <sz val="9"/>
        <rFont val="Arial"/>
        <family val="2"/>
      </rPr>
      <t>MATADEROS-PLAZAS MERCADO</t>
    </r>
  </si>
  <si>
    <r>
      <rPr>
        <b/>
        <sz val="9"/>
        <rFont val="Arial"/>
        <family val="2"/>
      </rPr>
      <t>ESTANTERIA</t>
    </r>
  </si>
  <si>
    <r>
      <rPr>
        <sz val="9"/>
        <rFont val="Arial"/>
        <family val="2"/>
      </rPr>
      <t>ESTANTERIA PERFIL I=6" TUB.HG 3" L=4.0MT</t>
    </r>
  </si>
  <si>
    <r>
      <rPr>
        <b/>
        <sz val="9"/>
        <rFont val="Arial"/>
        <family val="2"/>
      </rPr>
      <t>PISCINA - EQUIPOS</t>
    </r>
  </si>
  <si>
    <r>
      <rPr>
        <b/>
        <sz val="9"/>
        <rFont val="Arial"/>
        <family val="2"/>
      </rPr>
      <t>FILTRACION</t>
    </r>
  </si>
  <si>
    <r>
      <rPr>
        <sz val="9"/>
        <rFont val="Arial"/>
        <family val="2"/>
      </rPr>
      <t>CANASTILLA PVC 6" TRAMPA CABELLO"</t>
    </r>
  </si>
  <si>
    <r>
      <rPr>
        <sz val="9"/>
        <rFont val="Arial"/>
        <family val="2"/>
      </rPr>
      <t>TANQUE FILTRO FIBRA VIDRIO 30" HR.100PSI</t>
    </r>
  </si>
  <si>
    <r>
      <rPr>
        <sz val="9"/>
        <rFont val="Arial"/>
        <family val="2"/>
      </rPr>
      <t>TRAMPA FILTRACION CABELLO-H.F. 6"X6"</t>
    </r>
  </si>
  <si>
    <r>
      <rPr>
        <sz val="9"/>
        <rFont val="Arial"/>
        <family val="2"/>
      </rPr>
      <t>TRAMPA FILTRACION CABELLO-H.F. 8"X4"X4"</t>
    </r>
  </si>
  <si>
    <r>
      <rPr>
        <sz val="9"/>
        <rFont val="Arial"/>
        <family val="2"/>
      </rPr>
      <t>VALVULA MULTIPORT 2" (6 POSICIONES) AMER</t>
    </r>
  </si>
  <si>
    <r>
      <rPr>
        <sz val="9"/>
        <rFont val="Arial"/>
        <family val="2"/>
      </rPr>
      <t>VASO OBSERVACION LETROLAVADO</t>
    </r>
  </si>
  <si>
    <r>
      <rPr>
        <b/>
        <sz val="9"/>
        <rFont val="Arial"/>
        <family val="2"/>
      </rPr>
      <t>RECOLECION - LIMPIEZA</t>
    </r>
  </si>
  <si>
    <r>
      <rPr>
        <sz val="9"/>
        <rFont val="Arial"/>
        <family val="2"/>
      </rPr>
      <t>BOQUILLA DE INYECCION 1,1/2" PLASTICA"</t>
    </r>
  </si>
  <si>
    <r>
      <rPr>
        <sz val="9"/>
        <rFont val="Arial"/>
        <family val="2"/>
      </rPr>
      <t>BOQUILLA DE SUCCION 1,1/2" PLASTICA"</t>
    </r>
  </si>
  <si>
    <r>
      <rPr>
        <sz val="9"/>
        <rFont val="Arial"/>
        <family val="2"/>
      </rPr>
      <t>CANASTILLA FIBRA VIDRIO 10" DESNATADOR"</t>
    </r>
  </si>
  <si>
    <r>
      <rPr>
        <sz val="9"/>
        <rFont val="Arial"/>
        <family val="2"/>
      </rPr>
      <t>DESNATADOR F.V.AUTOMATICO 1,1/2" HYWARD"</t>
    </r>
  </si>
  <si>
    <r>
      <rPr>
        <sz val="9"/>
        <rFont val="Arial"/>
        <family val="2"/>
      </rPr>
      <t>DESNATADOR FIBRA VIDRIO 2"</t>
    </r>
  </si>
  <si>
    <r>
      <rPr>
        <sz val="9"/>
        <rFont val="Arial"/>
        <family val="2"/>
      </rPr>
      <t>REJILLA DE FONDO 8 x 8" PLASTICA"</t>
    </r>
  </si>
  <si>
    <r>
      <rPr>
        <sz val="9"/>
        <rFont val="Arial"/>
        <family val="2"/>
      </rPr>
      <t>REJILLA DE FONDO 12 X 12" PLASTICA"</t>
    </r>
  </si>
  <si>
    <r>
      <rPr>
        <sz val="9"/>
        <rFont val="Arial"/>
        <family val="2"/>
      </rPr>
      <t>REJILLA DE FONDO 10" X 10" PLASTICA"</t>
    </r>
  </si>
  <si>
    <r>
      <rPr>
        <sz val="9"/>
        <rFont val="Arial"/>
        <family val="2"/>
      </rPr>
      <t>TAPA FIBRA VIDRIO 10" - DESNATADOR"</t>
    </r>
  </si>
  <si>
    <r>
      <rPr>
        <b/>
        <sz val="9"/>
        <rFont val="Arial"/>
        <family val="2"/>
      </rPr>
      <t>ELEMENTOS DE ASEO</t>
    </r>
  </si>
  <si>
    <r>
      <rPr>
        <sz val="9"/>
        <rFont val="Arial"/>
        <family val="2"/>
      </rPr>
      <t>CARRO ASPIRADOR PLASTICO 8 R.-PERMA VAC</t>
    </r>
  </si>
  <si>
    <r>
      <rPr>
        <sz val="9"/>
        <rFont val="Arial"/>
        <family val="2"/>
      </rPr>
      <t>CARRO ASPIRADOR PLASTICO 12 R.-PERMA VAC</t>
    </r>
  </si>
  <si>
    <r>
      <rPr>
        <sz val="9"/>
        <rFont val="Arial"/>
        <family val="2"/>
      </rPr>
      <t>CEPILLO ACERO 9"</t>
    </r>
  </si>
  <si>
    <r>
      <rPr>
        <sz val="9"/>
        <rFont val="Arial"/>
        <family val="2"/>
      </rPr>
      <t>CEPILLO NYLON 18"</t>
    </r>
  </si>
  <si>
    <r>
      <rPr>
        <sz val="9"/>
        <rFont val="Arial"/>
        <family val="2"/>
      </rPr>
      <t>COMPARADOR DE CLORO Y PH (REACTIVOS)</t>
    </r>
  </si>
  <si>
    <r>
      <rPr>
        <sz val="9"/>
        <rFont val="Arial"/>
        <family val="2"/>
      </rPr>
      <t>MANGO TELESCOPICO ALUMINIO 6.0MTS.</t>
    </r>
  </si>
  <si>
    <r>
      <rPr>
        <sz val="9"/>
        <rFont val="Arial"/>
        <family val="2"/>
      </rPr>
      <t>MANGO TELESCOPICO ALUMINIO 9.0MTS.</t>
    </r>
  </si>
  <si>
    <r>
      <rPr>
        <sz val="9"/>
        <rFont val="Arial"/>
        <family val="2"/>
      </rPr>
      <t>MANGUERA PLASTICA 1,1/2"x12.00 MTS."</t>
    </r>
  </si>
  <si>
    <r>
      <rPr>
        <sz val="9"/>
        <rFont val="Arial"/>
        <family val="2"/>
      </rPr>
      <t>MANGUERA PLASTICA 1,1/2"x15.00 MTS."</t>
    </r>
  </si>
  <si>
    <r>
      <rPr>
        <sz val="9"/>
        <rFont val="Arial"/>
        <family val="2"/>
      </rPr>
      <t>NASA PLASTICA RECOLECCION BASURA</t>
    </r>
  </si>
  <si>
    <r>
      <rPr>
        <sz val="9"/>
        <rFont val="Arial"/>
        <family val="2"/>
      </rPr>
      <t>DOSIFICADOR CLORO CONTINUO 4.6GPH</t>
    </r>
  </si>
  <si>
    <r>
      <rPr>
        <sz val="9"/>
        <rFont val="Arial"/>
        <family val="2"/>
      </rPr>
      <t>DOSIFICADOR CLORO PASTAS</t>
    </r>
  </si>
  <si>
    <r>
      <rPr>
        <sz val="9"/>
        <rFont val="Arial"/>
        <family val="2"/>
      </rPr>
      <t>DOSIFICADOR SODA CAUST.BLUE&amp;WHITE C-603P</t>
    </r>
  </si>
  <si>
    <r>
      <rPr>
        <sz val="9"/>
        <rFont val="Arial"/>
        <family val="2"/>
      </rPr>
      <t>JUEGO TUERCA-MANGUITO PLASTICO 1,1/2"</t>
    </r>
  </si>
  <si>
    <r>
      <rPr>
        <sz val="9"/>
        <rFont val="Arial"/>
        <family val="2"/>
      </rPr>
      <t>PASAMANOS ACE.INOX TIPO GANCHO PISCINA</t>
    </r>
  </si>
  <si>
    <r>
      <rPr>
        <sz val="9"/>
        <rFont val="Arial"/>
        <family val="2"/>
      </rPr>
      <t>PELDANO EN FIBRA DE VIDRIO 3 ESCALONES</t>
    </r>
  </si>
  <si>
    <r>
      <rPr>
        <sz val="9"/>
        <rFont val="Arial"/>
        <family val="2"/>
      </rPr>
      <t>REFLECTOR SUBACUATICO 400W-110V</t>
    </r>
  </si>
  <si>
    <r>
      <rPr>
        <b/>
        <sz val="9"/>
        <rFont val="Arial"/>
        <family val="2"/>
      </rPr>
      <t>PRODUCTOS QUIMICOS-VARIOS</t>
    </r>
  </si>
  <si>
    <r>
      <rPr>
        <sz val="9"/>
        <rFont val="Arial"/>
        <family val="2"/>
      </rPr>
      <t>ARENA CUARZO 40MM-50MM PARA FILTRO</t>
    </r>
  </si>
  <si>
    <r>
      <rPr>
        <sz val="9"/>
        <rFont val="Arial"/>
        <family val="2"/>
      </rPr>
      <t>ARENA FILTRO PURIFICACION</t>
    </r>
  </si>
  <si>
    <r>
      <rPr>
        <sz val="9"/>
        <rFont val="Arial"/>
        <family val="2"/>
      </rPr>
      <t>CLORO GASEOSO</t>
    </r>
  </si>
  <si>
    <r>
      <rPr>
        <sz val="9"/>
        <rFont val="Arial"/>
        <family val="2"/>
      </rPr>
      <t>LBS</t>
    </r>
  </si>
  <si>
    <r>
      <rPr>
        <sz val="9"/>
        <rFont val="Arial"/>
        <family val="2"/>
      </rPr>
      <t>CLORO GRANULADO CONCENTRACION 65%</t>
    </r>
  </si>
  <si>
    <r>
      <rPr>
        <sz val="9"/>
        <rFont val="Arial"/>
        <family val="2"/>
      </rPr>
      <t>CLORO LIQUIDO-HIPOCLORITO DE SODIO</t>
    </r>
  </si>
  <si>
    <r>
      <rPr>
        <sz val="9"/>
        <rFont val="Arial"/>
        <family val="2"/>
      </rPr>
      <t>HIPOCLORITO DE CALCIO (H T H)</t>
    </r>
  </si>
  <si>
    <r>
      <rPr>
        <sz val="9"/>
        <rFont val="Arial"/>
        <family val="2"/>
      </rPr>
      <t>SODA CAUSTICA (HIDROXIDO DE SODIO)</t>
    </r>
  </si>
  <si>
    <r>
      <rPr>
        <sz val="9"/>
        <rFont val="Arial"/>
        <family val="2"/>
      </rPr>
      <t>SULFATO DE ALUMINIO (PIEDRA LUMBRE)</t>
    </r>
  </si>
  <si>
    <r>
      <rPr>
        <b/>
        <sz val="9"/>
        <rFont val="Arial"/>
        <family val="2"/>
      </rPr>
      <t>SISTEMA DE CLORACION GAS</t>
    </r>
  </si>
  <si>
    <r>
      <rPr>
        <sz val="9"/>
        <rFont val="Arial"/>
        <family val="2"/>
      </rPr>
      <t>CILINDRO ACERO 150LBS-68K 25X122CMX3.8MM</t>
    </r>
  </si>
  <si>
    <r>
      <rPr>
        <sz val="9"/>
        <rFont val="Arial"/>
        <family val="2"/>
      </rPr>
      <t>CLORADOR GAS ADVANCE 480</t>
    </r>
  </si>
  <si>
    <r>
      <rPr>
        <sz val="9"/>
        <rFont val="Arial"/>
        <family val="2"/>
      </rPr>
      <t>CLORADOR GAS HYDRO-500 1-CIL.-1-INY</t>
    </r>
  </si>
  <si>
    <r>
      <rPr>
        <sz val="9"/>
        <rFont val="Arial"/>
        <family val="2"/>
      </rPr>
      <t>ELECTROBOMBA MONOBLOCK 1.80HP-220V-40GPM</t>
    </r>
  </si>
  <si>
    <r>
      <rPr>
        <sz val="9"/>
        <rFont val="Arial"/>
        <family val="2"/>
      </rPr>
      <t>MOTO BOMBA IHM 10X16-20</t>
    </r>
  </si>
  <si>
    <r>
      <rPr>
        <b/>
        <sz val="9"/>
        <rFont val="Arial"/>
        <family val="2"/>
      </rPr>
      <t>REDES ESPECIALES - GASES</t>
    </r>
  </si>
  <si>
    <r>
      <rPr>
        <b/>
        <sz val="9"/>
        <rFont val="Arial"/>
        <family val="2"/>
      </rPr>
      <t>ALARMAS</t>
    </r>
  </si>
  <si>
    <r>
      <rPr>
        <sz val="9"/>
        <rFont val="Arial"/>
        <family val="2"/>
      </rPr>
      <t>ALARMA AREA DE 1 SENAL</t>
    </r>
  </si>
  <si>
    <r>
      <rPr>
        <sz val="9"/>
        <rFont val="Arial"/>
        <family val="2"/>
      </rPr>
      <t>ALARMA AREA DE 2 SENALES</t>
    </r>
  </si>
  <si>
    <r>
      <rPr>
        <sz val="9"/>
        <rFont val="Arial"/>
        <family val="2"/>
      </rPr>
      <t>ALARMA AREA DE 3 SENALES</t>
    </r>
  </si>
  <si>
    <r>
      <rPr>
        <sz val="9"/>
        <rFont val="Arial"/>
        <family val="2"/>
      </rPr>
      <t>ALARMA AREA DE 4 SENALES</t>
    </r>
  </si>
  <si>
    <r>
      <rPr>
        <sz val="9"/>
        <rFont val="Arial"/>
        <family val="2"/>
      </rPr>
      <t>ALARMA CENTRAL 1 SENAL</t>
    </r>
  </si>
  <si>
    <r>
      <rPr>
        <sz val="9"/>
        <rFont val="Arial"/>
        <family val="2"/>
      </rPr>
      <t>ALARMA CENTRAL 2 SENALES [AGA]</t>
    </r>
  </si>
  <si>
    <r>
      <rPr>
        <sz val="9"/>
        <rFont val="Arial"/>
        <family val="2"/>
      </rPr>
      <t>ALARMA CENTRAL 3 SENALES</t>
    </r>
  </si>
  <si>
    <r>
      <rPr>
        <b/>
        <sz val="9"/>
        <rFont val="Arial"/>
        <family val="2"/>
      </rPr>
      <t>CAJAS</t>
    </r>
  </si>
  <si>
    <r>
      <rPr>
        <sz val="9"/>
        <rFont val="Arial"/>
        <family val="2"/>
      </rPr>
      <t>CAJA DUPLEX 1/2x ,1/2</t>
    </r>
  </si>
  <si>
    <r>
      <rPr>
        <sz val="9"/>
        <rFont val="Arial"/>
        <family val="2"/>
      </rPr>
      <t>CAJA DUPLEX 1/2x ,3/4</t>
    </r>
  </si>
  <si>
    <r>
      <rPr>
        <sz val="9"/>
        <rFont val="Arial"/>
        <family val="2"/>
      </rPr>
      <t>CAJA SIMPLEX 1/2</t>
    </r>
  </si>
  <si>
    <r>
      <rPr>
        <sz val="9"/>
        <rFont val="Arial"/>
        <family val="2"/>
      </rPr>
      <t>CAJA SIMPLEX 3/4</t>
    </r>
  </si>
  <si>
    <r>
      <rPr>
        <sz val="9"/>
        <rFont val="Arial"/>
        <family val="2"/>
      </rPr>
      <t>CAJA TRIPLEX 1/2x1/2x ,1/2</t>
    </r>
  </si>
  <si>
    <r>
      <rPr>
        <sz val="9"/>
        <rFont val="Arial"/>
        <family val="2"/>
      </rPr>
      <t>CAJA TRIPLEX 1/2x1/2x ,3/4</t>
    </r>
  </si>
  <si>
    <r>
      <rPr>
        <sz val="9"/>
        <rFont val="Arial"/>
        <family val="2"/>
      </rPr>
      <t>CAJA TRIPLEX 1/2x3/4x ,3/4</t>
    </r>
  </si>
  <si>
    <r>
      <rPr>
        <sz val="9"/>
        <rFont val="Arial"/>
        <family val="2"/>
      </rPr>
      <t>CAJA TRIPLEX 1/2x3/4x1</t>
    </r>
  </si>
  <si>
    <r>
      <rPr>
        <sz val="9"/>
        <rFont val="Arial"/>
        <family val="2"/>
      </rPr>
      <t>CAJA VALVULAS CUADRUPLE 1/2X1/2X1/2X3/4</t>
    </r>
  </si>
  <si>
    <r>
      <rPr>
        <b/>
        <sz val="9"/>
        <rFont val="Arial"/>
        <family val="2"/>
      </rPr>
      <t>MANIFOLDS</t>
    </r>
  </si>
  <si>
    <r>
      <rPr>
        <sz val="9"/>
        <rFont val="Arial"/>
        <family val="2"/>
      </rPr>
      <t>ESTRUCTURA DUPLEX 2X1</t>
    </r>
  </si>
  <si>
    <r>
      <rPr>
        <sz val="9"/>
        <rFont val="Arial"/>
        <family val="2"/>
      </rPr>
      <t>ESTRUCTURA DUPLEX 2X10 MANIFOLD</t>
    </r>
  </si>
  <si>
    <r>
      <rPr>
        <sz val="9"/>
        <rFont val="Arial"/>
        <family val="2"/>
      </rPr>
      <t>ESTRUCTURA DUPLEX 2X2</t>
    </r>
  </si>
  <si>
    <r>
      <rPr>
        <sz val="9"/>
        <rFont val="Arial"/>
        <family val="2"/>
      </rPr>
      <t>ESTRUCTURA DUPLEX 2X4</t>
    </r>
  </si>
  <si>
    <r>
      <rPr>
        <sz val="9"/>
        <rFont val="Arial"/>
        <family val="2"/>
      </rPr>
      <t>ESTRUCTURA DUPLEX 2X6</t>
    </r>
  </si>
  <si>
    <r>
      <rPr>
        <sz val="9"/>
        <rFont val="Arial"/>
        <family val="2"/>
      </rPr>
      <t>ESTRUCTURA SIMPLEX 1X1</t>
    </r>
  </si>
  <si>
    <r>
      <rPr>
        <sz val="9"/>
        <rFont val="Arial"/>
        <family val="2"/>
      </rPr>
      <t>UNIDAD DE REGULACION TIPO 2</t>
    </r>
  </si>
  <si>
    <r>
      <rPr>
        <b/>
        <sz val="9"/>
        <rFont val="Arial"/>
        <family val="2"/>
      </rPr>
      <t>TOMAS</t>
    </r>
  </si>
  <si>
    <r>
      <rPr>
        <sz val="9"/>
        <rFont val="Arial"/>
        <family val="2"/>
      </rPr>
      <t>SISTEMA EVACUACION GASES ANESTESICO MS20</t>
    </r>
  </si>
  <si>
    <r>
      <rPr>
        <sz val="9"/>
        <rFont val="Arial"/>
        <family val="2"/>
      </rPr>
      <t>TOMA CHEMETRON PARED-CEILO AIRE</t>
    </r>
  </si>
  <si>
    <r>
      <rPr>
        <sz val="9"/>
        <rFont val="Arial"/>
        <family val="2"/>
      </rPr>
      <t>TOMA CHEMETRON PARED-CIELO OXIDO NITROSO</t>
    </r>
  </si>
  <si>
    <r>
      <rPr>
        <sz val="9"/>
        <rFont val="Arial"/>
        <family val="2"/>
      </rPr>
      <t>TOMA CHEMETRON PARED-CIELO OXIGENO</t>
    </r>
  </si>
  <si>
    <r>
      <rPr>
        <sz val="9"/>
        <rFont val="Arial"/>
        <family val="2"/>
      </rPr>
      <t>TOMA CHEMETRON PARED-CIELO VACIO</t>
    </r>
  </si>
  <si>
    <r>
      <rPr>
        <b/>
        <sz val="9"/>
        <rFont val="Arial"/>
        <family val="2"/>
      </rPr>
      <t>TUBERIA DE COBRE TIPO K</t>
    </r>
  </si>
  <si>
    <r>
      <rPr>
        <sz val="9"/>
        <rFont val="Arial"/>
        <family val="2"/>
      </rPr>
      <t>TUB.COBRE TIPO K ,1/2[R]</t>
    </r>
  </si>
  <si>
    <r>
      <rPr>
        <sz val="9"/>
        <rFont val="Arial"/>
        <family val="2"/>
      </rPr>
      <t>TUB.COBRE TIPO K ,3/4[R]</t>
    </r>
  </si>
  <si>
    <r>
      <rPr>
        <sz val="9"/>
        <rFont val="Arial"/>
        <family val="2"/>
      </rPr>
      <t>TUB.COBRE TIPO K 1 [R]</t>
    </r>
  </si>
  <si>
    <r>
      <rPr>
        <sz val="9"/>
        <rFont val="Arial"/>
        <family val="2"/>
      </rPr>
      <t>TUB.COBRE TIPO K 1,1/2[R]</t>
    </r>
  </si>
  <si>
    <r>
      <rPr>
        <sz val="9"/>
        <rFont val="Arial"/>
        <family val="2"/>
      </rPr>
      <t>TUB.COBRE TIPO K 1,1/4[R]</t>
    </r>
  </si>
  <si>
    <r>
      <rPr>
        <sz val="9"/>
        <rFont val="Arial"/>
        <family val="2"/>
      </rPr>
      <t>TUB.COBRE TIPO K 2 [R]</t>
    </r>
  </si>
  <si>
    <r>
      <rPr>
        <sz val="9"/>
        <rFont val="Arial"/>
        <family val="2"/>
      </rPr>
      <t>TUB.COBRE TIPO K 2,1/2[R]</t>
    </r>
  </si>
  <si>
    <r>
      <rPr>
        <b/>
        <sz val="9"/>
        <rFont val="Arial"/>
        <family val="2"/>
      </rPr>
      <t>DUCTO SUMINISTRO AIRE</t>
    </r>
  </si>
  <si>
    <r>
      <rPr>
        <sz val="9"/>
        <rFont val="Arial"/>
        <family val="2"/>
      </rPr>
      <t>CUELLO LAMINA ICOPOR AISLADO 1 A=11-16P</t>
    </r>
  </si>
  <si>
    <r>
      <rPr>
        <sz val="9"/>
        <rFont val="Arial"/>
        <family val="2"/>
      </rPr>
      <t>DUCTO LAMINA FIBRA DE VIDRIO</t>
    </r>
  </si>
  <si>
    <r>
      <rPr>
        <sz val="9"/>
        <rFont val="Arial"/>
        <family val="2"/>
      </rPr>
      <t>DUCTO LAMINA GALVANIZADA CAL 22</t>
    </r>
  </si>
  <si>
    <r>
      <rPr>
        <sz val="9"/>
        <rFont val="Arial"/>
        <family val="2"/>
      </rPr>
      <t>DUCTO LAMINA GALVANIZADA CAL 22 AISLADO</t>
    </r>
  </si>
  <si>
    <r>
      <rPr>
        <b/>
        <sz val="9"/>
        <rFont val="Arial"/>
        <family val="2"/>
      </rPr>
      <t>DUCTO RETORNO AIRE</t>
    </r>
  </si>
  <si>
    <r>
      <rPr>
        <sz val="9"/>
        <rFont val="Arial"/>
        <family val="2"/>
      </rPr>
      <t>CUELLO LAMINA ICOPOR AISLADO 1 A=6-10 P</t>
    </r>
  </si>
  <si>
    <r>
      <rPr>
        <sz val="9"/>
        <rFont val="Arial"/>
        <family val="2"/>
      </rPr>
      <t>DUCTO LAMINA ICOPOR AISLADO 1</t>
    </r>
  </si>
  <si>
    <r>
      <rPr>
        <sz val="9"/>
        <rFont val="Arial"/>
        <family val="2"/>
      </rPr>
      <t>DUCTO RETORNO LAMINA GALVANIZADA CAL 22</t>
    </r>
  </si>
  <si>
    <r>
      <rPr>
        <b/>
        <sz val="9"/>
        <rFont val="Arial"/>
        <family val="2"/>
      </rPr>
      <t>AISLAMIENTO TERMICO</t>
    </r>
  </si>
  <si>
    <r>
      <rPr>
        <sz val="9"/>
        <rFont val="Arial"/>
        <family val="2"/>
      </rPr>
      <t>CAQUELA ALUMINIO 2 POLIURETANO EXPAND</t>
    </r>
  </si>
  <si>
    <r>
      <rPr>
        <sz val="9"/>
        <rFont val="Arial"/>
        <family val="2"/>
      </rPr>
      <t>CAQUELA ALUMINIO 3 POLIURETANO EXPAND</t>
    </r>
  </si>
  <si>
    <r>
      <rPr>
        <sz val="9"/>
        <rFont val="Arial"/>
        <family val="2"/>
      </rPr>
      <t>CAQUELA ALUMINIO 4 POLIURETANO EXPAND</t>
    </r>
  </si>
  <si>
    <r>
      <rPr>
        <sz val="9"/>
        <rFont val="Arial"/>
        <family val="2"/>
      </rPr>
      <t>CAQUELA ALUMINIO 6 POLIURETANO EXPAND</t>
    </r>
  </si>
  <si>
    <r>
      <rPr>
        <b/>
        <sz val="9"/>
        <rFont val="Arial"/>
        <family val="2"/>
      </rPr>
      <t>GAS REFRIGERANTE OTROS</t>
    </r>
  </si>
  <si>
    <r>
      <rPr>
        <sz val="9"/>
        <rFont val="Arial"/>
        <family val="2"/>
      </rPr>
      <t>GAS 134 A DUPONT</t>
    </r>
  </si>
  <si>
    <r>
      <rPr>
        <sz val="9"/>
        <rFont val="Arial"/>
        <family val="2"/>
      </rPr>
      <t>GAS ACETILENO</t>
    </r>
  </si>
  <si>
    <r>
      <rPr>
        <sz val="9"/>
        <rFont val="Arial"/>
        <family val="2"/>
      </rPr>
      <t>GAS ISCEON MO 49</t>
    </r>
  </si>
  <si>
    <r>
      <rPr>
        <sz val="9"/>
        <rFont val="Arial"/>
        <family val="2"/>
      </rPr>
      <t>GAS NITROGENO</t>
    </r>
  </si>
  <si>
    <r>
      <rPr>
        <sz val="9"/>
        <rFont val="Arial"/>
        <family val="2"/>
      </rPr>
      <t>GAS OXIGENO</t>
    </r>
  </si>
  <si>
    <r>
      <rPr>
        <sz val="9"/>
        <rFont val="Arial"/>
        <family val="2"/>
      </rPr>
      <t>GAS R 141</t>
    </r>
  </si>
  <si>
    <r>
      <rPr>
        <sz val="9"/>
        <rFont val="Arial"/>
        <family val="2"/>
      </rPr>
      <t>GAS R 404</t>
    </r>
  </si>
  <si>
    <r>
      <rPr>
        <sz val="9"/>
        <rFont val="Arial"/>
        <family val="2"/>
      </rPr>
      <t>GAS R 410</t>
    </r>
  </si>
  <si>
    <r>
      <rPr>
        <sz val="9"/>
        <rFont val="Arial"/>
        <family val="2"/>
      </rPr>
      <t>GAS R 507</t>
    </r>
  </si>
  <si>
    <r>
      <rPr>
        <b/>
        <sz val="9"/>
        <rFont val="Arial"/>
        <family val="2"/>
      </rPr>
      <t>ESTUDIOS CALIDAD-RESISTENCIA MATER.</t>
    </r>
  </si>
  <si>
    <r>
      <rPr>
        <b/>
        <sz val="9"/>
        <rFont val="Arial"/>
        <family val="2"/>
      </rPr>
      <t>ANALISIS DE SUELOS</t>
    </r>
  </si>
  <si>
    <r>
      <rPr>
        <sz val="9"/>
        <rFont val="Arial"/>
        <family val="2"/>
      </rPr>
      <t>C.B.R.INALTERADO</t>
    </r>
  </si>
  <si>
    <r>
      <rPr>
        <sz val="9"/>
        <rFont val="Arial"/>
        <family val="2"/>
      </rPr>
      <t>C.B.R.MATERIAL COHESIVO</t>
    </r>
  </si>
  <si>
    <r>
      <rPr>
        <sz val="9"/>
        <rFont val="Arial"/>
        <family val="2"/>
      </rPr>
      <t>C.B.R.MATERIAL GRANULAR</t>
    </r>
  </si>
  <si>
    <r>
      <rPr>
        <sz val="9"/>
        <rFont val="Arial"/>
        <family val="2"/>
      </rPr>
      <t>COMPRESION INCONFINADA</t>
    </r>
  </si>
  <si>
    <r>
      <rPr>
        <sz val="9"/>
        <rFont val="Arial"/>
        <family val="2"/>
      </rPr>
      <t>DENSIDAD TERRENO(DENSIMETRO NUCLEAR)</t>
    </r>
  </si>
  <si>
    <r>
      <rPr>
        <sz val="9"/>
        <rFont val="Arial"/>
        <family val="2"/>
      </rPr>
      <t>GRANULOMETRIA POR TAMIZADO (CON LAVADO)</t>
    </r>
  </si>
  <si>
    <r>
      <rPr>
        <sz val="9"/>
        <rFont val="Arial"/>
        <family val="2"/>
      </rPr>
      <t>GRANULOMETRIA POR TAMIZADO (SIN LAVADO)</t>
    </r>
  </si>
  <si>
    <r>
      <rPr>
        <sz val="9"/>
        <rFont val="Arial"/>
        <family val="2"/>
      </rPr>
      <t>HUMEDAD NATURAL</t>
    </r>
  </si>
  <si>
    <r>
      <rPr>
        <sz val="9"/>
        <rFont val="Arial"/>
        <family val="2"/>
      </rPr>
      <t>LAVADO SOBRE TAMIZ NRO 200</t>
    </r>
  </si>
  <si>
    <r>
      <rPr>
        <sz val="9"/>
        <rFont val="Arial"/>
        <family val="2"/>
      </rPr>
      <t>LIMITES DE ATTERBERG</t>
    </r>
  </si>
  <si>
    <r>
      <rPr>
        <sz val="9"/>
        <rFont val="Arial"/>
        <family val="2"/>
      </rPr>
      <t>PENETRACION A PERCUSION DE 0.0M A 10.0M</t>
    </r>
  </si>
  <si>
    <r>
      <rPr>
        <sz val="9"/>
        <rFont val="Arial"/>
        <family val="2"/>
      </rPr>
      <t>PENETRACION A PERCUSION-10M EN ADELANTE</t>
    </r>
  </si>
  <si>
    <r>
      <rPr>
        <sz val="9"/>
        <rFont val="Arial"/>
        <family val="2"/>
      </rPr>
      <t>PERFORAC A ROTAC CON DIAMANT SUELOS BLAN</t>
    </r>
  </si>
  <si>
    <r>
      <rPr>
        <sz val="9"/>
        <rFont val="Arial"/>
        <family val="2"/>
      </rPr>
      <t>PERFORAC A ROTACION CON DIAMANT EN ALUV</t>
    </r>
  </si>
  <si>
    <r>
      <rPr>
        <sz val="9"/>
        <rFont val="Arial"/>
        <family val="2"/>
      </rPr>
      <t>PERFORACION A ROTAC CON DIAMANT -ROCA SA</t>
    </r>
  </si>
  <si>
    <r>
      <rPr>
        <sz val="9"/>
        <rFont val="Arial"/>
        <family val="2"/>
      </rPr>
      <t>PERFORACION BARRENO MANUAL 1.5M A 2.0M</t>
    </r>
  </si>
  <si>
    <r>
      <rPr>
        <sz val="9"/>
        <rFont val="Arial"/>
        <family val="2"/>
      </rPr>
      <t>PESO ESPECIFICO</t>
    </r>
  </si>
  <si>
    <r>
      <rPr>
        <sz val="9"/>
        <rFont val="Arial"/>
        <family val="2"/>
      </rPr>
      <t>PROCTOR MODIFICADO</t>
    </r>
  </si>
  <si>
    <r>
      <rPr>
        <sz val="9"/>
        <rFont val="Arial"/>
        <family val="2"/>
      </rPr>
      <t>VISITA FRUSTRADA EN TOMA DE DENSIDADES</t>
    </r>
  </si>
  <si>
    <r>
      <rPr>
        <b/>
        <sz val="9"/>
        <rFont val="Arial"/>
        <family val="2"/>
      </rPr>
      <t>ANALISIS RESISTENCIA CONCRETO</t>
    </r>
  </si>
  <si>
    <r>
      <rPr>
        <sz val="9"/>
        <rFont val="Arial"/>
        <family val="2"/>
      </rPr>
      <t>ALQUILER FORMALETA Y CONO(UND POR DIA</t>
    </r>
  </si>
  <si>
    <r>
      <rPr>
        <sz val="9"/>
        <rFont val="Arial"/>
        <family val="2"/>
      </rPr>
      <t>COMPRESION DE CILINDROS</t>
    </r>
  </si>
  <si>
    <r>
      <rPr>
        <sz val="9"/>
        <rFont val="Arial"/>
        <family val="2"/>
      </rPr>
      <t>COMPRESION DE MURETES</t>
    </r>
  </si>
  <si>
    <r>
      <rPr>
        <sz val="9"/>
        <rFont val="Arial"/>
        <family val="2"/>
      </rPr>
      <t>DISENO DE MEZCLAS-UNA RESISTENCIA</t>
    </r>
  </si>
  <si>
    <r>
      <rPr>
        <sz val="9"/>
        <rFont val="Arial"/>
        <family val="2"/>
      </rPr>
      <t>FLEXION EN ADOQUINES</t>
    </r>
  </si>
  <si>
    <r>
      <rPr>
        <sz val="9"/>
        <rFont val="Arial"/>
        <family val="2"/>
      </rPr>
      <t>PESO UNITARIO DE BLOQUES</t>
    </r>
  </si>
  <si>
    <r>
      <rPr>
        <sz val="9"/>
        <rFont val="Arial"/>
        <family val="2"/>
      </rPr>
      <t>ROTURA DE BLOQUES</t>
    </r>
  </si>
  <si>
    <r>
      <rPr>
        <sz val="9"/>
        <rFont val="Arial"/>
        <family val="2"/>
      </rPr>
      <t>ROTURA DE LADRILLOS</t>
    </r>
  </si>
  <si>
    <r>
      <rPr>
        <sz val="9"/>
        <rFont val="Arial"/>
        <family val="2"/>
      </rPr>
      <t>ROTURA DE MORTERO</t>
    </r>
  </si>
  <si>
    <r>
      <rPr>
        <sz val="9"/>
        <rFont val="Arial"/>
        <family val="2"/>
      </rPr>
      <t>ROTURA DE VIGAS</t>
    </r>
  </si>
  <si>
    <r>
      <rPr>
        <b/>
        <sz val="9"/>
        <rFont val="Arial"/>
        <family val="2"/>
      </rPr>
      <t>ANALISIS AGREGADOS</t>
    </r>
  </si>
  <si>
    <r>
      <rPr>
        <sz val="9"/>
        <rFont val="Arial"/>
        <family val="2"/>
      </rPr>
      <t>CONTENIDO MATERIA ORGANICA(COLORIMETRIA)</t>
    </r>
  </si>
  <si>
    <r>
      <rPr>
        <sz val="9"/>
        <rFont val="Arial"/>
        <family val="2"/>
      </rPr>
      <t>DESGASTE EN LA MAQUINA DE LOS ANGELES</t>
    </r>
  </si>
  <si>
    <r>
      <rPr>
        <sz val="9"/>
        <rFont val="Arial"/>
        <family val="2"/>
      </rPr>
      <t>PESO ESPECIFICO Y ABSORCION</t>
    </r>
  </si>
  <si>
    <r>
      <rPr>
        <sz val="9"/>
        <rFont val="Arial"/>
        <family val="2"/>
      </rPr>
      <t>PESO UNITARIO SUELTO Y APISONADO</t>
    </r>
  </si>
  <si>
    <r>
      <rPr>
        <b/>
        <sz val="9"/>
        <rFont val="Arial"/>
        <family val="2"/>
      </rPr>
      <t>ANALISIS ASFALTOS</t>
    </r>
  </si>
  <si>
    <r>
      <rPr>
        <sz val="9"/>
        <rFont val="Arial"/>
        <family val="2"/>
      </rPr>
      <t>ADHERENCIA</t>
    </r>
  </si>
  <si>
    <r>
      <rPr>
        <sz val="9"/>
        <rFont val="Arial"/>
        <family val="2"/>
      </rPr>
      <t>DENSIDAD PAV.ASFALT.(DENSIMET.NUCLEAR)</t>
    </r>
  </si>
  <si>
    <r>
      <rPr>
        <sz val="9"/>
        <rFont val="Arial"/>
        <family val="2"/>
      </rPr>
      <t>ESTABILIDAD Y FLUJO MARSHALL</t>
    </r>
  </si>
  <si>
    <r>
      <rPr>
        <sz val="9"/>
        <rFont val="Arial"/>
        <family val="2"/>
      </rPr>
      <t>EXTRACCION DE CONTENIDO ASFALTICO</t>
    </r>
  </si>
  <si>
    <r>
      <rPr>
        <sz val="9"/>
        <rFont val="Arial"/>
        <family val="2"/>
      </rPr>
      <t>EXTRACCION MANUAL DE UNA MUESTRA DE PAV.</t>
    </r>
  </si>
  <si>
    <r>
      <rPr>
        <sz val="9"/>
        <rFont val="Arial"/>
        <family val="2"/>
      </rPr>
      <t>GRANULOMETRIA AGREGADOS DE LAS MEZCLAS</t>
    </r>
  </si>
  <si>
    <r>
      <rPr>
        <sz val="9"/>
        <rFont val="Arial"/>
        <family val="2"/>
      </rPr>
      <t>PESO UNITARIO DE BRIQUETES Y O GALLETAS</t>
    </r>
  </si>
  <si>
    <r>
      <rPr>
        <sz val="9"/>
        <rFont val="Arial"/>
        <family val="2"/>
      </rPr>
      <t>TOMA DE BRIQUETES</t>
    </r>
  </si>
  <si>
    <r>
      <rPr>
        <b/>
        <sz val="9"/>
        <rFont val="Arial"/>
        <family val="2"/>
      </rPr>
      <t>ENSAYO ESCLEROMETRIA-NUCLEOS</t>
    </r>
  </si>
  <si>
    <r>
      <rPr>
        <sz val="9"/>
        <rFont val="Arial"/>
        <family val="2"/>
      </rPr>
      <t>ENSAYO DE NUCLEO A COMPRESION</t>
    </r>
  </si>
  <si>
    <r>
      <rPr>
        <sz val="9"/>
        <rFont val="Arial"/>
        <family val="2"/>
      </rPr>
      <t>EXTRACCION Y ENSAYOS DE NUCLEO DE 2"</t>
    </r>
  </si>
  <si>
    <r>
      <rPr>
        <sz val="9"/>
        <rFont val="Arial"/>
        <family val="2"/>
      </rPr>
      <t>EXTRACCION Y ENSAYOS DE NUCLEO DE 3"</t>
    </r>
  </si>
  <si>
    <r>
      <rPr>
        <sz val="9"/>
        <rFont val="Arial"/>
        <family val="2"/>
      </rPr>
      <t>EXTRACCION Y ENSAYOS DE NUCLEO DE 4"</t>
    </r>
  </si>
  <si>
    <r>
      <rPr>
        <sz val="9"/>
        <rFont val="Arial"/>
        <family val="2"/>
      </rPr>
      <t>EXTRACCION Y ENSAYOS DE NUCLEO DE 6"</t>
    </r>
  </si>
  <si>
    <r>
      <rPr>
        <b/>
        <sz val="9"/>
        <rFont val="Arial"/>
        <family val="2"/>
      </rPr>
      <t>GASTOS REALIZACION INTERVENTORIA</t>
    </r>
  </si>
  <si>
    <r>
      <rPr>
        <b/>
        <sz val="9"/>
        <rFont val="Arial"/>
        <family val="2"/>
      </rPr>
      <t>GASOLINA Y PEAJES</t>
    </r>
  </si>
  <si>
    <r>
      <rPr>
        <sz val="9"/>
        <rFont val="Arial"/>
        <family val="2"/>
      </rPr>
      <t>ACEITE COMBUSTIBLE PARA MOTOR ACPM</t>
    </r>
  </si>
  <si>
    <r>
      <rPr>
        <sz val="9"/>
        <rFont val="Arial"/>
        <family val="2"/>
      </rPr>
      <t>GLN</t>
    </r>
  </si>
  <si>
    <r>
      <rPr>
        <sz val="9"/>
        <rFont val="Arial"/>
        <family val="2"/>
      </rPr>
      <t>ALCALA-DESPLAZAMIENTO</t>
    </r>
  </si>
  <si>
    <r>
      <rPr>
        <sz val="9"/>
        <rFont val="Arial"/>
        <family val="2"/>
      </rPr>
      <t>ANDALUCIA-DESPLAZAMIENTO</t>
    </r>
  </si>
  <si>
    <r>
      <rPr>
        <sz val="9"/>
        <rFont val="Arial"/>
        <family val="2"/>
      </rPr>
      <t>ANSERMANUEVO-DESPLAZAMIENTO</t>
    </r>
  </si>
  <si>
    <r>
      <rPr>
        <sz val="9"/>
        <rFont val="Arial"/>
        <family val="2"/>
      </rPr>
      <t>ARGELIA-DESPLAZAMIENTO</t>
    </r>
  </si>
  <si>
    <r>
      <rPr>
        <sz val="9"/>
        <rFont val="Arial"/>
        <family val="2"/>
      </rPr>
      <t>BOLIVAR-DESPLAZAMIENTO</t>
    </r>
  </si>
  <si>
    <r>
      <rPr>
        <sz val="9"/>
        <rFont val="Arial"/>
        <family val="2"/>
      </rPr>
      <t>BUENAVENTURA-DESPLAZAMIENTO</t>
    </r>
  </si>
  <si>
    <r>
      <rPr>
        <sz val="9"/>
        <rFont val="Arial"/>
        <family val="2"/>
      </rPr>
      <t>BUGA-DESPLAZAMIENTO</t>
    </r>
  </si>
  <si>
    <r>
      <rPr>
        <sz val="9"/>
        <rFont val="Arial"/>
        <family val="2"/>
      </rPr>
      <t>BUGALAGRANDE-DESPLAZAMIENTO</t>
    </r>
  </si>
  <si>
    <r>
      <rPr>
        <sz val="9"/>
        <rFont val="Arial"/>
        <family val="2"/>
      </rPr>
      <t>CAICEDONIA-DESPLAZAMIENTO</t>
    </r>
  </si>
  <si>
    <r>
      <rPr>
        <sz val="9"/>
        <rFont val="Arial"/>
        <family val="2"/>
      </rPr>
      <t>CALI-DESPLAZAMIENTO</t>
    </r>
  </si>
  <si>
    <r>
      <rPr>
        <sz val="9"/>
        <rFont val="Arial"/>
        <family val="2"/>
      </rPr>
      <t>CANDELARIA-DESPLAZAMIENTO</t>
    </r>
  </si>
  <si>
    <r>
      <rPr>
        <sz val="9"/>
        <rFont val="Arial"/>
        <family val="2"/>
      </rPr>
      <t>CARTAGO-DESPLAZAMIENTO</t>
    </r>
  </si>
  <si>
    <r>
      <rPr>
        <sz val="9"/>
        <rFont val="Arial"/>
        <family val="2"/>
      </rPr>
      <t>CERRITO-DESPLAZAMIENTO</t>
    </r>
  </si>
  <si>
    <r>
      <rPr>
        <sz val="9"/>
        <rFont val="Arial"/>
        <family val="2"/>
      </rPr>
      <t>DAGUA-DESPLAZAMIENTO</t>
    </r>
  </si>
  <si>
    <r>
      <rPr>
        <sz val="9"/>
        <rFont val="Arial"/>
        <family val="2"/>
      </rPr>
      <t>DARIEN-DESPLAZAMIENTO</t>
    </r>
  </si>
  <si>
    <r>
      <rPr>
        <sz val="9"/>
        <rFont val="Arial"/>
        <family val="2"/>
      </rPr>
      <t>EL AGUILA-DESPLAZAMIENTO</t>
    </r>
  </si>
  <si>
    <r>
      <rPr>
        <sz val="9"/>
        <rFont val="Arial"/>
        <family val="2"/>
      </rPr>
      <t>EL CAIRO-DESPLAZAMIENTO</t>
    </r>
  </si>
  <si>
    <r>
      <rPr>
        <sz val="9"/>
        <rFont val="Arial"/>
        <family val="2"/>
      </rPr>
      <t>EL DOVIO</t>
    </r>
  </si>
  <si>
    <r>
      <rPr>
        <sz val="9"/>
        <rFont val="Arial"/>
        <family val="2"/>
      </rPr>
      <t>FLORIDA-DESPLAZAMIENTO</t>
    </r>
  </si>
  <si>
    <r>
      <rPr>
        <sz val="9"/>
        <rFont val="Arial"/>
        <family val="2"/>
      </rPr>
      <t>GINEBRA-DESPLAZAMIENTO</t>
    </r>
  </si>
  <si>
    <r>
      <rPr>
        <sz val="9"/>
        <rFont val="Arial"/>
        <family val="2"/>
      </rPr>
      <t>GUACARI-DESPLAZAMIENTO</t>
    </r>
  </si>
  <si>
    <r>
      <rPr>
        <sz val="9"/>
        <rFont val="Arial"/>
        <family val="2"/>
      </rPr>
      <t>JAMUNDI-DESPLAZAMIENTO</t>
    </r>
  </si>
  <si>
    <r>
      <rPr>
        <sz val="9"/>
        <rFont val="Arial"/>
        <family val="2"/>
      </rPr>
      <t>LA CUMBRE-DESPLAZAMIENTO</t>
    </r>
  </si>
  <si>
    <r>
      <rPr>
        <sz val="9"/>
        <rFont val="Arial"/>
        <family val="2"/>
      </rPr>
      <t>LA UNION-DESPLAZAMIENTO</t>
    </r>
  </si>
  <si>
    <r>
      <rPr>
        <sz val="9"/>
        <rFont val="Arial"/>
        <family val="2"/>
      </rPr>
      <t>LA VICTORIA-DESPLAZAMIENTO</t>
    </r>
  </si>
  <si>
    <r>
      <rPr>
        <sz val="9"/>
        <rFont val="Arial"/>
        <family val="2"/>
      </rPr>
      <t>OBANDO-DESPLAZAMIENTO</t>
    </r>
  </si>
  <si>
    <r>
      <rPr>
        <sz val="9"/>
        <rFont val="Arial"/>
        <family val="2"/>
      </rPr>
      <t>PALMIRA-DESPLAZAMIENTO</t>
    </r>
  </si>
  <si>
    <r>
      <rPr>
        <sz val="9"/>
        <rFont val="Arial"/>
        <family val="2"/>
      </rPr>
      <t>PRADERA-DESPLAZAMIENTO</t>
    </r>
  </si>
  <si>
    <r>
      <rPr>
        <sz val="9"/>
        <rFont val="Arial"/>
        <family val="2"/>
      </rPr>
      <t>RESTREPO-DESPLAZAMIENTO</t>
    </r>
  </si>
  <si>
    <r>
      <rPr>
        <sz val="9"/>
        <rFont val="Arial"/>
        <family val="2"/>
      </rPr>
      <t>RIO FRIO-DESPLAZAMIENTO</t>
    </r>
  </si>
  <si>
    <r>
      <rPr>
        <sz val="9"/>
        <rFont val="Arial"/>
        <family val="2"/>
      </rPr>
      <t>ROLDANILLO-DESPLAZAMIENTO</t>
    </r>
  </si>
  <si>
    <r>
      <rPr>
        <sz val="9"/>
        <rFont val="Arial"/>
        <family val="2"/>
      </rPr>
      <t>SAN PEDRO-DESPLAZAMIENTO</t>
    </r>
  </si>
  <si>
    <r>
      <rPr>
        <sz val="9"/>
        <rFont val="Arial"/>
        <family val="2"/>
      </rPr>
      <t>SEVILLA-DESPLAZAMIENTO</t>
    </r>
  </si>
  <si>
    <r>
      <rPr>
        <sz val="9"/>
        <rFont val="Arial"/>
        <family val="2"/>
      </rPr>
      <t>TORO-DESPLAZAMIENTO</t>
    </r>
  </si>
  <si>
    <r>
      <rPr>
        <sz val="9"/>
        <rFont val="Arial"/>
        <family val="2"/>
      </rPr>
      <t>TRUJILLO-DESPLAZAMINETO</t>
    </r>
  </si>
  <si>
    <r>
      <rPr>
        <sz val="9"/>
        <rFont val="Arial"/>
        <family val="2"/>
      </rPr>
      <t>TULUA-DESPLAZAMIENTO</t>
    </r>
  </si>
  <si>
    <r>
      <rPr>
        <sz val="9"/>
        <rFont val="Arial"/>
        <family val="2"/>
      </rPr>
      <t>ULLOA-DESPLAZAMIENTO</t>
    </r>
  </si>
  <si>
    <r>
      <rPr>
        <sz val="9"/>
        <rFont val="Arial"/>
        <family val="2"/>
      </rPr>
      <t>VERSALLES-DESPLAZAMIENTO</t>
    </r>
  </si>
  <si>
    <r>
      <rPr>
        <sz val="9"/>
        <rFont val="Arial"/>
        <family val="2"/>
      </rPr>
      <t>VIJES-DESPLAZAMIENTO</t>
    </r>
  </si>
  <si>
    <r>
      <rPr>
        <sz val="9"/>
        <rFont val="Arial"/>
        <family val="2"/>
      </rPr>
      <t>YOTOCO-DESPLAZAMIENTO</t>
    </r>
  </si>
  <si>
    <r>
      <rPr>
        <sz val="9"/>
        <rFont val="Arial"/>
        <family val="2"/>
      </rPr>
      <t>YUMBO-DESPLAZAMIENTO</t>
    </r>
  </si>
  <si>
    <r>
      <rPr>
        <sz val="9"/>
        <rFont val="Arial"/>
        <family val="2"/>
      </rPr>
      <t>ZARZAL-DESPLAZAMIENTO</t>
    </r>
  </si>
  <si>
    <t>ITEM</t>
  </si>
  <si>
    <t>DESCRIPCION</t>
  </si>
  <si>
    <t>UN</t>
  </si>
  <si>
    <t>CANT</t>
  </si>
  <si>
    <t>VR.UNITARIO</t>
  </si>
  <si>
    <t>VR. TOTAL</t>
  </si>
  <si>
    <t>SUBTOTAL</t>
  </si>
  <si>
    <t>PARQUE</t>
  </si>
  <si>
    <t>COMUNA</t>
  </si>
  <si>
    <t>DIRECCION</t>
  </si>
  <si>
    <t>010115</t>
  </si>
  <si>
    <t>010101</t>
  </si>
  <si>
    <t>010102</t>
  </si>
  <si>
    <t>010117</t>
  </si>
  <si>
    <t>010116</t>
  </si>
  <si>
    <t>010103</t>
  </si>
  <si>
    <t>010105</t>
  </si>
  <si>
    <t>010104</t>
  </si>
  <si>
    <t>010106</t>
  </si>
  <si>
    <t>010107</t>
  </si>
  <si>
    <t>010113</t>
  </si>
  <si>
    <t>010114</t>
  </si>
  <si>
    <t>010112</t>
  </si>
  <si>
    <t>010108</t>
  </si>
  <si>
    <t>010109</t>
  </si>
  <si>
    <t>010110</t>
  </si>
  <si>
    <t>010111</t>
  </si>
  <si>
    <t>010201</t>
  </si>
  <si>
    <t>010215</t>
  </si>
  <si>
    <t>010202</t>
  </si>
  <si>
    <t>010203</t>
  </si>
  <si>
    <t>010204</t>
  </si>
  <si>
    <t>010205</t>
  </si>
  <si>
    <t>010206</t>
  </si>
  <si>
    <t>010207</t>
  </si>
  <si>
    <t>010209</t>
  </si>
  <si>
    <t>020101</t>
  </si>
  <si>
    <t>020102</t>
  </si>
  <si>
    <t>020103</t>
  </si>
  <si>
    <t>020314</t>
  </si>
  <si>
    <t>020315</t>
  </si>
  <si>
    <t>020304</t>
  </si>
  <si>
    <t>020313</t>
  </si>
  <si>
    <t>020305</t>
  </si>
  <si>
    <t>020306</t>
  </si>
  <si>
    <t>020307</t>
  </si>
  <si>
    <t>020308</t>
  </si>
  <si>
    <t>020309</t>
  </si>
  <si>
    <t>020310</t>
  </si>
  <si>
    <t>020311</t>
  </si>
  <si>
    <t>020312</t>
  </si>
  <si>
    <t>020316</t>
  </si>
  <si>
    <t>020317</t>
  </si>
  <si>
    <t>020409</t>
  </si>
  <si>
    <t>020410</t>
  </si>
  <si>
    <t>020403</t>
  </si>
  <si>
    <t>020404</t>
  </si>
  <si>
    <t>020418</t>
  </si>
  <si>
    <t>020417</t>
  </si>
  <si>
    <t>020422</t>
  </si>
  <si>
    <t>020423</t>
  </si>
  <si>
    <t>020424</t>
  </si>
  <si>
    <t>020425</t>
  </si>
  <si>
    <t>020426</t>
  </si>
  <si>
    <t>020427</t>
  </si>
  <si>
    <t>020428</t>
  </si>
  <si>
    <t>020429</t>
  </si>
  <si>
    <t>020419</t>
  </si>
  <si>
    <t>020420</t>
  </si>
  <si>
    <t>020430</t>
  </si>
  <si>
    <t>020431</t>
  </si>
  <si>
    <t>020412</t>
  </si>
  <si>
    <t>020405</t>
  </si>
  <si>
    <t>020406</t>
  </si>
  <si>
    <t>020421</t>
  </si>
  <si>
    <t>020413</t>
  </si>
  <si>
    <t>020414</t>
  </si>
  <si>
    <t>020407</t>
  </si>
  <si>
    <t>020433</t>
  </si>
  <si>
    <t>020408</t>
  </si>
  <si>
    <t>020434</t>
  </si>
  <si>
    <t>020504</t>
  </si>
  <si>
    <t>020502</t>
  </si>
  <si>
    <t>020501</t>
  </si>
  <si>
    <t>020503</t>
  </si>
  <si>
    <t>020602</t>
  </si>
  <si>
    <t>020603</t>
  </si>
  <si>
    <t>020604</t>
  </si>
  <si>
    <t>020605</t>
  </si>
  <si>
    <t>020718</t>
  </si>
  <si>
    <t>020719</t>
  </si>
  <si>
    <t>020720</t>
  </si>
  <si>
    <t>020716</t>
  </si>
  <si>
    <t>020717</t>
  </si>
  <si>
    <t>020704</t>
  </si>
  <si>
    <t>020705</t>
  </si>
  <si>
    <t>020706</t>
  </si>
  <si>
    <t>020707</t>
  </si>
  <si>
    <t>020708</t>
  </si>
  <si>
    <t>020709</t>
  </si>
  <si>
    <t>020710</t>
  </si>
  <si>
    <t>020711</t>
  </si>
  <si>
    <t>020712</t>
  </si>
  <si>
    <t>020713</t>
  </si>
  <si>
    <t>020714</t>
  </si>
  <si>
    <t>020715</t>
  </si>
  <si>
    <t>030101</t>
  </si>
  <si>
    <t>030102</t>
  </si>
  <si>
    <t>030103</t>
  </si>
  <si>
    <t>030104</t>
  </si>
  <si>
    <t>030110</t>
  </si>
  <si>
    <t>030105</t>
  </si>
  <si>
    <t>030106</t>
  </si>
  <si>
    <t>030107</t>
  </si>
  <si>
    <t>030108</t>
  </si>
  <si>
    <t>030109</t>
  </si>
  <si>
    <t>030209</t>
  </si>
  <si>
    <t>030201</t>
  </si>
  <si>
    <t>030202</t>
  </si>
  <si>
    <t>030203</t>
  </si>
  <si>
    <t>030204</t>
  </si>
  <si>
    <t>030205</t>
  </si>
  <si>
    <t>030206</t>
  </si>
  <si>
    <t>030207</t>
  </si>
  <si>
    <t>030208</t>
  </si>
  <si>
    <t>030501</t>
  </si>
  <si>
    <t>030503</t>
  </si>
  <si>
    <t>030508</t>
  </si>
  <si>
    <t>030504</t>
  </si>
  <si>
    <t>030502</t>
  </si>
  <si>
    <t>030506</t>
  </si>
  <si>
    <t>030505</t>
  </si>
  <si>
    <t>030507</t>
  </si>
  <si>
    <t>030509</t>
  </si>
  <si>
    <t>040130</t>
  </si>
  <si>
    <t>040131</t>
  </si>
  <si>
    <t>040165</t>
  </si>
  <si>
    <t>040162</t>
  </si>
  <si>
    <t>040163</t>
  </si>
  <si>
    <t>040164</t>
  </si>
  <si>
    <t>040167</t>
  </si>
  <si>
    <t>040166</t>
  </si>
  <si>
    <t>040168</t>
  </si>
  <si>
    <t>040304</t>
  </si>
  <si>
    <t>040303</t>
  </si>
  <si>
    <t>040312</t>
  </si>
  <si>
    <t>040301</t>
  </si>
  <si>
    <t>040308</t>
  </si>
  <si>
    <t>040302</t>
  </si>
  <si>
    <t>040313</t>
  </si>
  <si>
    <t>040314</t>
  </si>
  <si>
    <t>040305</t>
  </si>
  <si>
    <t>040311</t>
  </si>
  <si>
    <t>040309</t>
  </si>
  <si>
    <t>040306</t>
  </si>
  <si>
    <t>040310</t>
  </si>
  <si>
    <t>040307</t>
  </si>
  <si>
    <t>040505</t>
  </si>
  <si>
    <t>040501</t>
  </si>
  <si>
    <t>040502</t>
  </si>
  <si>
    <t>040503</t>
  </si>
  <si>
    <t>040504</t>
  </si>
  <si>
    <t>040507</t>
  </si>
  <si>
    <t>040508</t>
  </si>
  <si>
    <t>040509</t>
  </si>
  <si>
    <t>040510</t>
  </si>
  <si>
    <t>040511</t>
  </si>
  <si>
    <t>040513</t>
  </si>
  <si>
    <t>040512</t>
  </si>
  <si>
    <t>040559</t>
  </si>
  <si>
    <t>040514</t>
  </si>
  <si>
    <t>040526</t>
  </si>
  <si>
    <t>040517</t>
  </si>
  <si>
    <t>040518</t>
  </si>
  <si>
    <t>040519</t>
  </si>
  <si>
    <t>040520</t>
  </si>
  <si>
    <t>040521</t>
  </si>
  <si>
    <t>040522</t>
  </si>
  <si>
    <t>040524</t>
  </si>
  <si>
    <t>040525</t>
  </si>
  <si>
    <t>040523</t>
  </si>
  <si>
    <t>040532</t>
  </si>
  <si>
    <t>040530</t>
  </si>
  <si>
    <t>040531</t>
  </si>
  <si>
    <t>040533</t>
  </si>
  <si>
    <t>040534</t>
  </si>
  <si>
    <t>040535</t>
  </si>
  <si>
    <t>040538</t>
  </si>
  <si>
    <t>040536</t>
  </si>
  <si>
    <t>040537</t>
  </si>
  <si>
    <t>040539</t>
  </si>
  <si>
    <t>040542</t>
  </si>
  <si>
    <t>040540</t>
  </si>
  <si>
    <t>040543</t>
  </si>
  <si>
    <t>040544</t>
  </si>
  <si>
    <t>040541</t>
  </si>
  <si>
    <t>040565</t>
  </si>
  <si>
    <t>040527</t>
  </si>
  <si>
    <t>040560</t>
  </si>
  <si>
    <t>040556</t>
  </si>
  <si>
    <t>040528</t>
  </si>
  <si>
    <t>040562</t>
  </si>
  <si>
    <t>040561</t>
  </si>
  <si>
    <t>040557</t>
  </si>
  <si>
    <t>040564</t>
  </si>
  <si>
    <t>040563</t>
  </si>
  <si>
    <t>040558</t>
  </si>
  <si>
    <t>040529</t>
  </si>
  <si>
    <t>040570</t>
  </si>
  <si>
    <t>040569</t>
  </si>
  <si>
    <t>040571</t>
  </si>
  <si>
    <t>040568</t>
  </si>
  <si>
    <t>040596</t>
  </si>
  <si>
    <t>040572</t>
  </si>
  <si>
    <t>040575</t>
  </si>
  <si>
    <t>040576</t>
  </si>
  <si>
    <t>040577</t>
  </si>
  <si>
    <t>040597</t>
  </si>
  <si>
    <t>040578</t>
  </si>
  <si>
    <t>040579</t>
  </si>
  <si>
    <t>040583</t>
  </si>
  <si>
    <t>040584</t>
  </si>
  <si>
    <t>040585</t>
  </si>
  <si>
    <t>040586</t>
  </si>
  <si>
    <t>040587</t>
  </si>
  <si>
    <t>040590</t>
  </si>
  <si>
    <t>040588</t>
  </si>
  <si>
    <t>040589</t>
  </si>
  <si>
    <t>040591</t>
  </si>
  <si>
    <t>040566</t>
  </si>
  <si>
    <t>040567</t>
  </si>
  <si>
    <t>040593</t>
  </si>
  <si>
    <t>040594</t>
  </si>
  <si>
    <t>040595</t>
  </si>
  <si>
    <t>040592</t>
  </si>
  <si>
    <t>040598</t>
  </si>
  <si>
    <t>040601</t>
  </si>
  <si>
    <t>040602</t>
  </si>
  <si>
    <t>040603</t>
  </si>
  <si>
    <t>040774</t>
  </si>
  <si>
    <t>040771</t>
  </si>
  <si>
    <t>040701</t>
  </si>
  <si>
    <t>040702</t>
  </si>
  <si>
    <t>040775</t>
  </si>
  <si>
    <t>040801</t>
  </si>
  <si>
    <t>040802</t>
  </si>
  <si>
    <t>040842</t>
  </si>
  <si>
    <t>040843</t>
  </si>
  <si>
    <t>040844</t>
  </si>
  <si>
    <t>040845</t>
  </si>
  <si>
    <t>040846</t>
  </si>
  <si>
    <t>040897</t>
  </si>
  <si>
    <t>040896</t>
  </si>
  <si>
    <t>040899</t>
  </si>
  <si>
    <t>040895</t>
  </si>
  <si>
    <t>040894</t>
  </si>
  <si>
    <t>040853</t>
  </si>
  <si>
    <t>040854</t>
  </si>
  <si>
    <t>041411</t>
  </si>
  <si>
    <t>041403</t>
  </si>
  <si>
    <t>041410</t>
  </si>
  <si>
    <t>043501</t>
  </si>
  <si>
    <t>048101</t>
  </si>
  <si>
    <t>048102</t>
  </si>
  <si>
    <t>048103</t>
  </si>
  <si>
    <t>050102</t>
  </si>
  <si>
    <t>050116</t>
  </si>
  <si>
    <t>050106</t>
  </si>
  <si>
    <t>050108</t>
  </si>
  <si>
    <t>050109</t>
  </si>
  <si>
    <t>050113</t>
  </si>
  <si>
    <t>050204</t>
  </si>
  <si>
    <t>050206</t>
  </si>
  <si>
    <t>050208</t>
  </si>
  <si>
    <t>050209</t>
  </si>
  <si>
    <t>050213</t>
  </si>
  <si>
    <t>050303</t>
  </si>
  <si>
    <t>050305</t>
  </si>
  <si>
    <t>050415</t>
  </si>
  <si>
    <t>050429</t>
  </si>
  <si>
    <t>050419</t>
  </si>
  <si>
    <t>050426</t>
  </si>
  <si>
    <t>050427</t>
  </si>
  <si>
    <t>050431</t>
  </si>
  <si>
    <t>050402</t>
  </si>
  <si>
    <t>050401</t>
  </si>
  <si>
    <t>050432</t>
  </si>
  <si>
    <t>050428</t>
  </si>
  <si>
    <t>050430</t>
  </si>
  <si>
    <t>050424</t>
  </si>
  <si>
    <t>050425</t>
  </si>
  <si>
    <t>050405</t>
  </si>
  <si>
    <t>050406</t>
  </si>
  <si>
    <t>050407</t>
  </si>
  <si>
    <t>050416</t>
  </si>
  <si>
    <t>050408</t>
  </si>
  <si>
    <t>050414</t>
  </si>
  <si>
    <t>050423</t>
  </si>
  <si>
    <t>050422</t>
  </si>
  <si>
    <t>050413</t>
  </si>
  <si>
    <t>050420</t>
  </si>
  <si>
    <t>050502</t>
  </si>
  <si>
    <t>050503</t>
  </si>
  <si>
    <t>050520</t>
  </si>
  <si>
    <t>050608</t>
  </si>
  <si>
    <t>050610</t>
  </si>
  <si>
    <t>050915</t>
  </si>
  <si>
    <t>050913</t>
  </si>
  <si>
    <t>050916</t>
  </si>
  <si>
    <t>050914</t>
  </si>
  <si>
    <t>050903</t>
  </si>
  <si>
    <t>050904</t>
  </si>
  <si>
    <t>050912</t>
  </si>
  <si>
    <t>051014</t>
  </si>
  <si>
    <t>051009</t>
  </si>
  <si>
    <t>051010</t>
  </si>
  <si>
    <t>051012</t>
  </si>
  <si>
    <t>051008</t>
  </si>
  <si>
    <t>051011</t>
  </si>
  <si>
    <t>060202</t>
  </si>
  <si>
    <t>060204</t>
  </si>
  <si>
    <t>060207</t>
  </si>
  <si>
    <t>060208</t>
  </si>
  <si>
    <t>060246</t>
  </si>
  <si>
    <t>060241</t>
  </si>
  <si>
    <t>060235</t>
  </si>
  <si>
    <t>060236</t>
  </si>
  <si>
    <t>060225</t>
  </si>
  <si>
    <t>060223</t>
  </si>
  <si>
    <t>060242</t>
  </si>
  <si>
    <t>060237</t>
  </si>
  <si>
    <t>060238</t>
  </si>
  <si>
    <t>060239</t>
  </si>
  <si>
    <t>060240</t>
  </si>
  <si>
    <t>060234</t>
  </si>
  <si>
    <t>060224</t>
  </si>
  <si>
    <t>060209</t>
  </si>
  <si>
    <t>060210</t>
  </si>
  <si>
    <t>060211</t>
  </si>
  <si>
    <t>060212</t>
  </si>
  <si>
    <t>060213</t>
  </si>
  <si>
    <t>060216</t>
  </si>
  <si>
    <t>060217</t>
  </si>
  <si>
    <t>060218</t>
  </si>
  <si>
    <t>060214</t>
  </si>
  <si>
    <t>060215</t>
  </si>
  <si>
    <t>060230</t>
  </si>
  <si>
    <t>060301</t>
  </si>
  <si>
    <t>060302</t>
  </si>
  <si>
    <t>060303</t>
  </si>
  <si>
    <t>060304</t>
  </si>
  <si>
    <t>060305</t>
  </si>
  <si>
    <t>060310</t>
  </si>
  <si>
    <t>060312</t>
  </si>
  <si>
    <t>060317</t>
  </si>
  <si>
    <t>060318</t>
  </si>
  <si>
    <t>060319</t>
  </si>
  <si>
    <t>060326</t>
  </si>
  <si>
    <t>060639</t>
  </si>
  <si>
    <t>060647</t>
  </si>
  <si>
    <t>060646</t>
  </si>
  <si>
    <t>060640</t>
  </si>
  <si>
    <t>060641</t>
  </si>
  <si>
    <t>060642</t>
  </si>
  <si>
    <t>060643</t>
  </si>
  <si>
    <t>060644</t>
  </si>
  <si>
    <t>060607</t>
  </si>
  <si>
    <t>060608</t>
  </si>
  <si>
    <t>060609</t>
  </si>
  <si>
    <t>060610</t>
  </si>
  <si>
    <t>060611</t>
  </si>
  <si>
    <t>060612</t>
  </si>
  <si>
    <t>060626</t>
  </si>
  <si>
    <t>060627</t>
  </si>
  <si>
    <t>060613</t>
  </si>
  <si>
    <t>060614</t>
  </si>
  <si>
    <t>060615</t>
  </si>
  <si>
    <t>060628</t>
  </si>
  <si>
    <t>060616</t>
  </si>
  <si>
    <t>060617</t>
  </si>
  <si>
    <t>060618</t>
  </si>
  <si>
    <t>060619</t>
  </si>
  <si>
    <t>060620</t>
  </si>
  <si>
    <t>060621</t>
  </si>
  <si>
    <t>060652</t>
  </si>
  <si>
    <t>060651</t>
  </si>
  <si>
    <t>060650</t>
  </si>
  <si>
    <t>060653</t>
  </si>
  <si>
    <t>060633</t>
  </si>
  <si>
    <t>060634</t>
  </si>
  <si>
    <t>060635</t>
  </si>
  <si>
    <t>060636</t>
  </si>
  <si>
    <t>060637</t>
  </si>
  <si>
    <t>060638</t>
  </si>
  <si>
    <t>060629</t>
  </si>
  <si>
    <t>060630</t>
  </si>
  <si>
    <t>060723</t>
  </si>
  <si>
    <t>060701</t>
  </si>
  <si>
    <t>060728</t>
  </si>
  <si>
    <t>060729</t>
  </si>
  <si>
    <t>060702</t>
  </si>
  <si>
    <t>060706</t>
  </si>
  <si>
    <t>060704</t>
  </si>
  <si>
    <t>060705</t>
  </si>
  <si>
    <t>060730</t>
  </si>
  <si>
    <t>060707</t>
  </si>
  <si>
    <t>060709</t>
  </si>
  <si>
    <t>060710</t>
  </si>
  <si>
    <t>060711</t>
  </si>
  <si>
    <t>060714</t>
  </si>
  <si>
    <t>060715</t>
  </si>
  <si>
    <t>060713</t>
  </si>
  <si>
    <t>060726</t>
  </si>
  <si>
    <t>060724</t>
  </si>
  <si>
    <t>060720</t>
  </si>
  <si>
    <t>060725</t>
  </si>
  <si>
    <t>060802</t>
  </si>
  <si>
    <t>060803</t>
  </si>
  <si>
    <t>060804</t>
  </si>
  <si>
    <t>060805</t>
  </si>
  <si>
    <t>060810</t>
  </si>
  <si>
    <t>060811</t>
  </si>
  <si>
    <t>060938</t>
  </si>
  <si>
    <t>060901</t>
  </si>
  <si>
    <t>060910</t>
  </si>
  <si>
    <t>060911</t>
  </si>
  <si>
    <t>060912</t>
  </si>
  <si>
    <t>060934</t>
  </si>
  <si>
    <t>060933</t>
  </si>
  <si>
    <t>060937</t>
  </si>
  <si>
    <t>060902</t>
  </si>
  <si>
    <t>060903</t>
  </si>
  <si>
    <t>060904</t>
  </si>
  <si>
    <t>060905</t>
  </si>
  <si>
    <t>060906</t>
  </si>
  <si>
    <t>060907</t>
  </si>
  <si>
    <t>060908</t>
  </si>
  <si>
    <t>060909</t>
  </si>
  <si>
    <t>060936</t>
  </si>
  <si>
    <t>060913</t>
  </si>
  <si>
    <t>060917</t>
  </si>
  <si>
    <t>060918</t>
  </si>
  <si>
    <t>060914</t>
  </si>
  <si>
    <t>060915</t>
  </si>
  <si>
    <t>060916</t>
  </si>
  <si>
    <t>060919</t>
  </si>
  <si>
    <t>060920</t>
  </si>
  <si>
    <t>060923</t>
  </si>
  <si>
    <t>060928</t>
  </si>
  <si>
    <t>060929</t>
  </si>
  <si>
    <t>060930</t>
  </si>
  <si>
    <t>060931</t>
  </si>
  <si>
    <t>060932</t>
  </si>
  <si>
    <t>061060</t>
  </si>
  <si>
    <t>061061</t>
  </si>
  <si>
    <t>061062</t>
  </si>
  <si>
    <t>061063</t>
  </si>
  <si>
    <t>061064</t>
  </si>
  <si>
    <t>061065</t>
  </si>
  <si>
    <t>061066</t>
  </si>
  <si>
    <t>061067</t>
  </si>
  <si>
    <t>061068</t>
  </si>
  <si>
    <t>061069</t>
  </si>
  <si>
    <t>061081</t>
  </si>
  <si>
    <t>061082</t>
  </si>
  <si>
    <t>061083</t>
  </si>
  <si>
    <t>061070</t>
  </si>
  <si>
    <t>061084</t>
  </si>
  <si>
    <t>061002</t>
  </si>
  <si>
    <t>061004</t>
  </si>
  <si>
    <t>061005</t>
  </si>
  <si>
    <t>061006</t>
  </si>
  <si>
    <t>061008</t>
  </si>
  <si>
    <t>061012</t>
  </si>
  <si>
    <t>061014</t>
  </si>
  <si>
    <t>061016</t>
  </si>
  <si>
    <t>061018</t>
  </si>
  <si>
    <t>061022</t>
  </si>
  <si>
    <t>061024</t>
  </si>
  <si>
    <t>061026</t>
  </si>
  <si>
    <t>061028</t>
  </si>
  <si>
    <t>061032</t>
  </si>
  <si>
    <t>061034</t>
  </si>
  <si>
    <t>061036</t>
  </si>
  <si>
    <t>061038</t>
  </si>
  <si>
    <t>061052</t>
  </si>
  <si>
    <t>061053</t>
  </si>
  <si>
    <t>061072</t>
  </si>
  <si>
    <t>061071</t>
  </si>
  <si>
    <t>061054</t>
  </si>
  <si>
    <t>061055</t>
  </si>
  <si>
    <t>061056</t>
  </si>
  <si>
    <t>061057</t>
  </si>
  <si>
    <t>061058</t>
  </si>
  <si>
    <t>061059</t>
  </si>
  <si>
    <t>061101</t>
  </si>
  <si>
    <t>061102</t>
  </si>
  <si>
    <t>061103</t>
  </si>
  <si>
    <t>061104</t>
  </si>
  <si>
    <t>061105</t>
  </si>
  <si>
    <t>061106</t>
  </si>
  <si>
    <t>061107</t>
  </si>
  <si>
    <t>061108</t>
  </si>
  <si>
    <t>061109</t>
  </si>
  <si>
    <t>061110</t>
  </si>
  <si>
    <t>061111</t>
  </si>
  <si>
    <t>061112</t>
  </si>
  <si>
    <t>061113</t>
  </si>
  <si>
    <t>061114</t>
  </si>
  <si>
    <t>061115</t>
  </si>
  <si>
    <t>061116</t>
  </si>
  <si>
    <t>061124</t>
  </si>
  <si>
    <t>061117</t>
  </si>
  <si>
    <t>061118</t>
  </si>
  <si>
    <t>061119</t>
  </si>
  <si>
    <t>061120</t>
  </si>
  <si>
    <t>061121</t>
  </si>
  <si>
    <t>061122</t>
  </si>
  <si>
    <t>061149</t>
  </si>
  <si>
    <t>061150</t>
  </si>
  <si>
    <t>061123</t>
  </si>
  <si>
    <t>061152</t>
  </si>
  <si>
    <t>061151</t>
  </si>
  <si>
    <t>061127</t>
  </si>
  <si>
    <t>061125</t>
  </si>
  <si>
    <t>061126</t>
  </si>
  <si>
    <t>061128</t>
  </si>
  <si>
    <t>061129</t>
  </si>
  <si>
    <t>061130</t>
  </si>
  <si>
    <t>061131</t>
  </si>
  <si>
    <t>061132</t>
  </si>
  <si>
    <t>061133</t>
  </si>
  <si>
    <t>061134</t>
  </si>
  <si>
    <t>061135</t>
  </si>
  <si>
    <t>061136</t>
  </si>
  <si>
    <t>061137</t>
  </si>
  <si>
    <t>061138</t>
  </si>
  <si>
    <t>061139</t>
  </si>
  <si>
    <t>061140</t>
  </si>
  <si>
    <t>061141</t>
  </si>
  <si>
    <t>061142</t>
  </si>
  <si>
    <t>061143</t>
  </si>
  <si>
    <t>061144</t>
  </si>
  <si>
    <t>061145</t>
  </si>
  <si>
    <t>061146</t>
  </si>
  <si>
    <t>061147</t>
  </si>
  <si>
    <t>061220</t>
  </si>
  <si>
    <t>061225</t>
  </si>
  <si>
    <t>061223</t>
  </si>
  <si>
    <t>061201</t>
  </si>
  <si>
    <t>061224</t>
  </si>
  <si>
    <t>061218</t>
  </si>
  <si>
    <t>061202</t>
  </si>
  <si>
    <t>061203</t>
  </si>
  <si>
    <t>061204</t>
  </si>
  <si>
    <t>061205</t>
  </si>
  <si>
    <t>061206</t>
  </si>
  <si>
    <t>061207</t>
  </si>
  <si>
    <t>061208</t>
  </si>
  <si>
    <t>061209</t>
  </si>
  <si>
    <t>061210</t>
  </si>
  <si>
    <t>061211</t>
  </si>
  <si>
    <t>061219</t>
  </si>
  <si>
    <t>061212</t>
  </si>
  <si>
    <t>061213</t>
  </si>
  <si>
    <t>061214</t>
  </si>
  <si>
    <t>061215</t>
  </si>
  <si>
    <t>061216</t>
  </si>
  <si>
    <t>061217</t>
  </si>
  <si>
    <t>061345</t>
  </si>
  <si>
    <t>061302</t>
  </si>
  <si>
    <t>061319</t>
  </si>
  <si>
    <t>061320</t>
  </si>
  <si>
    <t>061338</t>
  </si>
  <si>
    <t>061326</t>
  </si>
  <si>
    <t>061304</t>
  </si>
  <si>
    <t>061303</t>
  </si>
  <si>
    <t>061305</t>
  </si>
  <si>
    <t>061308</t>
  </si>
  <si>
    <t>061318</t>
  </si>
  <si>
    <t>061311</t>
  </si>
  <si>
    <t>061313</t>
  </si>
  <si>
    <t>061347</t>
  </si>
  <si>
    <t>061401</t>
  </si>
  <si>
    <t>061414</t>
  </si>
  <si>
    <t>061415</t>
  </si>
  <si>
    <t>061416</t>
  </si>
  <si>
    <t>061402</t>
  </si>
  <si>
    <t>061443</t>
  </si>
  <si>
    <t>061403</t>
  </si>
  <si>
    <t>061404</t>
  </si>
  <si>
    <t>061439</t>
  </si>
  <si>
    <t>061405</t>
  </si>
  <si>
    <t>061406</t>
  </si>
  <si>
    <t>061407</t>
  </si>
  <si>
    <t>061408</t>
  </si>
  <si>
    <t>061409</t>
  </si>
  <si>
    <t>061410</t>
  </si>
  <si>
    <t>061411</t>
  </si>
  <si>
    <t>061412</t>
  </si>
  <si>
    <t>061413</t>
  </si>
  <si>
    <t>061421</t>
  </si>
  <si>
    <t>061422</t>
  </si>
  <si>
    <t>061418</t>
  </si>
  <si>
    <t>061419</t>
  </si>
  <si>
    <t>061417</t>
  </si>
  <si>
    <t>061420</t>
  </si>
  <si>
    <t>061423</t>
  </si>
  <si>
    <t>061424</t>
  </si>
  <si>
    <t>061432</t>
  </si>
  <si>
    <t>061433</t>
  </si>
  <si>
    <t>061435</t>
  </si>
  <si>
    <t>061434</t>
  </si>
  <si>
    <t>061436</t>
  </si>
  <si>
    <t>061437</t>
  </si>
  <si>
    <t>061438</t>
  </si>
  <si>
    <t>061440</t>
  </si>
  <si>
    <t>061441</t>
  </si>
  <si>
    <t>061425</t>
  </si>
  <si>
    <t>061427</t>
  </si>
  <si>
    <t>061426</t>
  </si>
  <si>
    <t>061442</t>
  </si>
  <si>
    <t>061428</t>
  </si>
  <si>
    <t>080101</t>
  </si>
  <si>
    <t>080102</t>
  </si>
  <si>
    <t>080106</t>
  </si>
  <si>
    <t>080112</t>
  </si>
  <si>
    <t>080109</t>
  </si>
  <si>
    <t>080103</t>
  </si>
  <si>
    <t>080104</t>
  </si>
  <si>
    <t>080105</t>
  </si>
  <si>
    <t>080107</t>
  </si>
  <si>
    <t>080111</t>
  </si>
  <si>
    <t>080108</t>
  </si>
  <si>
    <t>080110</t>
  </si>
  <si>
    <t>080208</t>
  </si>
  <si>
    <t>080201</t>
  </si>
  <si>
    <t>080206</t>
  </si>
  <si>
    <t>080207</t>
  </si>
  <si>
    <t>080209</t>
  </si>
  <si>
    <t>080203</t>
  </si>
  <si>
    <t>080301</t>
  </si>
  <si>
    <t>080302</t>
  </si>
  <si>
    <t>080303</t>
  </si>
  <si>
    <t>080304</t>
  </si>
  <si>
    <t>080305</t>
  </si>
  <si>
    <t>080308</t>
  </si>
  <si>
    <t>080309</t>
  </si>
  <si>
    <t>080310</t>
  </si>
  <si>
    <t>080306</t>
  </si>
  <si>
    <t>080307</t>
  </si>
  <si>
    <t>080401</t>
  </si>
  <si>
    <t>080405</t>
  </si>
  <si>
    <t>080406</t>
  </si>
  <si>
    <t>080408</t>
  </si>
  <si>
    <t>080502</t>
  </si>
  <si>
    <t>080531</t>
  </si>
  <si>
    <t>080503</t>
  </si>
  <si>
    <t>080504</t>
  </si>
  <si>
    <t>080507</t>
  </si>
  <si>
    <t>080510</t>
  </si>
  <si>
    <t>080528</t>
  </si>
  <si>
    <t>080518</t>
  </si>
  <si>
    <t>080517</t>
  </si>
  <si>
    <t>080529</t>
  </si>
  <si>
    <t>080530</t>
  </si>
  <si>
    <t>080506</t>
  </si>
  <si>
    <t>080520</t>
  </si>
  <si>
    <t>080522</t>
  </si>
  <si>
    <t>080521</t>
  </si>
  <si>
    <t>080532</t>
  </si>
  <si>
    <t>080602</t>
  </si>
  <si>
    <t>080603</t>
  </si>
  <si>
    <t>080604</t>
  </si>
  <si>
    <t>080621</t>
  </si>
  <si>
    <t>080622</t>
  </si>
  <si>
    <t>080609</t>
  </si>
  <si>
    <t>080612</t>
  </si>
  <si>
    <t>080613</t>
  </si>
  <si>
    <t>080614</t>
  </si>
  <si>
    <t>080615</t>
  </si>
  <si>
    <t>080620</t>
  </si>
  <si>
    <t>080703</t>
  </si>
  <si>
    <t>080706</t>
  </si>
  <si>
    <t>080704</t>
  </si>
  <si>
    <t>080705</t>
  </si>
  <si>
    <t>080804</t>
  </si>
  <si>
    <t>080802</t>
  </si>
  <si>
    <t>080803</t>
  </si>
  <si>
    <t>080805</t>
  </si>
  <si>
    <t>080806</t>
  </si>
  <si>
    <t>080807</t>
  </si>
  <si>
    <t>080808</t>
  </si>
  <si>
    <t>080809</t>
  </si>
  <si>
    <t>080810</t>
  </si>
  <si>
    <t>080811</t>
  </si>
  <si>
    <t>080812</t>
  </si>
  <si>
    <t>080813</t>
  </si>
  <si>
    <t>080902</t>
  </si>
  <si>
    <t>080901</t>
  </si>
  <si>
    <t>080903</t>
  </si>
  <si>
    <t>080904</t>
  </si>
  <si>
    <t>081004</t>
  </si>
  <si>
    <t>081005</t>
  </si>
  <si>
    <t>081001</t>
  </si>
  <si>
    <t>081006</t>
  </si>
  <si>
    <t>081002</t>
  </si>
  <si>
    <t>081003</t>
  </si>
  <si>
    <t>081007</t>
  </si>
  <si>
    <t>UND</t>
  </si>
  <si>
    <t>M2</t>
  </si>
  <si>
    <t>CARPETA ASFALTICA [ST]</t>
  </si>
  <si>
    <t>240441</t>
  </si>
  <si>
    <t>1. ACTIVIDADES PRELIMINARES</t>
  </si>
  <si>
    <t>2. OBRAS CIVILES</t>
  </si>
  <si>
    <t xml:space="preserve">3. MANEJO AMBIENTAL </t>
  </si>
  <si>
    <t>4. AMOBLAMIENTO</t>
  </si>
  <si>
    <t>INTERVENTORIA</t>
  </si>
  <si>
    <t>TOTAL INVERSION</t>
  </si>
  <si>
    <t>CODIGO GOBERNACION/SEPOU</t>
  </si>
  <si>
    <t>COMPACTACIÓN SUBRASANTE VIBROCOMPACTADOR RANA</t>
  </si>
  <si>
    <t>RELLENO ROCAMUERTA COMPACTADO RANA</t>
  </si>
  <si>
    <t>M3</t>
  </si>
  <si>
    <t>ML</t>
  </si>
  <si>
    <t>M</t>
  </si>
  <si>
    <t>SUMINISTRO E INSTALACIÓN DE CESTO DE BASURA EN ACERO INOXIDABLE</t>
  </si>
  <si>
    <t>BORDILLOS CONFINAMIENTO</t>
  </si>
  <si>
    <t>ADOQUIN CONCRETO ECOLOGICO-GRAMOQUIN</t>
  </si>
  <si>
    <t>ANDENES INTERNOS</t>
  </si>
  <si>
    <t>KG</t>
  </si>
  <si>
    <t>CONTRAPISO CONCRETO 3000 PSI, E= 7 CM</t>
  </si>
  <si>
    <t>PISO EN CAUCHO RECICLADO, ESPESOR = 3 CM</t>
  </si>
  <si>
    <t>5. JUEGOS INFANTILES</t>
  </si>
  <si>
    <t>ANDÉNES EN GRAMOQUÍN</t>
  </si>
  <si>
    <t>BARRIO MORICHAL DE COMFANDI</t>
  </si>
  <si>
    <t>COMUNA 15</t>
  </si>
  <si>
    <t xml:space="preserve">ZONAS DE JUEGOS INFANTILES </t>
  </si>
  <si>
    <t>6. COMPONENTE EDUCATIVO</t>
  </si>
  <si>
    <t>DIRECCION: Calles 56e y 57 entre carrera 43 y 44</t>
  </si>
  <si>
    <t>7. LIMPIEZA FINAL</t>
  </si>
  <si>
    <t>CABLE UTP CAT 6A</t>
  </si>
  <si>
    <t>FACEPLATE RJ45-2 PUERTOS+VENT.IDENTIF</t>
  </si>
  <si>
    <t>PATH PANEL 24 PUERTOS CAT-6A</t>
  </si>
  <si>
    <t>PUNTO CABLE UTP CAT 6A VOZ-DATOS</t>
  </si>
  <si>
    <t>SWITCHE 48 PUNTOS 10/100/1000 POE</t>
  </si>
  <si>
    <t>CABLE TRENZADO 3X12 AWG-NORMAL</t>
  </si>
  <si>
    <t>CABLE TRENZADO 3X12 AWG-REGULADA</t>
  </si>
  <si>
    <t>SAL TOMA 1F (C/T/A:3#12/TOMA REGULADO)</t>
  </si>
  <si>
    <t>TOMA BLANCO NORMAL</t>
  </si>
  <si>
    <t>VALIDACION CERTIFICACION</t>
  </si>
  <si>
    <t>CERTIFICACION PUNTO RED</t>
  </si>
  <si>
    <t>PTO</t>
  </si>
  <si>
    <t>MARQUILLADO - ROTULADO</t>
  </si>
  <si>
    <t>LUMINARIA 128 LED COMPLETA</t>
  </si>
  <si>
    <t>LUMINARIA 16 LED COMPLETA</t>
  </si>
  <si>
    <t>LUMINARIA 32 LED COMPLETA</t>
  </si>
  <si>
    <t>LUMINARIA 64 LED COMPLETA</t>
  </si>
  <si>
    <t>REFLECTOR LED 200W</t>
  </si>
  <si>
    <t>CARPETA ASFALTICA - NORTE [ST]</t>
  </si>
  <si>
    <t>IMPRIMACION</t>
  </si>
  <si>
    <t>TRANSPORTE DE EQUIPO &gt; 50 KM</t>
  </si>
  <si>
    <t>T/K</t>
  </si>
  <si>
    <t>TRANSPORTE DE EQUIPO &lt; = 50 KM</t>
  </si>
  <si>
    <t>PROTECCION PLASTICO GRUESO SUPERFICIES</t>
  </si>
  <si>
    <t>DESM.GRIFERIA-GRIFO-LLAVE</t>
  </si>
  <si>
    <t>DESM DIVISIONES MOBILIARIO OFICINA</t>
  </si>
  <si>
    <t>DESMONTE ARCHIVADOR COLGANTE</t>
  </si>
  <si>
    <t>DESMONTE CAJONERA</t>
  </si>
  <si>
    <t>DESMONTE DIVISION PANEL H=161 A 200CM</t>
  </si>
  <si>
    <t>DESMONTE DIVISION PANEL H=201 A 260CM</t>
  </si>
  <si>
    <t>DESMONTE DIVISION PANEL H=70 A 160CM</t>
  </si>
  <si>
    <t>DESMONTE SUPERFICIE A=20-50CM L=150</t>
  </si>
  <si>
    <t>DESMONTE SUPERFICIE A=51-90CM L=151-250</t>
  </si>
  <si>
    <t>ALFAGIA PEDRA MUQECA+GOTERO A=30-40CM</t>
  </si>
  <si>
    <t>ABRAZADERA SANITARIA 2</t>
  </si>
  <si>
    <t>YEE SANITARIA SENCILLA 4 PVC</t>
  </si>
  <si>
    <t>ADAPTADOR MACHO PVC PRESION 3</t>
  </si>
  <si>
    <t>ADAPTADOR MACHO PVC PRESION 4</t>
  </si>
  <si>
    <t>BRIDA LOCA PVC 2.1/2</t>
  </si>
  <si>
    <t>BRIDA LOCA PVC 3</t>
  </si>
  <si>
    <t>BRIDA LOCA PVC 4</t>
  </si>
  <si>
    <t>COLLAR DERIVACION PVC 2 X 3/4</t>
  </si>
  <si>
    <t>COLLAR DERIVACION PVC 2.1/2X 3/4</t>
  </si>
  <si>
    <t>COLLAR DERIVACION PVC 3 X 3/4</t>
  </si>
  <si>
    <t>COLLAR DERIVACION PVC 4 X 3/4</t>
  </si>
  <si>
    <t>TEE PVC 2 1/2</t>
  </si>
  <si>
    <t>UNIVERSAL PVC 2</t>
  </si>
  <si>
    <t>FILTRO BRONCE EN Y 4</t>
  </si>
  <si>
    <t>VALVULA CHEQUE 4</t>
  </si>
  <si>
    <t>VALVULA CIERRE METALICO 2.1/2</t>
  </si>
  <si>
    <t>UNION ACERO CARBON</t>
  </si>
  <si>
    <t>UNION DRESSER 4 - PUNTOS 4</t>
  </si>
  <si>
    <t>SWITCHE S1</t>
  </si>
  <si>
    <t>SWITCHE S2</t>
  </si>
  <si>
    <t>SWITCHE S3</t>
  </si>
  <si>
    <t>SWITCHE SC</t>
  </si>
  <si>
    <t>BALA PANEL LED 12W</t>
  </si>
  <si>
    <t>BALA PANEL LED 18W</t>
  </si>
  <si>
    <t>BALASTO ELECTRONICO 2X32</t>
  </si>
  <si>
    <t>BALASTO ELECTRONICO 4 X32</t>
  </si>
  <si>
    <t>LAMPARA PANEL LED 600X600CM 50W</t>
  </si>
  <si>
    <t>TUBO FLUORESCENTE 32W</t>
  </si>
  <si>
    <t>BANDEJAS - ACCESORIOS</t>
  </si>
  <si>
    <t>BANDEJA MALLA ZINCADA 60X200 L=3M</t>
  </si>
  <si>
    <t>BANDEJA MALLA ZINCADA 60X400 L=3M</t>
  </si>
  <si>
    <t>RETIRO LAMPARA 4X32W</t>
  </si>
  <si>
    <t>ENERGIA SOLAR</t>
  </si>
  <si>
    <t>BATERIA 12VDC 200 AH</t>
  </si>
  <si>
    <t>ESTRUCTURA MONTAJE PANEL SOLAR</t>
  </si>
  <si>
    <t>INVERSOR</t>
  </si>
  <si>
    <t>PANEL SOLAR 250W</t>
  </si>
  <si>
    <t>REGULADOR MPPT 100/30</t>
  </si>
  <si>
    <t>MEMBRANA PVC IMPERMEABILIZACION 1.5MM</t>
  </si>
  <si>
    <t>MEMBRANA-PERFIL FIJADOR PERIMETRAL PVC</t>
  </si>
  <si>
    <t>ml</t>
  </si>
  <si>
    <t>CERAMIC0 PISO-PARED 20-50X20-50CM</t>
  </si>
  <si>
    <t>VENTANA ALUM.BASCULANTE P.7-44</t>
  </si>
  <si>
    <t>MARCO ALUM. 1.41-1.60 M LISO C/LUCETA</t>
  </si>
  <si>
    <t>MARCO ALUM. 1.61-1.80 M PEST C/LUCETA</t>
  </si>
  <si>
    <t>MARCO ALUM. 1.81-2.00 M LISO C/LUCETA</t>
  </si>
  <si>
    <t>NAVE REJA TUBULAR 1 x 1 CAL.20</t>
  </si>
  <si>
    <t>LAVAPLATOS A.INOX.MESON 40-50X50-60CM C.</t>
  </si>
  <si>
    <t>MESON A.INOX. 51-60CM CAL.18 T-304</t>
  </si>
  <si>
    <t>POZUELO A.INOX. INCRUSTAR 45-50X45-50 C-</t>
  </si>
  <si>
    <t>INCRUST. TOALLERO BARRA CROMO</t>
  </si>
  <si>
    <t>DUCHA SENCILLA (E)</t>
  </si>
  <si>
    <t>DUCHA SENCILLA (M)</t>
  </si>
  <si>
    <t>GRIFO SENCILLO LAVAPL LINEA MEDI MEZC</t>
  </si>
  <si>
    <t>GRIFO SENCILLO LAVAPLATOS LINEA ECONOMIC</t>
  </si>
  <si>
    <t>KIT REPUESTO FLUXOMETRO - SLOAN</t>
  </si>
  <si>
    <t>SIFON ACOPLE DESAGUE LAVAMANOS</t>
  </si>
  <si>
    <t>LAVATRAPERO ENCHAPADO 40X40CM</t>
  </si>
  <si>
    <t>CIERRES GATOS BISAGRA NAVE</t>
  </si>
  <si>
    <t>GATO HIDRAULICO NAVE HASTA 80KG</t>
  </si>
  <si>
    <t>BITUMINOSA LOSA (ALUMOL)</t>
  </si>
  <si>
    <t>EPOXICA CIELOS POLIAMIDA</t>
  </si>
  <si>
    <t>EPOXICA MURO POLIAMIDA</t>
  </si>
  <si>
    <t>VINILO CANECILLO TIPO 1 -3M</t>
  </si>
  <si>
    <t>VINILO CIELO TIPO 1 [1M]</t>
  </si>
  <si>
    <t>VINILO CIELO TIPO 1 [2M]</t>
  </si>
  <si>
    <t>VINILO CIELO TIPO 1 [3M]</t>
  </si>
  <si>
    <t>VINILO CIELO TIPO 2 -2M</t>
  </si>
  <si>
    <t>VINILO CIELO TIPO 3 -2M</t>
  </si>
  <si>
    <t>VINILO MURO TIPO 1 [3M]</t>
  </si>
  <si>
    <t>VINILO MURO TIPO 1 [2M]</t>
  </si>
  <si>
    <t>VINILO MURO TIPO 1 [1M]</t>
  </si>
  <si>
    <t>ACRILICA CIELO (3M)</t>
  </si>
  <si>
    <t>ACC. MEDIACAQA RINCONERA 1 1/2</t>
  </si>
  <si>
    <t>ACC.MEDIACAQA PVC 1 1/2</t>
  </si>
  <si>
    <t>PRADO CHINO (GRAMOQUIN)</t>
  </si>
  <si>
    <t>MORTERO ACRILICO SIKATOP SEAL 107</t>
  </si>
  <si>
    <t>IMPERMEABILIZANTE CONCRETO FUNDIDO</t>
  </si>
  <si>
    <t>TINA METALICA-PVC EVACUACION ESCOMBROS</t>
  </si>
  <si>
    <t>8.7E+6</t>
  </si>
  <si>
    <t>PASAMANOS ALUMINIO TIPO GANCHO PISCINA</t>
  </si>
  <si>
    <t>AIRE ACONDICIONADO-VENTILACION</t>
  </si>
  <si>
    <t>REJILLAS</t>
  </si>
  <si>
    <t>REJILLA R 18.0X10.0</t>
  </si>
  <si>
    <t>REJILLA R 24X48 METAL MICROPERFORADA</t>
  </si>
  <si>
    <t>REJILLA SUM 10.0X10.0 (CD-A)-4 VIAS</t>
  </si>
  <si>
    <t>REJILLA SUM 12.0X12.0 (CD-A)-4 VIAS</t>
  </si>
  <si>
    <t>CUELLO LAMINA C-22 L=26-50CM</t>
  </si>
  <si>
    <t>CUELLO LAMINA C-22 L=5-25CM</t>
  </si>
  <si>
    <t>DUCTO RETORNO LAM GALV CAL 22</t>
  </si>
  <si>
    <t>FILTROS</t>
  </si>
  <si>
    <t>FILTRO 30/35% - 24X24X2 - LAVABLE</t>
  </si>
  <si>
    <t>FILTRO BOLSILLO 65.00% - 6 BOLSILLOS</t>
  </si>
  <si>
    <t>FILTRO BOLSILLO 85.00% - 24X24X12-6B</t>
  </si>
  <si>
    <t>FILTRO CARTUCHO 85% -16X20X4 - FDCJM</t>
  </si>
  <si>
    <t>FILTRO CARTUCHO 95% -24X24X4 - FDCJM</t>
  </si>
  <si>
    <t>FILTRO HEPA 99.97% 3/ 7.5CM</t>
  </si>
  <si>
    <t>FILTRO HEPA 99.97% 6/ 15.0CM</t>
  </si>
  <si>
    <t>FILTRO HEPA 99.99% - 24X24X12- 2000 CFM</t>
  </si>
  <si>
    <t>FILTRO TIPO BOLSILLO 45%</t>
  </si>
  <si>
    <t>PREFILTRO 30/35% - 16X20X2 LAVABLE</t>
  </si>
  <si>
    <t>PREFILTRO 30/35% - 16X24X2 LAVABLE</t>
  </si>
  <si>
    <t>PREFILTRO 30/35% - 24X24X2 LAVABLE ALUM</t>
  </si>
  <si>
    <t>PREFILTRO 30/35% -20X20X4 LAVABLE</t>
  </si>
  <si>
    <t>INSTALACIONES - VARIOS</t>
  </si>
  <si>
    <t>MTTO UNIDAD MANEJADORA AGUA 5-8 TON</t>
  </si>
  <si>
    <t>GAS ISCEOM M-29 (R-22)</t>
  </si>
  <si>
    <t>LBS</t>
  </si>
  <si>
    <t>GAS R 290 PROPANO</t>
  </si>
  <si>
    <t>KLS</t>
  </si>
  <si>
    <t>PRECIOS UNITARIOS ACTIVIDADES DE CONSTRUCCIÓN</t>
  </si>
  <si>
    <t>SUBDIRECCIÓN DE ESPACIO PÚBLICO Y ORDENAMIENTO URBANÍSTICO - TALLER DE ESPACIO PÚBLICO</t>
  </si>
  <si>
    <t>CODIGO</t>
  </si>
  <si>
    <t>ACTIVIDAD</t>
  </si>
  <si>
    <t>UNIDAD</t>
  </si>
  <si>
    <t>VALOR UNITARIO</t>
  </si>
  <si>
    <t>MEZCLAS</t>
  </si>
  <si>
    <t>M01</t>
  </si>
  <si>
    <t>CONCRETO 3000 PSI</t>
  </si>
  <si>
    <t>M02</t>
  </si>
  <si>
    <t>CONCRETO 2500 PSI</t>
  </si>
  <si>
    <t>M03</t>
  </si>
  <si>
    <t>CONCRETO 2000 PSI</t>
  </si>
  <si>
    <t>MORTERO 1:3</t>
  </si>
  <si>
    <t>TEP10</t>
  </si>
  <si>
    <t>RELLENOS</t>
  </si>
  <si>
    <t>TEP1001</t>
  </si>
  <si>
    <t>TEP1002</t>
  </si>
  <si>
    <t>TEP1003</t>
  </si>
  <si>
    <t>RELLENO BASE TRITURADA COMPACTADA RANA, ESPESOR = 15 CM</t>
  </si>
  <si>
    <t>TEP1004</t>
  </si>
  <si>
    <t>FILTRO PIEDRA DE RIO, D= 20 CM</t>
  </si>
  <si>
    <t>ESTRUCTURAS EN CONCRETO</t>
  </si>
  <si>
    <t>TEP20</t>
  </si>
  <si>
    <t>CIMENTACIONES Y MUROS  DE CONTENCIÓN</t>
  </si>
  <si>
    <t>TEP2001</t>
  </si>
  <si>
    <t>SOLADO ESPESOR E=0.05M 3000 PSI 210 MPA</t>
  </si>
  <si>
    <t>TEP2002</t>
  </si>
  <si>
    <t>ZARPA CONCRETO PREMEZCLADO 3000 PSI, H&gt;0,5 M INC. FORMALETA</t>
  </si>
  <si>
    <t>TEP2003</t>
  </si>
  <si>
    <t>MURO CONCRETO PREMEZCLADO 3000 PSI, H&gt; 3.00 M INC. FORMALETA</t>
  </si>
  <si>
    <t>TEP2004</t>
  </si>
  <si>
    <t>REALCE MURO  CONCRETO 3000 PSI, ALTURA= 50 CM, ANCHO= 20 CM</t>
  </si>
  <si>
    <t>TEP2005</t>
  </si>
  <si>
    <t>ZARPA CONCRETO 3000 PSI, H&lt;= 0,5 M, INC. FORMALETA</t>
  </si>
  <si>
    <t>TEP2006</t>
  </si>
  <si>
    <t>MURO CONTENCION CONCRETO 3000 PSI, H&lt;= 3.00 M,  INC. FORMALETA</t>
  </si>
  <si>
    <t>TEP2007</t>
  </si>
  <si>
    <t>MURO CONTENCION EXPOSICION AGREGADO GRUESO BAJA CONCRETO 3000 PSI, H&lt;= 3.00 M,  INC. FORMALETA</t>
  </si>
  <si>
    <t>TEP2008</t>
  </si>
  <si>
    <t>MURO CURVO  EN  CONCRETO 3000 PSI, H&lt;= 3.00 M,  INC. FORMALETA</t>
  </si>
  <si>
    <t>TEP2009</t>
  </si>
  <si>
    <t>MURO EN  CONCRETO 3000 PSI, E= 0,20M  H= 0,50 M,  INC. FORMALETA</t>
  </si>
  <si>
    <t>TEP2010</t>
  </si>
  <si>
    <t>ZAPATA CONCRETO 3000 PSI</t>
  </si>
  <si>
    <t>TEP2011</t>
  </si>
  <si>
    <t>ANCLAJE CONCRETO 3000 PSI</t>
  </si>
  <si>
    <t>TEP2012</t>
  </si>
  <si>
    <t>PEDESTAL CONCRETO 3000 PSI,  INC. FORMALETA</t>
  </si>
  <si>
    <t>TEP2013</t>
  </si>
  <si>
    <t>VIGA CIMENTACIÓN CONCRETO 3000 PSI, H&lt;= 40 CM,  INCLUYE FORMALETA</t>
  </si>
  <si>
    <t>TEP2014</t>
  </si>
  <si>
    <t>PANTALLA EN  CONCRETO 3000 PSI, E= 0,10 H&lt;= 3.00 M,  INC. FORMALETA</t>
  </si>
  <si>
    <t>TEP2015</t>
  </si>
  <si>
    <t>PANTALLA EN  CONCRETO 3000 PSI, E= 0,15 H&lt;= 3.00 M,  INC. FORMALETA</t>
  </si>
  <si>
    <t>TEP2016</t>
  </si>
  <si>
    <t>ENCHAPE PIEDRA AMARILLA</t>
  </si>
  <si>
    <t>TEP2017</t>
  </si>
  <si>
    <t>ESCALERA ANDÉN EN CONCRETO 3000 PSI</t>
  </si>
  <si>
    <t>TEP2018</t>
  </si>
  <si>
    <t>CUNETAS EN CONCRETO 3000 PSI, E= 15 CM</t>
  </si>
  <si>
    <t>TEP2019</t>
  </si>
  <si>
    <t>CUNETAS EN CONCRETO PREMEZCLADO 3000 PSI, E= 15 CM</t>
  </si>
  <si>
    <t>TEP2020</t>
  </si>
  <si>
    <t>CANALETA DISIPADORA DE ENERGIA CONCRETO 3000 PSI, ANCHO = 60 CM, ALTURA = 50CM</t>
  </si>
  <si>
    <t>TEP2021</t>
  </si>
  <si>
    <t>LOSA CIMIENTO CONCRETO 3000 PSI, E= 15 CM</t>
  </si>
  <si>
    <t>TEP30</t>
  </si>
  <si>
    <t xml:space="preserve">VIGAS Y COLUMNAS </t>
  </si>
  <si>
    <t>TEP3001</t>
  </si>
  <si>
    <t>COLUMNA CONCRETO 3000 PSI,  INC. FORMALETA</t>
  </si>
  <si>
    <t>TEP3002</t>
  </si>
  <si>
    <t>VIGA AMARRE MURO CONCRETO 3000 PSI, 12X25 CM</t>
  </si>
  <si>
    <t>TEP3003</t>
  </si>
  <si>
    <t>VIGA AÉREA CONCRETO 3000 PSI, H&lt;= 40 CM</t>
  </si>
  <si>
    <t>TEP3004</t>
  </si>
  <si>
    <t>LOSA MACIZA CONCRETO 3000 PSI, E= 10 CM</t>
  </si>
  <si>
    <t>TEP3005</t>
  </si>
  <si>
    <t>LOSA MACIZA CONCRETO 3000 PSI, E= 15 CM</t>
  </si>
  <si>
    <t>TEP3006</t>
  </si>
  <si>
    <t>RECUBRIMIENTO CONCRETO 10 CM 3000 PSI</t>
  </si>
  <si>
    <t>TEP40</t>
  </si>
  <si>
    <t>MATERAS</t>
  </si>
  <si>
    <t>TEP4001</t>
  </si>
  <si>
    <t>MATERA EN CONCRETO CURVA, H= 75 CM, INCLUYE ACERO DE REFUERZO</t>
  </si>
  <si>
    <t>TEP4002</t>
  </si>
  <si>
    <t>MATERA EN CONCRETO RECTA, H= 75 CM, INCLUYE ACERO DE REFUERZO</t>
  </si>
  <si>
    <t>TEP4003</t>
  </si>
  <si>
    <t>MATERA EN CONCRETO INCLINADA SEGÚN DISEÑO, INCLUYE ACERO DE REFUERZO</t>
  </si>
  <si>
    <t>TEP4004</t>
  </si>
  <si>
    <t>MATERA BANCA  CON ESPALDAR EN CONCRETO RECTA SEGÚN DISEÑO, H= 1M. INCLUYE ACERO DE REFUERZO</t>
  </si>
  <si>
    <t>TEP4005</t>
  </si>
  <si>
    <t>MATERA EN CONCRETO CON ZAPATA, ALTURA VARIABLE, INCLUYE ACERO DE REFUERZO</t>
  </si>
  <si>
    <t>TEP4006</t>
  </si>
  <si>
    <t>ALFAGIA EN CONCRETO, ANCHO= 30 CM, ESPESOR = 8 CM, INCLUYE ACERO DE REFUERZO</t>
  </si>
  <si>
    <t>TEP4007</t>
  </si>
  <si>
    <t>MATERA BORDILLO EN CONCRETO, ALTURA VARIABLE, INCLUYE ACERO DE REFUERZO</t>
  </si>
  <si>
    <t>TEP50</t>
  </si>
  <si>
    <t>PISOS</t>
  </si>
  <si>
    <t>TEP5001</t>
  </si>
  <si>
    <t>ANDEN CONCRETO  3000 PSI, E= 10 CM</t>
  </si>
  <si>
    <t>TEP5002</t>
  </si>
  <si>
    <t>ANDEN CONCRETO 3000 PSI PREMEZCLADO, E= 10 CM</t>
  </si>
  <si>
    <t>TEP5003</t>
  </si>
  <si>
    <t>PISO CONCRETO ESTAMPADO 3000 PSI  E= 10 CM COLOR NATURAL</t>
  </si>
  <si>
    <t>TEP5004</t>
  </si>
  <si>
    <t>PISO CONCRETO ESTAMPADO 3000 PS, E= 10 CM COLOR AMARILLO</t>
  </si>
  <si>
    <t>TEP5005</t>
  </si>
  <si>
    <t>PISO CONCRETO ESTAMPADO3000 PSI, E= 10 CM COLOR ROJO</t>
  </si>
  <si>
    <t>TEP5006</t>
  </si>
  <si>
    <t>PISO CONCRETO ESTAMPADO 3000 PSI, E= 10 CM COLOR VERDE</t>
  </si>
  <si>
    <t>TEP5007</t>
  </si>
  <si>
    <t>PISO EN CONCRETO 3000 PSI SUPERFICIE DE COLOR, E= 10 CM</t>
  </si>
  <si>
    <t>TEP5008</t>
  </si>
  <si>
    <t>TEP5009</t>
  </si>
  <si>
    <t>TEP5010</t>
  </si>
  <si>
    <t>ANDEN CIRCULAR CONCRETO 3000 PSI, E= 10 CM, ANCHO =40 - 50 CM</t>
  </si>
  <si>
    <t>TEP5011</t>
  </si>
  <si>
    <t>ANDEN CIRCULAR CONCRETO 3000 PSI, E= 10 CM, ANCHO =100 -150 CM</t>
  </si>
  <si>
    <t>TEP5012</t>
  </si>
  <si>
    <t>HUELLAS CONCRETO  3000 PSI, E= 10 CM, ANCHO = 040-50 CM, LARGO =&gt; 1.5 M</t>
  </si>
  <si>
    <t>TEP5037</t>
  </si>
  <si>
    <t>HUELLAS CONCRETO  3000 PSI, E= 15 CM, ANCHO = 040-50 CM, LARGO =&gt; 1.5 M</t>
  </si>
  <si>
    <t>TEP5013</t>
  </si>
  <si>
    <t>TAPAS CONCRETO  3000 PSI, ANCHO = 50 CM, LARGO &lt;= 1.5 M, INC. ACERO DE REFUERZO</t>
  </si>
  <si>
    <t>TEP5014</t>
  </si>
  <si>
    <t>RECUBRIMIENTO CONCRETO 3000 PSI, E= 5 CM</t>
  </si>
  <si>
    <t>TEP5015</t>
  </si>
  <si>
    <t>ANDEN CONCRETO PERMEABLE PREMEZCLADO, E= 10 CM</t>
  </si>
  <si>
    <t>TEP5016</t>
  </si>
  <si>
    <t>ALISTADO MORTERO 1:3, ESPESOR= 7 CM</t>
  </si>
  <si>
    <t>TEP5017</t>
  </si>
  <si>
    <t>TEP5018</t>
  </si>
  <si>
    <t>ADOQUIN EN CONCRETO (10X20X6 CM) PEATONAL GRIS</t>
  </si>
  <si>
    <t>TEP5019</t>
  </si>
  <si>
    <t>ADOQUIN EN CONCRETO (10X20X6 CM) PEATONAL ROJO</t>
  </si>
  <si>
    <t>TEP5020</t>
  </si>
  <si>
    <t>ADOQUIN EN CONCRETO (10X20X6 CM) PEATONAL AMARILLO</t>
  </si>
  <si>
    <t>TEP5021</t>
  </si>
  <si>
    <t>ADOQUIN EN CONCRETO (10X20X6 CM) PEATONAL VERDE</t>
  </si>
  <si>
    <t>TEP5022</t>
  </si>
  <si>
    <t>ADOQUIN EN CONCRETO (10X20X8 CM) VEHICULAR GRIS</t>
  </si>
  <si>
    <t>TEP5023</t>
  </si>
  <si>
    <t>ADOQUIN EN CONCRETO (10X20X8 CM) VEHICULAR COLOR ROJO</t>
  </si>
  <si>
    <t>TEP5024</t>
  </si>
  <si>
    <t>LOSETA GRIS 20X20X6 CM</t>
  </si>
  <si>
    <t>TEP5025</t>
  </si>
  <si>
    <t>LOSETA PREFABRICADA 20X20X6 CM COLOR MARRON, ROJO, OCRE, SALMON</t>
  </si>
  <si>
    <t>TEP5038</t>
  </si>
  <si>
    <t>LOSETA PREFABRICADA 20X20X8 CM COLOR MARRON, ROJO, OCRE</t>
  </si>
  <si>
    <t>TEP5026</t>
  </si>
  <si>
    <t>LOSETA GRIS 40X40X6 CM</t>
  </si>
  <si>
    <t>TEP5027</t>
  </si>
  <si>
    <t>LOSETA TACTIL ALERTA AMARILLA 20X20X6 CM</t>
  </si>
  <si>
    <t>TEP5028</t>
  </si>
  <si>
    <t>LOSETA TACTIL GUIA AMARILLA 20X20X6 CM</t>
  </si>
  <si>
    <t>TEP5029</t>
  </si>
  <si>
    <t>LOSETA TACTIL GUIA/ALERTA AMARILLA 40X40X6 CM</t>
  </si>
  <si>
    <t>TEP5030</t>
  </si>
  <si>
    <t>LOSETA TACTIL GUIA/ALERTA AMARILLA 40X40X6 CM, FIJACION MORTERO</t>
  </si>
  <si>
    <t>TEP5031</t>
  </si>
  <si>
    <t xml:space="preserve">PISO EN DECK DE CONCRETO COLOR SOBRE CAMA DE ARENA, ANCHO = 14,5 CM, ESPESOR = 4,5 CM </t>
  </si>
  <si>
    <t>TEP5032</t>
  </si>
  <si>
    <t>PISO EN DECK DE CONCRETO FLOTANTE COLORES GRIS, BLANCO Y OCRE, ANCHO = 15 CM, ESPESOR = 5,5 CM</t>
  </si>
  <si>
    <t>TEP5033</t>
  </si>
  <si>
    <t xml:space="preserve">PISO EN DECK DE CONCRETO COLOR SOBRE ESTRUCTURA METÁLICA, ANCHO = 14,5 CM, ESPESOR = 4,5 CM </t>
  </si>
  <si>
    <t>TEP5034</t>
  </si>
  <si>
    <t>TEP5035</t>
  </si>
  <si>
    <t>BLOQUE DE CONCRETO ESTRUCTURAL 14X19X39 CM COLOCADO COMO GRAMOQUIN</t>
  </si>
  <si>
    <t>TEP5036</t>
  </si>
  <si>
    <t>GRAMOQUIN BLOQUE DE EMPRADIZADO 35X35 CM</t>
  </si>
  <si>
    <t>TEP5039</t>
  </si>
  <si>
    <t>REINSTALACIÓN ADOQUINES/LOSETAS EXISTENTES</t>
  </si>
  <si>
    <t>TEP60</t>
  </si>
  <si>
    <t>BORDILLOS Y SARDINELES</t>
  </si>
  <si>
    <t>TEP6001</t>
  </si>
  <si>
    <t>BORDILLO BARRERA RECTO PREFABRICADO 35X15X80-100 CM</t>
  </si>
  <si>
    <t>TEP6002</t>
  </si>
  <si>
    <t>BORDILLO BARRERA RECTO PREFABRICADO 45X15X80-100 CM</t>
  </si>
  <si>
    <t>TEP6003</t>
  </si>
  <si>
    <t>BORDILLO RECTO PREFABRICADO 35X20X60 CM</t>
  </si>
  <si>
    <t>TEP6004</t>
  </si>
  <si>
    <t>BORDILLO  CONCRETO 3000 PSI, ALTURA= 25 CM, ANCHO= 10 CM, INCLUYE ACERO DE REFUERZO</t>
  </si>
  <si>
    <t>TEP6005</t>
  </si>
  <si>
    <t>BORDILLO CURVO  CONCRETO 3000 PSI, ALTURA= 25 CM, ANCHO= 10 CM, INCLUYE ACERO DE REFUERZO</t>
  </si>
  <si>
    <t>TEP6006</t>
  </si>
  <si>
    <t>BORDILLO  CONCRETO 3000 PSI, ALTURA= 25 CM, ANCHO= 15 CM, INCLUYE ACERO DE REFUERZO</t>
  </si>
  <si>
    <t>TEP6007</t>
  </si>
  <si>
    <t>BORDILLO  CURVO CONCRETO 3000 PSI, ALTURA= 25 CM, ANCHO= 15 CM, INCLUYE ACERO DE REFUERZO</t>
  </si>
  <si>
    <t>TEP6025</t>
  </si>
  <si>
    <t>BORDILLO  CONCRETO 3000 PSI, ALTURA= 15 CM, ANCHO= 20 CM, INCLUYE ACERO DE REFUERZO</t>
  </si>
  <si>
    <t>TEP6026</t>
  </si>
  <si>
    <t>BORDILLO  CURVO CONCRETO 3000 PSI, ALTURA= 15 CM, ANCHO= 20 CM, INCLUYE ACERO DE REFUERZO</t>
  </si>
  <si>
    <t>TEP6008</t>
  </si>
  <si>
    <t>BORDILLO  CONCRETO 3000 PSI, ALTURA= 35 CM, ANCHO= 20 CM</t>
  </si>
  <si>
    <t>TEP6027</t>
  </si>
  <si>
    <t>BORDILLO CURVO  CONCRETO 3000 PSI, ALTURA= 35 CM, ANCHO= 20 CM</t>
  </si>
  <si>
    <t>TEP6009</t>
  </si>
  <si>
    <t>BORDILLO  CONCRETO 3000 PSI, ALTURA= 40 CM, ANCHO= 15 CM, INCLUYE ACERO DE REFUERZO</t>
  </si>
  <si>
    <t>TEP6029</t>
  </si>
  <si>
    <t>BORDILLO CURVO  CONCRETO 3000 PSI, ALTURA= 40 CM, ANCHO= 15 CM, INCLUYE ACERO DE REFUERZO</t>
  </si>
  <si>
    <t>TEP6010</t>
  </si>
  <si>
    <t>BORDILLO-SARDINEL  CONCRETO 3000 PSI, ALTURA= 40 CM, ANCHO= 20 CM</t>
  </si>
  <si>
    <t>TEP6011</t>
  </si>
  <si>
    <t>BORDILLO CURVO  CONCRETO 3000 PSI, ALTURA= 40 CM, ANCHO= 20 CM</t>
  </si>
  <si>
    <t>TEP6012</t>
  </si>
  <si>
    <t>BORDILLO-SARDINEL  CONCRETO 3000 PSI, ALTURA= 45 CM, ANCHO= 20 CM</t>
  </si>
  <si>
    <t>TEP6013</t>
  </si>
  <si>
    <t>SARDINEL  CONCRETO 3000 PSI, ALTURA= 15 CM, ANCHO= 15 CM, INCLUYE ACERO DE REFUERZO</t>
  </si>
  <si>
    <t>TEP6014</t>
  </si>
  <si>
    <t>SARDINEL  CONCRETO 3000 PSI, ALTURA= 15 CM, ANCHO= 15 CM, INCLUYE ACERO  DE REFUERZO Y PERFORACIONES DE ANCLAJE</t>
  </si>
  <si>
    <t>TEP6015</t>
  </si>
  <si>
    <t>SARDINEL  CONCRETO 3000 PSI, ALTURA= 15 CM, ANCHO= 15 CM, INCLUYE ACERO  DE REFUERZO, PERFORACIONES DE ANCLAJE Y EPÓXICO</t>
  </si>
  <si>
    <t>TEP6016</t>
  </si>
  <si>
    <t>SARDINEL  CONCRETO 3000 PSI, ALTURA= 20 CM, ANCHO= 15 CM, INCLUYE ACERO  DE REFUERZO, PERFORACIONES DE ANCLAJE Y EPÓXICO</t>
  </si>
  <si>
    <t>TEP6017</t>
  </si>
  <si>
    <t>SARDINEL  CONCRETO 3000 PSI, ALTURA= 20 CM, ANCHO= 15 CM, INCLUYE ACERO  DE REFUERZO Y PERFORACIONES DE ANCLAJE</t>
  </si>
  <si>
    <t>TEP6018</t>
  </si>
  <si>
    <t>SARDINEL  CONCRETO 3000 PSI, ALTURA= 20 CM, ANCHO= 20 CM, INCLUYE ACERO  DE REFUERZO, PERFORACIONES DE ANCLAJE Y EPÓXICO</t>
  </si>
  <si>
    <t>TEP6019</t>
  </si>
  <si>
    <t>SARDINEL CURVO CONCRETO 3000 PSI, ALTURA= 20 CM, ANCHO= 20 CM, INCLUYE ACERO  DE REFUERZO, PERFORACIONES DE ANCLAJE Y EPÓXICO</t>
  </si>
  <si>
    <t>TEP6020</t>
  </si>
  <si>
    <t>SARDINEL TRAPEZOIDAL  CONCRETO 3000 PSI, ALTURA= 40 CM, ANCHO= 15-20 CM</t>
  </si>
  <si>
    <t>TEP6021</t>
  </si>
  <si>
    <t>REALCE SARDINEL EXISTENTE, H = 25 CM, INCLUYE ACERO DE REFUERZO</t>
  </si>
  <si>
    <t>TEP6022</t>
  </si>
  <si>
    <t xml:space="preserve"> SARDINEL ZARPA E=0.15; A=0.45 h=0.40 m-CONCRETO PREMEZCLADO 3000 PSI</t>
  </si>
  <si>
    <t>TEP6030</t>
  </si>
  <si>
    <t xml:space="preserve"> SARDINEL ZARPA E=0.15; A=0.45 h=0.40 m-CONCRETO  3000 PSI</t>
  </si>
  <si>
    <t>TEP6023</t>
  </si>
  <si>
    <t>ALCORQUE  CONCRETO 3000 PSI, ALTURA= 50 CM, ANCHO= 10 CM</t>
  </si>
  <si>
    <t>TEP6024</t>
  </si>
  <si>
    <t>ALCORQUE CURVO  CONCRETO 3000 PSI, ALTURA= 50 CM, ANCHO= 10 CM</t>
  </si>
  <si>
    <t>TEP6028</t>
  </si>
  <si>
    <t>SARDINEL  CONCRETO 3000 PSI, ALTURA= 20 CM, ANCHO= 15 CM, INCLUYE ACERO DE REFUERZO</t>
  </si>
  <si>
    <t>TEP70</t>
  </si>
  <si>
    <t>CARPINTERIA Y MOBILIARIO</t>
  </si>
  <si>
    <t>TEP7001</t>
  </si>
  <si>
    <t>DECK EN MADERA PLÁSTICA WPC, ANCHO= 14 CM, ESPESOR= 2,5 CM</t>
  </si>
  <si>
    <t>TEP7002</t>
  </si>
  <si>
    <t>TEP7003</t>
  </si>
  <si>
    <t>ESTRUCTURA METÁLICA TUBULAR</t>
  </si>
  <si>
    <t>TEP7004</t>
  </si>
  <si>
    <t>BANCA PREFABRICADA TIPO CUBO DE 40X40X43 CM</t>
  </si>
  <si>
    <t>TEP7005</t>
  </si>
  <si>
    <t>BANCA PREFABRICADA EN CONCRETO TIPO MIO, L= 2 M</t>
  </si>
  <si>
    <t>TEP7006</t>
  </si>
  <si>
    <t>BANCA EN CONCRETO PREFABRICADA DOBLE CON ESPALDAR TIPO INDURAL, L= 1.00 M</t>
  </si>
  <si>
    <t>TEP7007</t>
  </si>
  <si>
    <t>BANCA PREFABRICADA EN CONCRETO MÚLTIPLE SIN ESPALDAR TIPO INDURAL, L= 1.80 M</t>
  </si>
  <si>
    <t>TEP7008</t>
  </si>
  <si>
    <t>REINSTALACIÓN BANCA PREFABRICADA TIPO CUBO</t>
  </si>
  <si>
    <t>TEP7009</t>
  </si>
  <si>
    <t>REINSTALACIÓN BANCA PREFABRICADA TIPO MIO</t>
  </si>
  <si>
    <t>TEP7010</t>
  </si>
  <si>
    <t>RETIRO BANCA EN CONCRETO</t>
  </si>
  <si>
    <t>TEP7011</t>
  </si>
  <si>
    <t>BANCA CONTINUA EN CONCRETO 3000 PSI, ALTO= 0,5 M, ANCHO= 0,5 M, INCLUYE ACERO DE REFUERZO</t>
  </si>
  <si>
    <t>TEP7037</t>
  </si>
  <si>
    <t>BANCA RECTANGULAR EN CONCRETO 3000 PSI FUNDIDA EN SITIO, ALTO= 0,5 M, ANCHO= 0,5 M, LONGITUD= 2M, INCLUYE ACERO DE REFUERZO</t>
  </si>
  <si>
    <t>TEP7012</t>
  </si>
  <si>
    <t>BANCA CONTINUA EN CONCRETO 3000 PSI, ALTO= 0,5 M, ANCHO= 0,6 M, INCLUYE ACERO DE REFUERZO</t>
  </si>
  <si>
    <t>TEP7013</t>
  </si>
  <si>
    <t>BANCA CONTINUA EN CONCRETO 3000 PSI, ALTO= 0,5 M, ANCHO= 0,8 M, INCLUYE ACERO DE REFUERZO</t>
  </si>
  <si>
    <t>TEP7014</t>
  </si>
  <si>
    <t>BANCA CONTINUA EN CONCRETO 3000 PSI, ALTO= 0,5 M, ANCHO= 1 M, INCLUYE ACERO DE REFUERZO</t>
  </si>
  <si>
    <t>TEP7015</t>
  </si>
  <si>
    <t>BANCA CONTINUA EN CONCRETO 3000 PSI, DIMENSIONES VARIABLES, INCLUYE ACERO DE REFUERZO</t>
  </si>
  <si>
    <t>TEP7016</t>
  </si>
  <si>
    <t>BOLARDO CÓNICO EN CONCRETO 40X60 CM</t>
  </si>
  <si>
    <t>TEP7017</t>
  </si>
  <si>
    <t>REJILLA PREFABRICADA 4 PERF. TRAF. PEATONAL Y LIVIANO 10X40X40</t>
  </si>
  <si>
    <t>TEP7018</t>
  </si>
  <si>
    <t>CERRAMIENTO TUBO METÁLICO GALVANIZADO  2.5"X3MM, H= 2,3 M</t>
  </si>
  <si>
    <t>TEP7019</t>
  </si>
  <si>
    <t>CERRAMIENTO EN TUBERÍA CUADRADA Y MALLA ELECTROSOLDADA, INCLUYE CIMENTACION</t>
  </si>
  <si>
    <t>TEP7020</t>
  </si>
  <si>
    <t>DESMONTE CERRAMIENTO MALLA ESLABONADA H=2-5 M + GARGUE Y RETIRO</t>
  </si>
  <si>
    <t>TEP7038</t>
  </si>
  <si>
    <t>REINSTALACIÓN POSTE METÁLICO</t>
  </si>
  <si>
    <t>MOBILIARIO KONKRETUS</t>
  </si>
  <si>
    <t>TEP7021</t>
  </si>
  <si>
    <t>BANCA PREFABRICADA SUPERFICIE ACANALADA SIN ESPALDAR MALMÖ KONKRETUS, L= 2 M</t>
  </si>
  <si>
    <t>TEP7022</t>
  </si>
  <si>
    <t>BANCA EN METAL Y CONCRETO CON ESPALDAR CÖPPEN KONKRETUS, L= 1,8 M</t>
  </si>
  <si>
    <t>TEP7023</t>
  </si>
  <si>
    <t>BANCA PREFABRICADA EN CONCRETO KOLDI KONKRETUS, L = 1,8 M</t>
  </si>
  <si>
    <t>TEP7024</t>
  </si>
  <si>
    <t>BANCA PREFABRICADA EN CONCRETO KIINDEN KONKRETUS, L = 1,52 M</t>
  </si>
  <si>
    <t>TEP7025</t>
  </si>
  <si>
    <t>BANCA PREFABRICADA EN CONCRETO FALDEK KONKRETUS, L = 0,45 M</t>
  </si>
  <si>
    <t>TEP7026</t>
  </si>
  <si>
    <t>BANCA PREFABRICADA EN CONCRETO BLANCO TEPYL KONKRETUS, DIÁMETRO= 1,22 M, INCLUYE PISO EN CONCRETO PARA INSTALACIÓN</t>
  </si>
  <si>
    <t>TEP7027</t>
  </si>
  <si>
    <t>BANCA PREFABRICADA EN CONCRETO BLANCO TEPYL KONKRETUS, DIÁMETRO= 0,87 M, INCLUYE PISO EN CONCRETO PARA INSTALACIÓN</t>
  </si>
  <si>
    <t>TEP7028</t>
  </si>
  <si>
    <t>BANCA PREFABRICADA EN CONCRETO BLANCO TEPYL KONKRETUS, DIÁMETRO= 0,47 M, INCLUYE PISO EN CONCRETO PARA INSTALACIÓN</t>
  </si>
  <si>
    <t>TEP7029</t>
  </si>
  <si>
    <t>PAPELERA EN CONCRETO BLANCO/GRIS CON TAPA EN FIBRA DE VIDRIO FLIM KONKRETUS, H= 0,93 M, INCLUYE PISO EN CONCRETO PARA INSTALACIÓN</t>
  </si>
  <si>
    <t>TEP7030</t>
  </si>
  <si>
    <t>BANCA PREFABRICADA EN CONCRETO BLANCO SIN ESPALDAR CON DOS APOYOS TIPO MC KONKRETUS, L= 1,95 M</t>
  </si>
  <si>
    <t>TEP7031</t>
  </si>
  <si>
    <t>BICIPARQUEADERO CONCRETO PREFABRICADO TIPO MC KONKRETUS, H= 1,13 M</t>
  </si>
  <si>
    <t>TEP7039</t>
  </si>
  <si>
    <t>BANCA PREFABRICADA EN CONCRETO BLANCO SIN ESPALDAR PUKKEL KONKRETUS</t>
  </si>
  <si>
    <t>SEÑALETICA</t>
  </si>
  <si>
    <t>TEP7032</t>
  </si>
  <si>
    <t>SEÑALÉTICA VERTICAL 2 CARAS, H= 1,5 M, A= 0,4 M, INCLUYE ESTRUCTURA DE SOPORTE Y ANCLAJE EN CONCRETO</t>
  </si>
  <si>
    <t>TEP7033</t>
  </si>
  <si>
    <t>SEÑALÉTICA VERTICAL 2 CARAS, H= 1 M, A= 0,4 M, INCLUYE ESTRUCTURA DE SOPORTE Y ANCLAJE EN CONCRETO</t>
  </si>
  <si>
    <t>TEP7034</t>
  </si>
  <si>
    <t>SEÑALÉTICA VERTICAL 1 CARA, H= 0,4 M, A= 0,5 M, INCLUYE ESTRUCTURA DE SOPORTE Y ANCLAJES EN CONCRETO</t>
  </si>
  <si>
    <t>BARANDAS</t>
  </si>
  <si>
    <t>TEP7035</t>
  </si>
  <si>
    <t>BARANDA METÁLICA EN TUBOS DE 2" Y 3", H= 0,90 M</t>
  </si>
  <si>
    <t>TEP7036</t>
  </si>
  <si>
    <t>DESMONTE BARANDA METÁLICA</t>
  </si>
  <si>
    <t>TEP80</t>
  </si>
  <si>
    <t>JUEGOS INFANTILES Y BIOSALUDABLES</t>
  </si>
  <si>
    <t>JUEGOS BIOSALUDABLES NACIONALES</t>
  </si>
  <si>
    <t>TEP8001</t>
  </si>
  <si>
    <t>MÁQUINA BIOSALUDABLE PONY - FABRICACION NACIONAL</t>
  </si>
  <si>
    <t>TEP8002</t>
  </si>
  <si>
    <t>MÁQUINA BIOSALUDABLE DORSAL ANCHO - FABRICACION NACIONAL</t>
  </si>
  <si>
    <t>TEP8003</t>
  </si>
  <si>
    <t>MÁQUINA BIOSALUDABLE DOBLE SWINGER - FABRICACION NACIONAL</t>
  </si>
  <si>
    <t>TEP8004</t>
  </si>
  <si>
    <t>MÁQUINA BIOSALUDABLE ELIPTICA - FABRICACION NACIONAL</t>
  </si>
  <si>
    <t>TEP8005</t>
  </si>
  <si>
    <t>MÁQUINA BIOSALUDABLE TWISTER - FABRICACION NACIONAL</t>
  </si>
  <si>
    <t>TEP8006</t>
  </si>
  <si>
    <t>MÁQUIA BIOSALUDABLE COLUMPIO PRENSA HORIZONTAL- FABRICACION NACIONAL</t>
  </si>
  <si>
    <t>TEP8007</t>
  </si>
  <si>
    <t>MÁQUINA BIOSALUDABLE TIMONES- FABRICACION NACIONAL</t>
  </si>
  <si>
    <t>TEP8008</t>
  </si>
  <si>
    <t>MÁQUINA BIOSALUDABLE CAMINADOR AEREO- FABRICACION NACIONAL</t>
  </si>
  <si>
    <t>TEP8009</t>
  </si>
  <si>
    <t>MÁQUINA BIOSALUDABLE BARRAS PARALELAS- FABRICACION NACIONAL</t>
  </si>
  <si>
    <t>TEP8010</t>
  </si>
  <si>
    <t>MÁQUINA BIOSALUDABLE BICICLETA- FABRICACION NACIONAL</t>
  </si>
  <si>
    <t>TEP8011</t>
  </si>
  <si>
    <t>MÁQUINA BIOSALUDABLE VOLANTES- FABRICACION NACIONAL</t>
  </si>
  <si>
    <t>TEP8012</t>
  </si>
  <si>
    <t>MÁQUINA BIOSALUDABLE ABDOMINALES- FABRICACION NACIONAL</t>
  </si>
  <si>
    <t>TEP8013</t>
  </si>
  <si>
    <t>MÁQUINA BIOSALUDABLE MASAJEADOR- FABRICACION NACIONAL</t>
  </si>
  <si>
    <t>TEP8014</t>
  </si>
  <si>
    <t>MÁQUINA BIOSALUDABLE PECTORAL SENTADO- FABRICACION NACIONAL</t>
  </si>
  <si>
    <t>JUEGOS BIOSALUDABLES IMPORTADOS</t>
  </si>
  <si>
    <t>TEP8015</t>
  </si>
  <si>
    <t>MÁQUINA BIOSALUDABLE PONY - IMPORTADO</t>
  </si>
  <si>
    <t>TEP8016</t>
  </si>
  <si>
    <t>MÁQUINA BIOSALUDABLE DORSAL ANCHO - IMPORTADO</t>
  </si>
  <si>
    <t>TEP8017</t>
  </si>
  <si>
    <t>MÁQUINA BIOSALUDABLE DOBLE SWINGER - IMPORTADO</t>
  </si>
  <si>
    <t>TEP8018</t>
  </si>
  <si>
    <t>MÁQUINA BIOSALUDABLE ELIPTICA - IMPORTADO</t>
  </si>
  <si>
    <t>TEP8019</t>
  </si>
  <si>
    <t>MÁQUINA BIOSALUDABLE TWISTER - IMPORTADO</t>
  </si>
  <si>
    <t>TEP8020</t>
  </si>
  <si>
    <t>MÁQUINA BIOSALUDABLE COLUMPIO PRENSA HORIZONTAL- IMPORTADO</t>
  </si>
  <si>
    <t>TEP8021</t>
  </si>
  <si>
    <t>MÁQUINA BIOSALUDABLE TIMONES - IMPORTADO</t>
  </si>
  <si>
    <t>TEP8022</t>
  </si>
  <si>
    <t>MÁQUINA BIOSALUDABLE CAMINADOR AÉREO - IMPORTADO</t>
  </si>
  <si>
    <t>TEP8023</t>
  </si>
  <si>
    <t>MÁQUINA BIOSALUDABLE BARRAS PARALELAS - IMPORTADO</t>
  </si>
  <si>
    <t>TEP8024</t>
  </si>
  <si>
    <t>MÁQUINA BIOSALUDABLE BICICLETA - IMPORTADO</t>
  </si>
  <si>
    <t>TEP8025</t>
  </si>
  <si>
    <t>MÁQUINA BIOSALUDABLE VOLANTES - IMPORTADO</t>
  </si>
  <si>
    <t>TEP8026</t>
  </si>
  <si>
    <t>MÁQUINA BIOSALUDABLE ABDOMINALES - IMPORTADO</t>
  </si>
  <si>
    <t>TEP8027</t>
  </si>
  <si>
    <t>MÁQUINA BIOSALUDABLE MASAJEADOR - IMPORTADO</t>
  </si>
  <si>
    <t>TEP8028</t>
  </si>
  <si>
    <t>MÁQUINA BIOSALUDABLE PECTORAL SENTADO - IMPORTADO</t>
  </si>
  <si>
    <t>TEP8029</t>
  </si>
  <si>
    <t>MÁQUINA BIOSALUDABLE EXTENSIÓN DE PIERNAS - IMPORTADO</t>
  </si>
  <si>
    <t>TEP8030</t>
  </si>
  <si>
    <t>MÁQUINA BIOSALUDABLE ESCALADOR STEP - IMPORTADO</t>
  </si>
  <si>
    <t>TEP8031</t>
  </si>
  <si>
    <t>MÁQUINA BIOSALUDABLE JALON REMO - IMPORTADO</t>
  </si>
  <si>
    <t>TEP8032</t>
  </si>
  <si>
    <t>MÁQUINA BIOSALUDABLE CAMINADOR - IMPORTADO</t>
  </si>
  <si>
    <t>TEP8033</t>
  </si>
  <si>
    <t>MÁQUINA BIOSALUDABLE REMO DE ESPALDAS - IMPORTADO</t>
  </si>
  <si>
    <t>TEP8034</t>
  </si>
  <si>
    <t>MÁQUINA BIOSALUDABLE SKY DE FONDO - IMPORTADO</t>
  </si>
  <si>
    <t>JUEGOS CONSTRUIDOS IN SITU CARTILLA DE ECOURBANISMO DAGMA</t>
  </si>
  <si>
    <t>TEP8035</t>
  </si>
  <si>
    <t>MINI JUEGO ESCALADOR EN  CONCRETO 3000 PSI</t>
  </si>
  <si>
    <t>TEP8036</t>
  </si>
  <si>
    <t>MINI JUEGO IGUANA EN  CONCRETO 3000 PSI</t>
  </si>
  <si>
    <t>TEP8037</t>
  </si>
  <si>
    <t>MINI JUEGO ARCO EN  CONCRETO 3000 PSI</t>
  </si>
  <si>
    <t>TEP8038</t>
  </si>
  <si>
    <t>JUEGO RELOJ SOLAR EN  CONCRETO 3000 PSI</t>
  </si>
  <si>
    <t>TEP8039</t>
  </si>
  <si>
    <t>JUEGO  MESA DE AJEDREZ</t>
  </si>
  <si>
    <t>TEP8040</t>
  </si>
  <si>
    <t>JUEGO MESA PING PONG  EN  CONCRETO 3000 PSI</t>
  </si>
  <si>
    <t>TEP8041</t>
  </si>
  <si>
    <t>JUEGO TORRE DE CUERDAS</t>
  </si>
  <si>
    <t>TEP8042</t>
  </si>
  <si>
    <t>JUEGO ARCO</t>
  </si>
  <si>
    <t>TEP8043</t>
  </si>
  <si>
    <t>JUEGO COLUMPIO</t>
  </si>
  <si>
    <t>TEP8044</t>
  </si>
  <si>
    <t>MULTI JUEGO LANGOSTA</t>
  </si>
  <si>
    <t>TEP8045</t>
  </si>
  <si>
    <t>MULTI JUEGO HORMIGA</t>
  </si>
  <si>
    <t>TEP8046</t>
  </si>
  <si>
    <t>JUEGO PUENTE DE EQUILIBRIO</t>
  </si>
  <si>
    <t>TEP8047</t>
  </si>
  <si>
    <t xml:space="preserve">JUEGO LABERINTO PEQUEÑO </t>
  </si>
  <si>
    <t>TEP8048</t>
  </si>
  <si>
    <t>JUEGO LABERINTO GRANDE</t>
  </si>
  <si>
    <t>TEP8049</t>
  </si>
  <si>
    <t>JUEGO TORRE DE LLANTAS</t>
  </si>
  <si>
    <t>JUEGOS INFANTILES PRIMERA INFANCIA</t>
  </si>
  <si>
    <t>TEP8050</t>
  </si>
  <si>
    <t>JUEGO PRIMERA INFANCIA CASTILLO METÁLICO Y PLÁSTICO AZLO 35071C  5,2*4,5*4,1M</t>
  </si>
  <si>
    <t>TEP8051</t>
  </si>
  <si>
    <t>JUEGO PRIMERA INFANCIA BALANCIN CABALLITO</t>
  </si>
  <si>
    <t>MANTENIMIENTO JUEGOS EXISTENTES</t>
  </si>
  <si>
    <t>TEP8052</t>
  </si>
  <si>
    <t>REUBICACION JUEGOS INFANTILES METALICOS</t>
  </si>
  <si>
    <t>TEP8053</t>
  </si>
  <si>
    <t>MANTENIMIENTO JUEGOS INFANTILES</t>
  </si>
  <si>
    <t>TEP90</t>
  </si>
  <si>
    <t>PAISAJISMO</t>
  </si>
  <si>
    <t>TEP9001</t>
  </si>
  <si>
    <t>PALMA MANILA-BOTELLA, H&gt;2,5 M</t>
  </si>
  <si>
    <t>TEP9025</t>
  </si>
  <si>
    <t>PALMA REAL, H&gt;=1,0 M</t>
  </si>
  <si>
    <t>TEP9002</t>
  </si>
  <si>
    <t>ARBOL PORTE GRANDE O MEDIANO, H&gt;2,5 M</t>
  </si>
  <si>
    <t>TEP9026</t>
  </si>
  <si>
    <t>ARBOL PORTE BAJO, H&gt;=1,5 M</t>
  </si>
  <si>
    <t>TEP9003</t>
  </si>
  <si>
    <t>PLANTA ORNAMENTAL CINTA</t>
  </si>
  <si>
    <t>TEP9004</t>
  </si>
  <si>
    <t>PLANTA ORNAMENTAL LANTANA CAMARA</t>
  </si>
  <si>
    <t>TEP9005</t>
  </si>
  <si>
    <t>PLANTA ORNAMENTAL LIRIOPE</t>
  </si>
  <si>
    <t>TEP9006</t>
  </si>
  <si>
    <t>PLANTA ORNAMENTAL TRASDESCANTIA PALLIDA</t>
  </si>
  <si>
    <t>TEP9007</t>
  </si>
  <si>
    <t>PLANTA ORNAMENTAL LENGUA DE DRAGON</t>
  </si>
  <si>
    <t>TEP9008</t>
  </si>
  <si>
    <t>PLANTA ORNAMENTAL FILOENDRO LIMÓN</t>
  </si>
  <si>
    <t>TEP9009</t>
  </si>
  <si>
    <t>PLANTA ORNAMENTAL LENGUA DE SUEGRA</t>
  </si>
  <si>
    <t>TEP9010</t>
  </si>
  <si>
    <t>PLANTA ORNAMENTAL CROTO</t>
  </si>
  <si>
    <t>TEP9011</t>
  </si>
  <si>
    <t>PLANTA ORNAMENTAL FILOENDRO</t>
  </si>
  <si>
    <t>TEP9012</t>
  </si>
  <si>
    <t>PLANTA ORNAMENTAL MIAMI NEGRO</t>
  </si>
  <si>
    <t>TEP9013</t>
  </si>
  <si>
    <t>PALMA CICA, H&gt;0,6 M</t>
  </si>
  <si>
    <t>TEP9027</t>
  </si>
  <si>
    <t>PLANTA ORNAMENTAL CALATEA ROSEA</t>
  </si>
  <si>
    <t>TEP9028</t>
  </si>
  <si>
    <t>PLANTA ORNAMENTAL LIRIO AFRICANO</t>
  </si>
  <si>
    <t>TEP9014</t>
  </si>
  <si>
    <t>PLANTA ORNAMENTAL PEQUEÑA, H&lt;20 CM</t>
  </si>
  <si>
    <t>TEP9015</t>
  </si>
  <si>
    <t>PLANTA ORNAMENTAL MEDIANA, H= 20-40 CM</t>
  </si>
  <si>
    <t>TEP9016</t>
  </si>
  <si>
    <t>PLANTA ORNAMENTAL GRANDE, H&gt; 40 CM</t>
  </si>
  <si>
    <t>TEP9017</t>
  </si>
  <si>
    <t>TALA DE ARBOL MAS RETIRO, H= 5-10.1 M, INC. RETIRO DE RAICES</t>
  </si>
  <si>
    <t>TEP9018</t>
  </si>
  <si>
    <t>TALA DE ARBOL MAS RETIRO, H= 10.1-15 M, INC. RETIRO DE RAICES</t>
  </si>
  <si>
    <t>TEP9019</t>
  </si>
  <si>
    <t>TALA DE ARBOL MAS RETIRO, H= 15.1-20 M, INC. RETIRO DE RAICES</t>
  </si>
  <si>
    <t>TEP9020</t>
  </si>
  <si>
    <t>TALA DE ARBOL MAS RETIRO, H&gt;20 M, INC. RETIRO DE RAICES</t>
  </si>
  <si>
    <t>TEP9021</t>
  </si>
  <si>
    <t>PODA DE ARBOLES, INC. RETIRO DE RESIDUOS</t>
  </si>
  <si>
    <t>TEP9022</t>
  </si>
  <si>
    <t>RIEGO DE PRENDIMIENTO ( 2M3 X 100 M2)</t>
  </si>
  <si>
    <t>TEP9023</t>
  </si>
  <si>
    <t>CONTROL DE HORMIGA ARRIERA Y CARACOL AFRICANO</t>
  </si>
  <si>
    <t>TEP9024</t>
  </si>
  <si>
    <t>TRANSPLANTE INDIVIDUO ARBÓREO H&lt;= 3.00 M</t>
  </si>
  <si>
    <t>TEP9029</t>
  </si>
  <si>
    <t>CAPACITACIÓN MATERIAL VEGETAL</t>
  </si>
  <si>
    <t>TEP7040</t>
  </si>
  <si>
    <t>BANCA PREFABRICADA EN CONCRETO BLANCO SIN ESPALDAR VÄTTEN KONKRETUS</t>
  </si>
  <si>
    <t>TEP4008</t>
  </si>
  <si>
    <t>MATERA CONTINUA  CURVA/CIRCULAR EN CONCRETO BLANCO 3500 PSI, ALTO= 0,5 M, ANCHO= 0,5 M, INCLUYE ACERO DE REFUERZO</t>
  </si>
  <si>
    <t>M04</t>
  </si>
  <si>
    <t>M05</t>
  </si>
  <si>
    <t>CONCRETO BLANCO 3500 PSI</t>
  </si>
  <si>
    <t>ARBOL PORTE GRANDE O MEDIANO, H&gt;2,5 M (GUALANDAY)</t>
  </si>
  <si>
    <t>ARBOL PORTE GRANDE O MEDIANO, H&gt;2,5 M (GUAYACAN AMARILLO)</t>
  </si>
  <si>
    <t>PLANTA ORNAMENTAL MEDIANA, H= 20-40 CM (RUELLIA)</t>
  </si>
  <si>
    <t>ANDENES PERIMETRALES</t>
  </si>
  <si>
    <t>RAMPAS DE ACCESO</t>
  </si>
  <si>
    <t>COSTO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</si>
</sst>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quot;$&quot;* #,##0_-;_-&quot;$&quot;* &quot;-&quot;_-;_-@_-"/>
    <numFmt numFmtId="44" formatCode="_-&quot;$&quot;* #,##0.00_-;\-&quot;$&quot;* #,##0.00_-;_-&quot;$&quot;* &quot;-&quot;??_-;_-@_-"/>
    <numFmt numFmtId="43" formatCode="_-* #,##0.00_-;\-* #,##0.00_-;_-* &quot;-&quot;??_-;_-@_-"/>
    <numFmt numFmtId="164" formatCode="_(&quot;$&quot;\ * #,##0.00_);_(&quot;$&quot;\ * \(#,##0.00\);_(&quot;$&quot;\ * &quot;-&quot;??_);_(@_)"/>
    <numFmt numFmtId="165" formatCode="_(* #,##0.00_);_(* \(#,##0.00\);_(* &quot;-&quot;??_);_(@_)"/>
    <numFmt numFmtId="166" formatCode="[$$-2C0A]\ #,##0"/>
    <numFmt numFmtId="167" formatCode="_ [$€-2]\ * #,##0.00_ ;_ [$€-2]\ * \-#,##0.00_ ;_ [$€-2]\ * &quot;-&quot;??_ "/>
    <numFmt numFmtId="168" formatCode="_ * #,##0.00_ ;_ * \-#,##0.00_ ;_ * &quot;-&quot;??_ ;_ @_ "/>
    <numFmt numFmtId="169" formatCode="_-* #,##0.00\ _€_-;\-* #,##0.00\ _€_-;_-* &quot;-&quot;??\ _€_-;_-@_-"/>
    <numFmt numFmtId="170" formatCode="_(* #,##0_);_(* \(#,##0\);_(* &quot;-&quot;??_);_(@_)"/>
    <numFmt numFmtId="171" formatCode="_ &quot;$&quot;\ * #,##0.00_ ;_ &quot;$&quot;\ * \-#,##0.00_ ;_ &quot;$&quot;\ * &quot;-&quot;??_ ;_ @_ "/>
    <numFmt numFmtId="172" formatCode="0.0%"/>
  </numFmts>
  <fonts count="20" x14ac:knownFonts="1">
    <font>
      <sz val="10"/>
      <color rgb="FF000000"/>
      <name val="Times New Roman"/>
      <charset val="204"/>
    </font>
    <font>
      <sz val="11"/>
      <color theme="1"/>
      <name val="Calibri"/>
      <family val="2"/>
      <scheme val="minor"/>
    </font>
    <font>
      <sz val="10"/>
      <name val="Arial"/>
      <family val="2"/>
    </font>
    <font>
      <b/>
      <sz val="9"/>
      <name val="Arial"/>
      <family val="2"/>
    </font>
    <font>
      <b/>
      <sz val="10"/>
      <name val="Arial"/>
      <family val="2"/>
    </font>
    <font>
      <sz val="9"/>
      <name val="Arial"/>
      <family val="2"/>
    </font>
    <font>
      <sz val="9"/>
      <color rgb="FF000000"/>
      <name val="Arial"/>
      <family val="2"/>
    </font>
    <font>
      <b/>
      <sz val="9"/>
      <color rgb="FF000000"/>
      <name val="Arial"/>
      <family val="2"/>
    </font>
    <font>
      <sz val="10"/>
      <name val="Arial"/>
      <family val="2"/>
    </font>
    <font>
      <sz val="10"/>
      <color rgb="FF000000"/>
      <name val="Times New Roman"/>
      <family val="1"/>
    </font>
    <font>
      <sz val="11"/>
      <color indexed="8"/>
      <name val="Calibri"/>
      <family val="2"/>
    </font>
    <font>
      <b/>
      <sz val="10"/>
      <color rgb="FF000000"/>
      <name val="Times New Roman"/>
      <family val="1"/>
    </font>
    <font>
      <sz val="10"/>
      <color rgb="FF000000"/>
      <name val="Tahoma"/>
      <family val="2"/>
    </font>
    <font>
      <b/>
      <sz val="10"/>
      <color rgb="FF000000"/>
      <name val="Tahoma"/>
      <family val="2"/>
    </font>
    <font>
      <sz val="12"/>
      <color rgb="FF000000"/>
      <name val="Times New Roman"/>
      <family val="1"/>
    </font>
    <font>
      <sz val="14"/>
      <color rgb="FF000000"/>
      <name val="Times New Roman"/>
      <family val="1"/>
    </font>
    <font>
      <sz val="10"/>
      <color rgb="FF000000"/>
      <name val="Arial"/>
      <family val="2"/>
    </font>
    <font>
      <sz val="9.5"/>
      <color rgb="FF000000"/>
      <name val="Arial"/>
      <family val="2"/>
    </font>
    <font>
      <b/>
      <sz val="9.5"/>
      <color rgb="FF000000"/>
      <name val="Arial"/>
      <family val="2"/>
    </font>
    <font>
      <b/>
      <sz val="10"/>
      <color rgb="FF000000"/>
      <name val="Arial"/>
      <family val="2"/>
    </font>
  </fonts>
  <fills count="6">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thick">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rgb="FF000000"/>
      </right>
      <top style="thick">
        <color rgb="FF000000"/>
      </top>
      <bottom style="medium">
        <color rgb="FF000000"/>
      </bottom>
      <diagonal/>
    </border>
    <border>
      <left/>
      <right style="medium">
        <color rgb="FF000000"/>
      </right>
      <top/>
      <bottom/>
      <diagonal/>
    </border>
  </borders>
  <cellStyleXfs count="32">
    <xf numFmtId="0" fontId="0" fillId="0" borderId="0"/>
    <xf numFmtId="164" fontId="9" fillId="0" borderId="0" applyFont="0" applyFill="0" applyBorder="0" applyAlignment="0" applyProtection="0"/>
    <xf numFmtId="9" fontId="9" fillId="0" borderId="0" applyFont="0" applyFill="0" applyBorder="0" applyAlignment="0" applyProtection="0"/>
    <xf numFmtId="0" fontId="8" fillId="0" borderId="0"/>
    <xf numFmtId="0" fontId="10" fillId="0" borderId="0"/>
    <xf numFmtId="166" fontId="8" fillId="0" borderId="0" applyFont="0" applyFill="0" applyBorder="0" applyAlignment="0" applyProtection="0"/>
    <xf numFmtId="0" fontId="1" fillId="0" borderId="0"/>
    <xf numFmtId="167" fontId="8" fillId="0" borderId="0" applyFont="0" applyFill="0" applyBorder="0" applyAlignment="0" applyProtection="0"/>
    <xf numFmtId="167" fontId="8" fillId="0" borderId="0" applyFont="0" applyFill="0" applyBorder="0" applyAlignment="0" applyProtection="0"/>
    <xf numFmtId="43" fontId="10" fillId="0" borderId="0" applyFont="0" applyFill="0" applyBorder="0" applyAlignment="0" applyProtection="0"/>
    <xf numFmtId="0" fontId="8" fillId="0" borderId="0"/>
    <xf numFmtId="9" fontId="10"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cellStyleXfs>
  <cellXfs count="140">
    <xf numFmtId="0" fontId="0" fillId="0" borderId="0" xfId="0" applyFill="1" applyBorder="1" applyAlignment="1">
      <alignment horizontal="left"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3"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right" vertical="top" wrapText="1" indent="2"/>
    </xf>
    <xf numFmtId="0" fontId="5" fillId="0" borderId="1" xfId="0" applyFont="1" applyFill="1" applyBorder="1" applyAlignment="1">
      <alignment horizontal="right" vertical="top" wrapText="1" indent="3"/>
    </xf>
    <xf numFmtId="49" fontId="2" fillId="0" borderId="0" xfId="0" applyNumberFormat="1" applyFont="1" applyFill="1" applyBorder="1" applyAlignment="1">
      <alignment horizontal="left" vertical="top"/>
    </xf>
    <xf numFmtId="49" fontId="3" fillId="0" borderId="0" xfId="0" applyNumberFormat="1" applyFont="1" applyFill="1" applyBorder="1" applyAlignment="1">
      <alignment horizontal="center" vertical="top"/>
    </xf>
    <xf numFmtId="49" fontId="4" fillId="0" borderId="1" xfId="0" applyNumberFormat="1" applyFont="1" applyFill="1" applyBorder="1" applyAlignment="1">
      <alignment horizontal="left" vertical="top" wrapText="1" indent="1"/>
    </xf>
    <xf numFmtId="49" fontId="4" fillId="0" borderId="1" xfId="0" applyNumberFormat="1" applyFont="1" applyFill="1" applyBorder="1" applyAlignment="1">
      <alignment horizontal="left" vertical="top" wrapText="1"/>
    </xf>
    <xf numFmtId="49" fontId="0" fillId="0" borderId="1" xfId="0" applyNumberFormat="1" applyFill="1" applyBorder="1" applyAlignment="1">
      <alignment horizontal="left" vertical="top" wrapText="1"/>
    </xf>
    <xf numFmtId="49" fontId="3"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9" fontId="0" fillId="0" borderId="0" xfId="0" applyNumberFormat="1" applyFill="1" applyBorder="1" applyAlignment="1">
      <alignment horizontal="left" vertical="top"/>
    </xf>
    <xf numFmtId="164" fontId="0" fillId="0" borderId="0" xfId="1" applyFont="1" applyFill="1" applyBorder="1" applyAlignment="1">
      <alignment horizontal="left" vertical="top"/>
    </xf>
    <xf numFmtId="0" fontId="11" fillId="0" borderId="4" xfId="0" applyFont="1" applyFill="1" applyBorder="1" applyAlignment="1">
      <alignment horizontal="left" vertical="top"/>
    </xf>
    <xf numFmtId="0" fontId="0" fillId="0" borderId="4" xfId="0" applyFill="1" applyBorder="1" applyAlignment="1">
      <alignment horizontal="left" vertical="top"/>
    </xf>
    <xf numFmtId="164" fontId="0" fillId="0" borderId="4" xfId="1" applyFont="1" applyFill="1" applyBorder="1" applyAlignment="1">
      <alignment horizontal="left" vertical="top"/>
    </xf>
    <xf numFmtId="0" fontId="13" fillId="0" borderId="4" xfId="0" applyFont="1" applyFill="1" applyBorder="1" applyAlignment="1">
      <alignment horizontal="left" vertical="top"/>
    </xf>
    <xf numFmtId="0" fontId="12" fillId="0" borderId="4" xfId="0" applyFont="1" applyFill="1" applyBorder="1" applyAlignment="1">
      <alignment horizontal="left" vertical="top"/>
    </xf>
    <xf numFmtId="164" fontId="12" fillId="0" borderId="4" xfId="1" applyFont="1" applyFill="1" applyBorder="1" applyAlignment="1">
      <alignment horizontal="left" vertical="top"/>
    </xf>
    <xf numFmtId="164" fontId="12" fillId="0" borderId="4" xfId="0" applyNumberFormat="1" applyFont="1" applyFill="1" applyBorder="1" applyAlignment="1">
      <alignment horizontal="left" vertical="top"/>
    </xf>
    <xf numFmtId="0" fontId="13" fillId="0" borderId="4" xfId="0" applyFont="1" applyFill="1" applyBorder="1" applyAlignment="1">
      <alignment horizontal="right" vertical="top"/>
    </xf>
    <xf numFmtId="164" fontId="13" fillId="0" borderId="4" xfId="0" applyNumberFormat="1" applyFont="1" applyFill="1" applyBorder="1" applyAlignment="1">
      <alignment horizontal="left" vertical="top"/>
    </xf>
    <xf numFmtId="172" fontId="12" fillId="0" borderId="4" xfId="2" applyNumberFormat="1" applyFont="1" applyFill="1" applyBorder="1" applyAlignment="1">
      <alignment horizontal="left" vertical="top"/>
    </xf>
    <xf numFmtId="0" fontId="13" fillId="0" borderId="4" xfId="0" applyFont="1" applyFill="1" applyBorder="1" applyAlignment="1">
      <alignment horizontal="center" vertical="top"/>
    </xf>
    <xf numFmtId="1" fontId="12" fillId="0" borderId="4" xfId="0" applyNumberFormat="1" applyFont="1" applyFill="1" applyBorder="1" applyAlignment="1">
      <alignment horizontal="left" vertical="top"/>
    </xf>
    <xf numFmtId="1" fontId="0" fillId="0" borderId="4" xfId="0" applyNumberFormat="1" applyFill="1" applyBorder="1" applyAlignment="1">
      <alignment horizontal="left" vertical="top"/>
    </xf>
    <xf numFmtId="1" fontId="0" fillId="0" borderId="0" xfId="0" applyNumberFormat="1" applyFill="1" applyBorder="1" applyAlignment="1">
      <alignment horizontal="left" vertical="top"/>
    </xf>
    <xf numFmtId="1" fontId="12" fillId="0" borderId="4" xfId="0" quotePrefix="1" applyNumberFormat="1" applyFont="1" applyFill="1" applyBorder="1" applyAlignment="1">
      <alignment horizontal="left" vertical="top"/>
    </xf>
    <xf numFmtId="2" fontId="12" fillId="0" borderId="4" xfId="0" applyNumberFormat="1" applyFont="1" applyFill="1" applyBorder="1" applyAlignment="1">
      <alignment horizontal="center" vertical="center"/>
    </xf>
    <xf numFmtId="0" fontId="11" fillId="0" borderId="4" xfId="0" applyFont="1" applyFill="1" applyBorder="1" applyAlignment="1">
      <alignment horizontal="center" vertical="center"/>
    </xf>
    <xf numFmtId="1" fontId="11" fillId="0" borderId="4" xfId="0" applyNumberFormat="1" applyFont="1" applyFill="1" applyBorder="1" applyAlignment="1">
      <alignment horizontal="center" vertical="center" wrapText="1"/>
    </xf>
    <xf numFmtId="164" fontId="11" fillId="0" borderId="4" xfId="1" applyFont="1" applyFill="1" applyBorder="1" applyAlignment="1">
      <alignment horizontal="center" vertical="center"/>
    </xf>
    <xf numFmtId="0" fontId="13" fillId="4" borderId="4" xfId="0" applyFont="1" applyFill="1" applyBorder="1" applyAlignment="1">
      <alignment horizontal="center" vertical="center"/>
    </xf>
    <xf numFmtId="1" fontId="12" fillId="3" borderId="4" xfId="0" applyNumberFormat="1" applyFont="1" applyFill="1" applyBorder="1" applyAlignment="1">
      <alignment horizontal="left" vertical="top"/>
    </xf>
    <xf numFmtId="0" fontId="12" fillId="3" borderId="4" xfId="0" applyFont="1" applyFill="1" applyBorder="1" applyAlignment="1">
      <alignment horizontal="left" vertical="top"/>
    </xf>
    <xf numFmtId="164" fontId="12" fillId="3" borderId="4" xfId="1" applyFont="1" applyFill="1" applyBorder="1" applyAlignment="1">
      <alignment horizontal="left" vertical="top"/>
    </xf>
    <xf numFmtId="0" fontId="12" fillId="0" borderId="6" xfId="0" applyFont="1" applyFill="1" applyBorder="1" applyAlignment="1">
      <alignment horizontal="left" vertical="top"/>
    </xf>
    <xf numFmtId="0" fontId="12" fillId="0" borderId="4" xfId="0" applyFont="1" applyFill="1" applyBorder="1" applyAlignment="1">
      <alignment horizontal="left" vertical="top" wrapText="1"/>
    </xf>
    <xf numFmtId="49" fontId="12" fillId="0" borderId="4" xfId="0" quotePrefix="1" applyNumberFormat="1" applyFont="1" applyFill="1" applyBorder="1" applyAlignment="1">
      <alignment horizontal="left" vertical="top"/>
    </xf>
    <xf numFmtId="1" fontId="12" fillId="5" borderId="4" xfId="0" applyNumberFormat="1" applyFont="1" applyFill="1" applyBorder="1" applyAlignment="1">
      <alignment horizontal="left" vertical="top"/>
    </xf>
    <xf numFmtId="0" fontId="12" fillId="5" borderId="4" xfId="0" applyFont="1" applyFill="1" applyBorder="1" applyAlignment="1">
      <alignment horizontal="left" vertical="top"/>
    </xf>
    <xf numFmtId="164" fontId="12" fillId="5" borderId="4" xfId="1" applyFont="1" applyFill="1" applyBorder="1" applyAlignment="1">
      <alignment horizontal="left" vertical="top"/>
    </xf>
    <xf numFmtId="44" fontId="0" fillId="0" borderId="0" xfId="0" applyNumberFormat="1" applyFill="1" applyBorder="1" applyAlignment="1">
      <alignment horizontal="left" vertical="top"/>
    </xf>
    <xf numFmtId="0" fontId="0" fillId="0" borderId="2" xfId="0" applyFill="1" applyBorder="1" applyAlignment="1">
      <alignment horizontal="left" vertical="top"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0" fillId="0" borderId="2" xfId="0" applyFill="1" applyBorder="1" applyAlignment="1">
      <alignment vertical="top" wrapText="1"/>
    </xf>
    <xf numFmtId="0" fontId="0" fillId="0" borderId="3" xfId="0" applyFill="1" applyBorder="1" applyAlignment="1">
      <alignment vertical="top" wrapText="1"/>
    </xf>
    <xf numFmtId="3" fontId="6" fillId="0" borderId="3" xfId="0" applyNumberFormat="1" applyFont="1" applyFill="1" applyBorder="1" applyAlignment="1">
      <alignment vertical="top" wrapText="1"/>
    </xf>
    <xf numFmtId="1" fontId="6" fillId="0" borderId="3" xfId="0" applyNumberFormat="1" applyFont="1" applyFill="1" applyBorder="1" applyAlignment="1">
      <alignment vertical="top" wrapText="1"/>
    </xf>
    <xf numFmtId="3" fontId="17" fillId="0" borderId="7" xfId="0" applyNumberFormat="1" applyFont="1" applyFill="1" applyBorder="1" applyAlignment="1">
      <alignment horizontal="left" vertical="center" wrapText="1" indent="6"/>
    </xf>
    <xf numFmtId="3" fontId="17" fillId="0" borderId="8" xfId="0" applyNumberFormat="1" applyFont="1" applyFill="1" applyBorder="1" applyAlignment="1">
      <alignment horizontal="left" vertical="center" wrapText="1" indent="6"/>
    </xf>
    <xf numFmtId="3" fontId="17" fillId="0" borderId="0" xfId="0" applyNumberFormat="1" applyFont="1" applyFill="1" applyBorder="1" applyAlignment="1">
      <alignment horizontal="right" vertical="top"/>
    </xf>
    <xf numFmtId="3" fontId="17" fillId="0" borderId="9" xfId="0" applyNumberFormat="1" applyFont="1" applyFill="1" applyBorder="1" applyAlignment="1">
      <alignment horizontal="left" vertical="center" wrapText="1" indent="6"/>
    </xf>
    <xf numFmtId="3" fontId="17" fillId="0" borderId="7" xfId="0" applyNumberFormat="1" applyFont="1" applyFill="1" applyBorder="1" applyAlignment="1">
      <alignment horizontal="right" vertical="center" wrapText="1"/>
    </xf>
    <xf numFmtId="3" fontId="17" fillId="0" borderId="8" xfId="0" applyNumberFormat="1" applyFont="1" applyFill="1" applyBorder="1" applyAlignment="1">
      <alignment horizontal="left" vertical="center" wrapText="1" indent="7"/>
    </xf>
    <xf numFmtId="3" fontId="17" fillId="0" borderId="8" xfId="0" applyNumberFormat="1" applyFont="1" applyFill="1" applyBorder="1" applyAlignment="1">
      <alignment horizontal="right" vertical="center" wrapText="1"/>
    </xf>
    <xf numFmtId="0" fontId="17" fillId="0" borderId="8" xfId="0" applyFont="1" applyFill="1" applyBorder="1" applyAlignment="1">
      <alignment horizontal="right" vertical="center" wrapText="1"/>
    </xf>
    <xf numFmtId="0" fontId="9" fillId="0" borderId="8" xfId="0" applyFont="1" applyFill="1" applyBorder="1" applyAlignment="1">
      <alignment horizontal="left" vertical="center" wrapText="1"/>
    </xf>
    <xf numFmtId="3" fontId="17" fillId="0" borderId="7" xfId="0" applyNumberFormat="1" applyFont="1" applyFill="1" applyBorder="1" applyAlignment="1">
      <alignment horizontal="left" vertical="center" wrapText="1" indent="5"/>
    </xf>
    <xf numFmtId="3" fontId="17" fillId="0" borderId="8" xfId="0" applyNumberFormat="1" applyFont="1" applyFill="1" applyBorder="1" applyAlignment="1">
      <alignment horizontal="left" vertical="center" wrapText="1" indent="5"/>
    </xf>
    <xf numFmtId="0" fontId="17" fillId="0" borderId="7" xfId="0" applyFont="1" applyFill="1" applyBorder="1" applyAlignment="1">
      <alignment horizontal="right" vertical="center" wrapText="1"/>
    </xf>
    <xf numFmtId="3" fontId="17" fillId="0" borderId="7" xfId="0" applyNumberFormat="1" applyFont="1" applyFill="1" applyBorder="1" applyAlignment="1">
      <alignment horizontal="left" vertical="center" wrapText="1" indent="7"/>
    </xf>
    <xf numFmtId="3" fontId="17" fillId="0" borderId="9" xfId="0" applyNumberFormat="1" applyFont="1" applyFill="1" applyBorder="1" applyAlignment="1">
      <alignment horizontal="left" vertical="center" wrapText="1" indent="7"/>
    </xf>
    <xf numFmtId="3" fontId="17" fillId="0" borderId="8" xfId="0" applyNumberFormat="1" applyFont="1" applyFill="1" applyBorder="1" applyAlignment="1">
      <alignment horizontal="left" vertical="center" wrapText="1" indent="4"/>
    </xf>
    <xf numFmtId="3" fontId="17" fillId="0" borderId="10" xfId="0" applyNumberFormat="1" applyFont="1" applyFill="1" applyBorder="1" applyAlignment="1">
      <alignment horizontal="right" vertical="center" wrapText="1"/>
    </xf>
    <xf numFmtId="0" fontId="17" fillId="0" borderId="7"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11" xfId="0" applyFont="1" applyFill="1" applyBorder="1" applyAlignment="1">
      <alignment horizontal="center" vertical="center" wrapText="1"/>
    </xf>
    <xf numFmtId="3" fontId="17" fillId="0" borderId="11" xfId="0" applyNumberFormat="1" applyFont="1" applyFill="1" applyBorder="1" applyAlignment="1">
      <alignment horizontal="right" vertical="center" wrapText="1"/>
    </xf>
    <xf numFmtId="0" fontId="5" fillId="0" borderId="2" xfId="0" applyFont="1" applyFill="1" applyBorder="1" applyAlignment="1">
      <alignment horizontal="right" vertical="top" wrapText="1" indent="2"/>
    </xf>
    <xf numFmtId="3" fontId="17" fillId="0" borderId="4" xfId="0" applyNumberFormat="1" applyFont="1" applyFill="1" applyBorder="1" applyAlignment="1">
      <alignment horizontal="right" vertical="top"/>
    </xf>
    <xf numFmtId="0" fontId="17" fillId="0" borderId="8"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17" fillId="0" borderId="12" xfId="0" applyFont="1" applyFill="1" applyBorder="1" applyAlignment="1">
      <alignment horizontal="center" vertical="center" wrapText="1"/>
    </xf>
    <xf numFmtId="3" fontId="17" fillId="0" borderId="12" xfId="0" applyNumberFormat="1" applyFont="1" applyFill="1" applyBorder="1" applyAlignment="1">
      <alignment horizontal="right" vertical="center" wrapText="1"/>
    </xf>
    <xf numFmtId="0" fontId="17" fillId="0" borderId="12" xfId="0" applyFont="1" applyFill="1" applyBorder="1" applyAlignment="1">
      <alignment horizontal="left" vertical="center" wrapText="1" indent="3"/>
    </xf>
    <xf numFmtId="0" fontId="17" fillId="0" borderId="7" xfId="0" applyFont="1" applyFill="1" applyBorder="1" applyAlignment="1">
      <alignment horizontal="center" vertical="center" wrapText="1"/>
    </xf>
    <xf numFmtId="3" fontId="17" fillId="0" borderId="11" xfId="0" applyNumberFormat="1" applyFont="1" applyFill="1" applyBorder="1" applyAlignment="1">
      <alignment horizontal="left" vertical="center" wrapText="1" indent="6"/>
    </xf>
    <xf numFmtId="0" fontId="17" fillId="0" borderId="8" xfId="0" applyFont="1" applyFill="1" applyBorder="1" applyAlignment="1">
      <alignment horizontal="center" vertical="center" wrapText="1"/>
    </xf>
    <xf numFmtId="3" fontId="17" fillId="0" borderId="12" xfId="0" applyNumberFormat="1" applyFont="1" applyFill="1" applyBorder="1" applyAlignment="1">
      <alignment horizontal="left" vertical="center" wrapText="1" indent="6"/>
    </xf>
    <xf numFmtId="0" fontId="17" fillId="0" borderId="12" xfId="0" applyFont="1" applyFill="1" applyBorder="1" applyAlignment="1">
      <alignment horizontal="right" vertical="center" wrapText="1"/>
    </xf>
    <xf numFmtId="0" fontId="17" fillId="0" borderId="8" xfId="0" applyFont="1" applyFill="1" applyBorder="1" applyAlignment="1">
      <alignment horizontal="left" vertical="center" wrapText="1" indent="7"/>
    </xf>
    <xf numFmtId="0" fontId="17" fillId="0" borderId="9" xfId="0" applyFont="1" applyFill="1" applyBorder="1" applyAlignment="1">
      <alignment horizontal="right" vertical="center" wrapText="1"/>
    </xf>
    <xf numFmtId="3" fontId="17" fillId="0" borderId="9" xfId="0" applyNumberFormat="1" applyFont="1" applyFill="1" applyBorder="1" applyAlignment="1">
      <alignment horizontal="right" vertical="center" wrapText="1"/>
    </xf>
    <xf numFmtId="3" fontId="17" fillId="0" borderId="12" xfId="0" applyNumberFormat="1" applyFont="1" applyFill="1" applyBorder="1" applyAlignment="1">
      <alignment horizontal="left" vertical="center" wrapText="1" indent="7"/>
    </xf>
    <xf numFmtId="0" fontId="0" fillId="0" borderId="13" xfId="0" applyFill="1" applyBorder="1" applyAlignment="1">
      <alignment horizontal="left" vertical="top" wrapText="1"/>
    </xf>
    <xf numFmtId="0" fontId="5" fillId="0" borderId="2" xfId="0" applyFont="1" applyFill="1" applyBorder="1" applyAlignment="1">
      <alignment horizontal="center" vertical="top" wrapText="1"/>
    </xf>
    <xf numFmtId="0" fontId="0" fillId="0" borderId="14" xfId="0" applyFill="1" applyBorder="1" applyAlignment="1">
      <alignment horizontal="left" vertical="top" wrapText="1"/>
    </xf>
    <xf numFmtId="3" fontId="17" fillId="0" borderId="0" xfId="0" applyNumberFormat="1" applyFont="1" applyFill="1" applyBorder="1" applyAlignment="1">
      <alignment horizontal="left" vertical="center" wrapText="1" indent="7"/>
    </xf>
    <xf numFmtId="3" fontId="17" fillId="0" borderId="10" xfId="0" applyNumberFormat="1" applyFont="1" applyFill="1" applyBorder="1" applyAlignment="1">
      <alignment horizontal="left" vertical="center" wrapText="1" indent="7"/>
    </xf>
    <xf numFmtId="3" fontId="17" fillId="0" borderId="12" xfId="0" applyNumberFormat="1" applyFont="1" applyFill="1" applyBorder="1" applyAlignment="1">
      <alignment horizontal="left" vertical="center" wrapText="1" indent="5"/>
    </xf>
    <xf numFmtId="3" fontId="17" fillId="0" borderId="10" xfId="0" applyNumberFormat="1" applyFont="1" applyFill="1" applyBorder="1" applyAlignment="1">
      <alignment horizontal="left" vertical="center" wrapText="1" indent="6"/>
    </xf>
    <xf numFmtId="0" fontId="9" fillId="0" borderId="4" xfId="0" applyFont="1" applyFill="1" applyBorder="1" applyAlignment="1">
      <alignment horizontal="left" vertical="center" wrapText="1"/>
    </xf>
    <xf numFmtId="0" fontId="17" fillId="0" borderId="11" xfId="0" applyFont="1" applyFill="1" applyBorder="1" applyAlignment="1">
      <alignment horizontal="left" vertical="center" wrapText="1" indent="3"/>
    </xf>
    <xf numFmtId="3" fontId="17" fillId="0" borderId="9" xfId="0" applyNumberFormat="1" applyFont="1" applyFill="1" applyBorder="1" applyAlignment="1">
      <alignment horizontal="left" vertical="center" wrapText="1" indent="5"/>
    </xf>
    <xf numFmtId="0" fontId="17" fillId="0" borderId="7" xfId="0" applyFont="1" applyFill="1" applyBorder="1" applyAlignment="1">
      <alignment horizontal="left" vertical="center" wrapText="1" indent="3"/>
    </xf>
    <xf numFmtId="0" fontId="17" fillId="0" borderId="8" xfId="0" applyFont="1" applyFill="1" applyBorder="1" applyAlignment="1">
      <alignment horizontal="left" vertical="center" wrapText="1" indent="3"/>
    </xf>
    <xf numFmtId="3" fontId="17" fillId="0" borderId="9" xfId="0" applyNumberFormat="1" applyFont="1" applyFill="1" applyBorder="1" applyAlignment="1">
      <alignment horizontal="left" vertical="center" wrapText="1" indent="4"/>
    </xf>
    <xf numFmtId="0" fontId="9" fillId="0" borderId="12"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7" fillId="0" borderId="15" xfId="0" applyFont="1" applyFill="1" applyBorder="1" applyAlignment="1">
      <alignment horizontal="left" vertical="center" wrapText="1" indent="3"/>
    </xf>
    <xf numFmtId="3" fontId="17" fillId="0" borderId="15" xfId="0" applyNumberFormat="1" applyFont="1" applyFill="1" applyBorder="1" applyAlignment="1">
      <alignment horizontal="left" vertical="center" wrapText="1" indent="6"/>
    </xf>
    <xf numFmtId="3" fontId="17" fillId="0" borderId="16" xfId="0" applyNumberFormat="1" applyFont="1" applyFill="1" applyBorder="1" applyAlignment="1">
      <alignment horizontal="left" vertical="center" wrapText="1" indent="6"/>
    </xf>
    <xf numFmtId="3" fontId="17" fillId="0" borderId="16" xfId="0" applyNumberFormat="1" applyFont="1" applyFill="1" applyBorder="1" applyAlignment="1">
      <alignment horizontal="left" vertical="center" wrapText="1" indent="5"/>
    </xf>
    <xf numFmtId="49" fontId="19" fillId="0" borderId="0" xfId="0" applyNumberFormat="1" applyFont="1" applyFill="1" applyBorder="1" applyAlignment="1">
      <alignment horizontal="left" vertical="top"/>
    </xf>
    <xf numFmtId="0" fontId="19" fillId="0" borderId="0" xfId="0" applyFont="1" applyFill="1" applyBorder="1" applyAlignment="1">
      <alignment horizontal="left" vertical="top"/>
    </xf>
    <xf numFmtId="49" fontId="16" fillId="0" borderId="4" xfId="0" applyNumberFormat="1" applyFont="1" applyFill="1" applyBorder="1" applyAlignment="1">
      <alignment horizontal="left" vertical="top"/>
    </xf>
    <xf numFmtId="0" fontId="16" fillId="0" borderId="4" xfId="0" applyFont="1" applyFill="1" applyBorder="1" applyAlignment="1">
      <alignment horizontal="left" vertical="top"/>
    </xf>
    <xf numFmtId="49" fontId="19" fillId="5" borderId="4" xfId="0" applyNumberFormat="1" applyFont="1" applyFill="1" applyBorder="1" applyAlignment="1">
      <alignment horizontal="left" vertical="top"/>
    </xf>
    <xf numFmtId="0" fontId="19" fillId="5" borderId="4" xfId="0" applyFont="1" applyFill="1" applyBorder="1" applyAlignment="1">
      <alignment horizontal="left" vertical="top"/>
    </xf>
    <xf numFmtId="49" fontId="4" fillId="5" borderId="4" xfId="0" applyNumberFormat="1" applyFont="1" applyFill="1" applyBorder="1" applyAlignment="1">
      <alignment horizontal="left" vertical="top"/>
    </xf>
    <xf numFmtId="0" fontId="4" fillId="5" borderId="4" xfId="0" applyFont="1" applyFill="1" applyBorder="1" applyAlignment="1">
      <alignment horizontal="left" vertical="top"/>
    </xf>
    <xf numFmtId="0" fontId="16" fillId="0" borderId="4" xfId="0" applyFont="1" applyFill="1" applyBorder="1" applyAlignment="1">
      <alignment horizontal="left" vertical="top" wrapText="1"/>
    </xf>
    <xf numFmtId="0" fontId="4" fillId="5" borderId="4" xfId="0" applyFont="1" applyFill="1" applyBorder="1" applyAlignment="1">
      <alignment horizontal="left" vertical="top" wrapText="1"/>
    </xf>
    <xf numFmtId="0" fontId="19" fillId="5" borderId="4" xfId="0" applyFont="1" applyFill="1" applyBorder="1" applyAlignment="1">
      <alignment horizontal="left" vertical="top" wrapText="1"/>
    </xf>
    <xf numFmtId="0" fontId="13" fillId="3" borderId="5" xfId="0" applyFont="1" applyFill="1" applyBorder="1" applyAlignment="1">
      <alignment horizontal="left" vertical="top"/>
    </xf>
    <xf numFmtId="0" fontId="13" fillId="3" borderId="6" xfId="0" applyFont="1" applyFill="1" applyBorder="1" applyAlignment="1">
      <alignment horizontal="left" vertical="top"/>
    </xf>
    <xf numFmtId="0" fontId="14" fillId="2" borderId="4" xfId="0" applyFont="1" applyFill="1" applyBorder="1" applyAlignment="1">
      <alignment horizontal="center" vertical="center"/>
    </xf>
    <xf numFmtId="0" fontId="15" fillId="2" borderId="4" xfId="0" applyFont="1" applyFill="1" applyBorder="1" applyAlignment="1">
      <alignment horizontal="center" vertical="top"/>
    </xf>
    <xf numFmtId="0" fontId="13" fillId="5" borderId="5" xfId="0" applyFont="1" applyFill="1" applyBorder="1" applyAlignment="1">
      <alignment horizontal="left" vertical="top"/>
    </xf>
    <xf numFmtId="0" fontId="13" fillId="5" borderId="6" xfId="0" applyFont="1" applyFill="1" applyBorder="1" applyAlignment="1">
      <alignment horizontal="left" vertical="top"/>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42" fontId="12" fillId="0" borderId="4" xfId="0" applyNumberFormat="1" applyFont="1" applyFill="1" applyBorder="1" applyAlignment="1">
      <alignment horizontal="left" vertical="top"/>
    </xf>
    <xf numFmtId="42" fontId="13" fillId="0" borderId="4" xfId="0" applyNumberFormat="1" applyFont="1" applyFill="1" applyBorder="1" applyAlignment="1">
      <alignment horizontal="left" vertical="top"/>
    </xf>
    <xf numFmtId="42" fontId="0" fillId="0" borderId="4" xfId="0" applyNumberFormat="1" applyFill="1" applyBorder="1" applyAlignment="1">
      <alignment horizontal="left" vertical="top"/>
    </xf>
  </cellXfs>
  <cellStyles count="32">
    <cellStyle name="Euro" xfId="12"/>
    <cellStyle name="Excel Built-in Normal" xfId="4"/>
    <cellStyle name="Millares 13" xfId="9"/>
    <cellStyle name="Millares 2" xfId="13"/>
    <cellStyle name="Millares 2 2" xfId="14"/>
    <cellStyle name="Millares 2 2 2" xfId="7"/>
    <cellStyle name="Millares 2 2 2 2" xfId="15"/>
    <cellStyle name="Millares 3" xfId="16"/>
    <cellStyle name="Millares 4" xfId="17"/>
    <cellStyle name="Millares 5" xfId="18"/>
    <cellStyle name="Millares 6" xfId="19"/>
    <cellStyle name="Millares 7" xfId="8"/>
    <cellStyle name="Moneda" xfId="1" builtinId="4"/>
    <cellStyle name="Moneda 2" xfId="20"/>
    <cellStyle name="Moneda 2 2" xfId="21"/>
    <cellStyle name="Moneda 3" xfId="22"/>
    <cellStyle name="Moneda 4" xfId="23"/>
    <cellStyle name="Moneda 5" xfId="5"/>
    <cellStyle name="Normal" xfId="0" builtinId="0"/>
    <cellStyle name="Normal 2" xfId="6"/>
    <cellStyle name="Normal 2 2" xfId="10"/>
    <cellStyle name="Normal 3" xfId="24"/>
    <cellStyle name="Normal 4" xfId="25"/>
    <cellStyle name="Normal 5" xfId="26"/>
    <cellStyle name="Normal 6" xfId="27"/>
    <cellStyle name="Normal 7" xfId="28"/>
    <cellStyle name="Normal 8" xfId="29"/>
    <cellStyle name="Normal 9" xfId="3"/>
    <cellStyle name="Porcentaje" xfId="2" builtinId="5"/>
    <cellStyle name="Porcentaje 2" xfId="30"/>
    <cellStyle name="Porcentaje 3" xfId="31"/>
    <cellStyle name="Porcentual 2" xfId="11"/>
  </cellStyles>
  <dxfs count="0"/>
  <tableStyles count="0" defaultTableStyle="TableStyleMedium9" defaultPivotStyle="PivotStyleLight16"/>
  <colors>
    <mruColors>
      <color rgb="FFFF66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ela\AppData\Local\Temp\Users\Ana%20Maria\Desktop\ANEXOS%20POAI%202010%20-%20PROPUESTA%20INICIAL%20AJUSTADA\Documents%20and%20Settings\Wvillota.EDUCACION\Mis%20documentos\COPIA%20ENTREGA%20PLANEACION%20PAOI%202010%20AGOST%2025-09\DATA%202010%20EDUCACION\DATA%202010%2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jhidalgo\Downloads\4.%20PLANTILLA%20EJEMPLO%20ANEXO%20PPTO%20POAI%202015%20AJUST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IR_OBJETO_FUENTE"/>
      <sheetName val="INTRODUCIR_CCPD"/>
      <sheetName val="MYLIST"/>
      <sheetName val="INTRODUCIR_OBJETO"/>
    </sheetNames>
    <sheetDataSet>
      <sheetData sheetId="0"/>
      <sheetData sheetId="1"/>
      <sheetData sheetId="2" refreshError="1">
        <row r="2">
          <cell r="C2" t="str">
            <v xml:space="preserve"> - RECURSOS DE LIBRE ASIGNACION</v>
          </cell>
        </row>
        <row r="3">
          <cell r="C3" t="str">
            <v>1101 - Libre asignacion</v>
          </cell>
        </row>
        <row r="4">
          <cell r="C4" t="str">
            <v xml:space="preserve"> - RECURSOS PROPIOS CON DESTINACION ESPECIFICA</v>
          </cell>
        </row>
        <row r="5">
          <cell r="C5" t="str">
            <v>1201 - Saneamiento Fiscal</v>
          </cell>
        </row>
        <row r="6">
          <cell r="C6" t="str">
            <v>1202 - Sobretasa ambiental c.v.c</v>
          </cell>
        </row>
        <row r="7">
          <cell r="C7" t="str">
            <v>1203 - Otros Recursos Ley 99/93</v>
          </cell>
        </row>
        <row r="8">
          <cell r="C8" t="str">
            <v>1204 - Otros conceptos ambientales</v>
          </cell>
        </row>
        <row r="9">
          <cell r="C9" t="str">
            <v>1205 - Sobretasa Gasol. Infraestructura Vial</v>
          </cell>
        </row>
        <row r="10">
          <cell r="C10" t="str">
            <v>1206 - Sobretasa Gasol malla vial</v>
          </cell>
        </row>
        <row r="11">
          <cell r="C11" t="str">
            <v>1207 - Sobretasa Gasol transversal 103</v>
          </cell>
        </row>
        <row r="12">
          <cell r="C12" t="str">
            <v>1208 - Cuerpo de Bomberos Voluntarios</v>
          </cell>
        </row>
        <row r="13">
          <cell r="C13" t="str">
            <v>1209 - contribucion y recargos valorización</v>
          </cell>
        </row>
        <row r="14">
          <cell r="C14" t="str">
            <v>1210 - infracciones de transito ley 769-02</v>
          </cell>
        </row>
        <row r="15">
          <cell r="C15" t="str">
            <v>1211 - Contrib. Fdo. Especial de Intervenidas</v>
          </cell>
        </row>
        <row r="16">
          <cell r="C16" t="str">
            <v>1212 - Tasa prodeporte</v>
          </cell>
        </row>
        <row r="17">
          <cell r="C17" t="str">
            <v>1213 - estampilla procultura</v>
          </cell>
        </row>
        <row r="18">
          <cell r="C18" t="str">
            <v>1214 - alumbrado publico/semaforización</v>
          </cell>
        </row>
        <row r="19">
          <cell r="C19" t="str">
            <v>1215 - Otras rentas de salud</v>
          </cell>
        </row>
        <row r="20">
          <cell r="C20" t="str">
            <v>1216 - recursos teatro municipal</v>
          </cell>
        </row>
        <row r="21">
          <cell r="C21" t="str">
            <v>1217 - Concesión aprovechamiento aguas subterraneas</v>
          </cell>
        </row>
        <row r="22">
          <cell r="C22" t="str">
            <v>1218 - concesion amoblamiento urbano-intervent.</v>
          </cell>
        </row>
        <row r="23">
          <cell r="C23" t="str">
            <v>1219 - FEMS 31%</v>
          </cell>
        </row>
        <row r="24">
          <cell r="C24" t="str">
            <v>1220 - Tasa Retributiva</v>
          </cell>
        </row>
        <row r="25">
          <cell r="C25" t="str">
            <v>1223 - Rifas y Clubes</v>
          </cell>
        </row>
        <row r="26">
          <cell r="C26" t="str">
            <v>1224 - FEMS 69%</v>
          </cell>
        </row>
        <row r="27">
          <cell r="C27" t="str">
            <v>1225 - FEMS 30%</v>
          </cell>
        </row>
        <row r="28">
          <cell r="C28" t="str">
            <v>1226 - FEMS 1%</v>
          </cell>
        </row>
        <row r="29">
          <cell r="C29" t="str">
            <v>1227 - cuota parte pensional</v>
          </cell>
        </row>
        <row r="30">
          <cell r="C30" t="str">
            <v>1228 - fondo servicios docentes</v>
          </cell>
        </row>
        <row r="31">
          <cell r="C31" t="str">
            <v>1229 - Est. Prodesa-fondo pensiones</v>
          </cell>
        </row>
        <row r="32">
          <cell r="C32" t="str">
            <v>1230 - Venta Activos-FONPET</v>
          </cell>
        </row>
        <row r="33">
          <cell r="C33" t="str">
            <v>1231 - Venta servicios Salud-Zoonosis</v>
          </cell>
        </row>
        <row r="34">
          <cell r="C34" t="str">
            <v>1232 - Estratificacion socio economica-Ley 505</v>
          </cell>
        </row>
        <row r="35">
          <cell r="C35" t="str">
            <v>1233 - tasa utilizacion aguas subterraneas-ley 99-93</v>
          </cell>
        </row>
        <row r="36">
          <cell r="C36" t="str">
            <v>1234 - Sobretasa Bomberil</v>
          </cell>
        </row>
        <row r="37">
          <cell r="C37" t="str">
            <v>1235 - Ctto  No. 088-06-Cultura</v>
          </cell>
        </row>
        <row r="38">
          <cell r="C38" t="str">
            <v>1236 - excedentes Entidad Adaptada salud</v>
          </cell>
        </row>
        <row r="39">
          <cell r="C39" t="str">
            <v>1237 - Devolución aportes pensión-ISS</v>
          </cell>
        </row>
        <row r="40">
          <cell r="C40" t="str">
            <v>1238 - Derechos de Mantenimiento y Supervision</v>
          </cell>
        </row>
        <row r="41">
          <cell r="C41" t="str">
            <v xml:space="preserve">1239 - Contribución especial </v>
          </cell>
        </row>
        <row r="42">
          <cell r="C42" t="str">
            <v>1240 - Excedentes financieros de las ESES</v>
          </cell>
        </row>
        <row r="43">
          <cell r="C43" t="str">
            <v>1241 - Recursos propios-fondo de contingencias</v>
          </cell>
        </row>
        <row r="44">
          <cell r="C44" t="str">
            <v>1242 - Recursos de Cofinanciacion-saldos</v>
          </cell>
        </row>
        <row r="45">
          <cell r="C45" t="str">
            <v>1243 - Impuesto de telefonos</v>
          </cell>
        </row>
        <row r="46">
          <cell r="C46" t="str">
            <v>1244 - Acuerdo 218-07-seguridad Vial</v>
          </cell>
        </row>
        <row r="47">
          <cell r="C47" t="str">
            <v>1245 - Recursos Propios - Vivienda (Recuperación Cartera)</v>
          </cell>
        </row>
        <row r="48">
          <cell r="C48" t="str">
            <v>1246 - Reintegro - Liquidacion F.F.E.</v>
          </cell>
        </row>
        <row r="49">
          <cell r="C49" t="str">
            <v>1247 - Excedentes EMCALI</v>
          </cell>
        </row>
        <row r="50">
          <cell r="C50" t="str">
            <v>1248 - Venta de Activos Valorizacion</v>
          </cell>
        </row>
        <row r="51">
          <cell r="C51" t="str">
            <v>1249 - Festival del video Ambiental CVC</v>
          </cell>
        </row>
        <row r="52">
          <cell r="C52" t="str">
            <v xml:space="preserve"> - RECURSOS DEL SISTEMA GENERAL DE PARTICIPACIONES</v>
          </cell>
        </row>
        <row r="53">
          <cell r="C53" t="str">
            <v>2101 - S.G.P. Sector Educación-Prestación Servicios</v>
          </cell>
        </row>
        <row r="54">
          <cell r="C54" t="str">
            <v>2102 - S.G.P. Sector Educación-Cobertura</v>
          </cell>
        </row>
        <row r="55">
          <cell r="C55" t="str">
            <v>2103 - S.G.P. Sector Educación-Sin situación de Fondos</v>
          </cell>
        </row>
        <row r="56">
          <cell r="C56" t="str">
            <v>2104 - S.G.P. Sector Educación-Calidad</v>
          </cell>
        </row>
        <row r="57">
          <cell r="C57" t="str">
            <v>2111 - S.G.P.12/12 Sector Educación-Prestación Servicios</v>
          </cell>
        </row>
        <row r="58">
          <cell r="C58" t="str">
            <v>2112 - S.G.P.12/12 Sector Educación-Cobertura</v>
          </cell>
        </row>
        <row r="59">
          <cell r="C59" t="str">
            <v>2113 - S.G.P.12/12 Sector Educación-Sin situación de Fondos</v>
          </cell>
        </row>
        <row r="60">
          <cell r="C60" t="str">
            <v>2114 - S.G.P. 12/12 Sector Educación-Calidad</v>
          </cell>
        </row>
        <row r="61">
          <cell r="C61" t="str">
            <v>2201 - S.G.P- salud- subsidio demanda continuidad</v>
          </cell>
        </row>
        <row r="62">
          <cell r="C62" t="str">
            <v>2202 - S.G.P- salud- subsidio demanda ampliacion cobertura</v>
          </cell>
        </row>
        <row r="63">
          <cell r="C63" t="str">
            <v>2203 - S.G.P. Sector Salud-Prestacion a poblacion no afiliada</v>
          </cell>
        </row>
        <row r="64">
          <cell r="C64" t="str">
            <v>2204 - S.G.P. Sector Salud-Salud Pública-PAB</v>
          </cell>
        </row>
        <row r="65">
          <cell r="C65" t="str">
            <v>2205 - S.G.P. Sector Salud-Sin situacion de Fondos</v>
          </cell>
        </row>
        <row r="66">
          <cell r="C66" t="str">
            <v>2211 - S.G.P- 12/12 salud- subsidio demanda continuidad</v>
          </cell>
        </row>
        <row r="67">
          <cell r="C67" t="str">
            <v>2212 - S.G.P- 12/12 salud- sub demanda ampliac.cobertura</v>
          </cell>
        </row>
        <row r="68">
          <cell r="C68" t="str">
            <v>2213 - S.G.P. 12/12 Sector Salud-Prestacion a poblacion no afiliada</v>
          </cell>
        </row>
        <row r="69">
          <cell r="C69" t="str">
            <v>2214 - S.G.P.12/12  Sector Salud-Salud Pública-PAB</v>
          </cell>
        </row>
        <row r="70">
          <cell r="C70" t="str">
            <v>2215 - S.G.P.12/12  Sector Salud-Sin situacion de Fondos</v>
          </cell>
        </row>
        <row r="71">
          <cell r="C71" t="str">
            <v>2301 - S.G.P. Proposito General-Agua Potable y Saneam. Bas.</v>
          </cell>
        </row>
        <row r="72">
          <cell r="C72" t="str">
            <v>2302 - S.G.P. Proposito General-Otros Sectores</v>
          </cell>
        </row>
        <row r="73">
          <cell r="C73" t="str">
            <v>2303 - S.G.P. Proposito General-Deporte</v>
          </cell>
        </row>
        <row r="74">
          <cell r="C74" t="str">
            <v>2304 - S.G.P. Proposito General-Cultura</v>
          </cell>
        </row>
        <row r="75">
          <cell r="C75" t="str">
            <v>2305 - S.G.P. Proposito General-Sin situac. Fondos</v>
          </cell>
        </row>
        <row r="76">
          <cell r="C76" t="str">
            <v>2306 - S.P.G. Proposito General - Educ y Atencion Integral de la Primera Infancia</v>
          </cell>
        </row>
        <row r="77">
          <cell r="C77" t="str">
            <v>2311 - S.G.P. 12/12 Proposito General-Agua Potable y Saneam. Bas.</v>
          </cell>
        </row>
        <row r="78">
          <cell r="C78" t="str">
            <v>2312 - S.G.P.12/12  Proposito General-Otros Sectores</v>
          </cell>
        </row>
        <row r="79">
          <cell r="C79" t="str">
            <v>2313 - S.G.P.12/12  Proposito General-Deporte</v>
          </cell>
        </row>
        <row r="80">
          <cell r="C80" t="str">
            <v>2314 - S.G.P. 12/12 Proposito General-Cultura</v>
          </cell>
        </row>
        <row r="81">
          <cell r="C81" t="str">
            <v>2315 - S.G.P. 12/12 Proposito General-Sin situac. Fondos</v>
          </cell>
        </row>
        <row r="82">
          <cell r="C82" t="str">
            <v>2401 - S.G.P. Alimentacion escolar</v>
          </cell>
        </row>
        <row r="83">
          <cell r="C83" t="str">
            <v>2411 - S.G.P. 12/12 Alimentacion escolar</v>
          </cell>
        </row>
        <row r="84">
          <cell r="C84" t="str">
            <v>2501 - S.G.P. Sector Agua potable y Saneamiento basico</v>
          </cell>
        </row>
        <row r="85">
          <cell r="C85" t="str">
            <v>2511 - S.G.P. 12/12 Sector Agua potable y Saneamiento basico</v>
          </cell>
        </row>
        <row r="86">
          <cell r="C86" t="str">
            <v xml:space="preserve"> - RECURSOS CON DESTINACION ESPECIFICA</v>
          </cell>
        </row>
        <row r="87">
          <cell r="C87" t="str">
            <v>3101 - particip. Nación Res. 0818-05</v>
          </cell>
        </row>
        <row r="88">
          <cell r="C88" t="str">
            <v>3102 - particip. Nación Res. 0917-04</v>
          </cell>
        </row>
        <row r="89">
          <cell r="C89" t="str">
            <v>3103 - particip. Nación Res. 1038-04</v>
          </cell>
        </row>
        <row r="90">
          <cell r="C90" t="str">
            <v>3104 - particip. Nación Res. 1451-04</v>
          </cell>
        </row>
        <row r="91">
          <cell r="C91" t="str">
            <v>3105 - particip. Nación Res. 2738-04/Acuerdo 267-04</v>
          </cell>
        </row>
        <row r="92">
          <cell r="C92" t="str">
            <v>3106 - particip. Nación Res. 3629-04 / Acuerdo 272</v>
          </cell>
        </row>
        <row r="93">
          <cell r="C93" t="str">
            <v>3107 - particip. Nación Res. 4064-04 /Acuerdo275-04</v>
          </cell>
        </row>
        <row r="94">
          <cell r="C94" t="str">
            <v>3108 - particip. Nación Res. 4694-04 /Acuerdo278-05</v>
          </cell>
        </row>
        <row r="95">
          <cell r="C95" t="str">
            <v>3109 - particip. Nación Res. 0746</v>
          </cell>
        </row>
        <row r="96">
          <cell r="C96" t="str">
            <v>3110 - particip. Nación Res. 3477-05</v>
          </cell>
        </row>
        <row r="97">
          <cell r="C97" t="str">
            <v>3111 - etesa</v>
          </cell>
        </row>
        <row r="98">
          <cell r="C98" t="str">
            <v>3112 - Impuesto Nacional al Carbon</v>
          </cell>
        </row>
        <row r="99">
          <cell r="C99" t="str">
            <v xml:space="preserve">3113 - situado fiscal </v>
          </cell>
        </row>
        <row r="100">
          <cell r="C100" t="str">
            <v>3114 - particip. Nación RES. S/N (2001-2003)</v>
          </cell>
        </row>
        <row r="101">
          <cell r="C101" t="str">
            <v>3115 - EPSA-Ley 99-93</v>
          </cell>
        </row>
        <row r="102">
          <cell r="C102" t="str">
            <v>3116 - part. Nacion Res. 3818-03 R.S.Ampliacion</v>
          </cell>
        </row>
        <row r="103">
          <cell r="C103" t="str">
            <v>3117 - part. Nacion Ac 190-01 R.S. Ampliación</v>
          </cell>
        </row>
        <row r="104">
          <cell r="C104" t="str">
            <v>3118 - part. Nacion Ac 202-01 R.S. Ampliación</v>
          </cell>
        </row>
        <row r="105">
          <cell r="C105" t="str">
            <v>3119 - part. Nacion Ac 213-01 R.S. Ampliación</v>
          </cell>
        </row>
        <row r="106">
          <cell r="C106" t="str">
            <v>3120 - part. Nacion Ac 214-01 R.S. Ampliación</v>
          </cell>
        </row>
        <row r="107">
          <cell r="C107" t="str">
            <v>3121 - part. Nacion Ac 222-01 R.S. Ampliación</v>
          </cell>
        </row>
        <row r="108">
          <cell r="C108" t="str">
            <v>3122 - part. Nacion Ac 235-02 R.S. Ampliación</v>
          </cell>
        </row>
        <row r="109">
          <cell r="C109" t="str">
            <v>3123 - part. Nacion Res. 1731-01 R.S.Ampliacion</v>
          </cell>
        </row>
        <row r="110">
          <cell r="C110" t="str">
            <v>3124 - particip. Nación Res. 4615-06</v>
          </cell>
        </row>
        <row r="111">
          <cell r="C111" t="str">
            <v>3125 - particip. Nación Res. 2400-06</v>
          </cell>
        </row>
        <row r="112">
          <cell r="C112" t="str">
            <v>3126 - particip. Nación Res. 3777-06</v>
          </cell>
        </row>
        <row r="113">
          <cell r="C113" t="str">
            <v>3127 - Particip. Nación Res.3395-05</v>
          </cell>
        </row>
        <row r="114">
          <cell r="C114" t="str">
            <v>3128 - Res. 001-99  F.N.C.</v>
          </cell>
        </row>
        <row r="115">
          <cell r="C115" t="str">
            <v>3129 - Particip. Nación Res. 768-01</v>
          </cell>
        </row>
        <row r="116">
          <cell r="C116" t="str">
            <v>3130 - Particip. Nación Res. 0966-06</v>
          </cell>
        </row>
        <row r="117">
          <cell r="C117" t="str">
            <v>3131 - Particip. Nación Res. 0908-06</v>
          </cell>
        </row>
        <row r="118">
          <cell r="C118" t="str">
            <v>3132 - Particip. Nación Res. 0909-06</v>
          </cell>
        </row>
        <row r="119">
          <cell r="C119" t="str">
            <v>3133 - Particip. Nación Res.2077-06</v>
          </cell>
        </row>
        <row r="120">
          <cell r="C120" t="str">
            <v>3134 - Particip. Nación Res.3596-06</v>
          </cell>
        </row>
        <row r="121">
          <cell r="C121" t="str">
            <v>3135 - Particip. Nación Res.4591-06</v>
          </cell>
        </row>
        <row r="122">
          <cell r="C122" t="str">
            <v>3136 - Particip. Nación Res.3597-06</v>
          </cell>
        </row>
        <row r="123">
          <cell r="C123" t="str">
            <v>3137 - Particip. Nación Res.3579-06</v>
          </cell>
        </row>
        <row r="124">
          <cell r="C124" t="str">
            <v>3138 - Particip. Nación Fosyga -07</v>
          </cell>
        </row>
        <row r="125">
          <cell r="C125" t="str">
            <v>3139 - Particip. Nación Fosyga -08</v>
          </cell>
        </row>
        <row r="126">
          <cell r="C126" t="str">
            <v>3140 - Particip. Nación Res. 001-99</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MPD"/>
      <sheetName val="ACTIVIDADES PPTO GRAL."/>
      <sheetName val="Hoja1"/>
      <sheetName val="ANEXO DETALLE POBLACION"/>
      <sheetName val="1,1 CAFETERIA"/>
    </sheetNames>
    <sheetDataSet>
      <sheetData sheetId="0">
        <row r="2">
          <cell r="A2" t="str">
            <v xml:space="preserve">31010010001 -  A diciembre de 2015 está implementado el Componente Comunitario de la Estrategia AIEPI, enfatizando en la aplicación de prácticas clave de salud infantil, en 49 organizaciones en los TIO </v>
          </cell>
        </row>
        <row r="3">
          <cell r="A3" t="str">
            <v>31010010002 -  A diciembre de 2015 está implementado el componente clínico de la estrategia AIEPI en 50 IPS de los TIOS</v>
          </cell>
        </row>
        <row r="4">
          <cell r="A4" t="str">
            <v>31010010003 -  A diciembre de 2015 se ha aumentado a 98% las coberturas de vacunación por monitoreos rápidos en las comunas de los TIOS</v>
          </cell>
        </row>
        <row r="5">
          <cell r="A5" t="str">
            <v>31010010004 -  A diciembre de 2015 se han incrementado a 10 centros de escucha para desarrolar acciones de promoción de la salud mental, prevención y mitigación de los riesgos en el consumo de SPA en los TIOS</v>
          </cell>
        </row>
        <row r="6">
          <cell r="A6" t="str">
            <v>31010010005 -  A diciembre de 2015 funcionan 18 servicios amigables para jóvenes en los TIOS</v>
          </cell>
        </row>
        <row r="7">
          <cell r="A7" t="str">
            <v>31010010006 -  A diciembre de 2015, 22 orientadores comunitarios de calle interactúan con NNAJ en riesgo de vinculación o con participación en conflicto violento en los TIO</v>
          </cell>
        </row>
        <row r="8">
          <cell r="A8" t="str">
            <v>31010010007 -  A diciembre de 2015 se han incrementado a 9,103 los NNAJ de grupos vulnerables (Desplazados, LGTBI, de la calle y en situación de calle, desmovilizados e infractores de la Ley) vinculados al sistema educativo oficial consolidado</v>
          </cell>
        </row>
        <row r="9">
          <cell r="A9" t="str">
            <v>31010010008 -  En el período 2012-2015 se benefician 26 Instituciones Educativas Oficiales con kit  escolares</v>
          </cell>
        </row>
        <row r="10">
          <cell r="A10" t="str">
            <v xml:space="preserve">31010010009 -  A diciembre de 2015 se han incrementado a 11 los INFOCALIs  adecuados como espacios de creatividad digital y multimedial </v>
          </cell>
        </row>
        <row r="11">
          <cell r="A11" t="str">
            <v>31010010010 -  A diciembre de 2015, están capacitados al menos 8000 NNAJ  en el uso de Tecnologías de la información y la Comunicación TICs, en la red de bibliotecas o INFOCALIs</v>
          </cell>
        </row>
        <row r="12">
          <cell r="A12" t="str">
            <v>31010010011 -  En el período 2012-2015 se Promueve la  vinculacion de 12.166 NNAJ de Cali  a procesos de producciòn artistica</v>
          </cell>
        </row>
        <row r="13">
          <cell r="A13" t="str">
            <v>31010010012 -  A diciembre de 2015 se Implementan cuatro estrategias de educación y comunicación dirigidas a jóvenes vinculados a expresiones artísticas de cultura urbana en las comunas</v>
          </cell>
        </row>
        <row r="14">
          <cell r="A14" t="str">
            <v>31010010013 -  En el período 2012-2015 se benefician 14,160 niños mediante programas de iniciación y formación deportiva en TIO con énfasis en resolución de conflictos</v>
          </cell>
        </row>
        <row r="15">
          <cell r="A15" t="str">
            <v>31010010014 -  En el período 2012-2015 hay 10 Instituciones educativas con jornada escolar extendida y complementaria</v>
          </cell>
        </row>
        <row r="16">
          <cell r="A16" t="str">
            <v>31010010015 -  En el período 2012-2015 se Vinculan 14.800 estudiantes a  los procesos artísticos y culturales en el  marco de las jornadas escolares extendidas y complementarias</v>
          </cell>
        </row>
        <row r="17">
          <cell r="A17" t="str">
            <v>31010010016 -  En el período 2012-2015 se Prestan 10 escenarios deportivos para el programa de jornadas escolar extendida</v>
          </cell>
        </row>
        <row r="18">
          <cell r="A18" t="str">
            <v xml:space="preserve">31010010017 -  A diciembre de 2015, se han vinculado 1,000 Jóvenes desescolarizados en procesos de  nivelación  educativa  y digital </v>
          </cell>
        </row>
        <row r="19">
          <cell r="A19" t="str">
            <v>31010010018 -  A diciembre de 2015 están funcionando 2 Alianzas publico-privadas para la atención a NNAJ vinculados al conflicto con énfasis en reconstrucción de lazos familiares, la prevención del consumo de SPA y rehabilitación psicológica por violencia</v>
          </cell>
        </row>
        <row r="20">
          <cell r="A20" t="str">
            <v xml:space="preserve">31010010019 -  A diciembre de 2015 se han vinculado 2,000 Jóvenes a procesos de desaprendizaje de la violencia </v>
          </cell>
        </row>
        <row r="21">
          <cell r="A21" t="str">
            <v>31010010020 -  A diciembre de 2013 se formula e implementa una estrategia permanente de lucha contra la explotación sexual, laboral y comercial de NNAJ</v>
          </cell>
        </row>
        <row r="22">
          <cell r="A22" t="str">
            <v>31010010021 -  En el período 2012-2015 se da Asistencia psicológica profesional a 20 Instituciones Educativas Oficiales en los TIO</v>
          </cell>
        </row>
        <row r="23">
          <cell r="A23" t="str">
            <v>31010010022 -  En el período 2012-2015 se Fortalecen 5 organizaciones dancísticas y musicales folclóricas de la comuna 1</v>
          </cell>
        </row>
        <row r="24">
          <cell r="A24" t="str">
            <v>31010010023 -  En el período 2012-2015 se Capacita en gestión cultural a 100  líderes  de las  comunas 6,16 y 21, y realizar  con ellos un intercambio de experiencias sobre gestiòn  cultural  en el abmikto nacional e internacional</v>
          </cell>
        </row>
        <row r="25">
          <cell r="A25" t="str">
            <v>31010010024 -  En el período 2012-2015 se Capacitan 900 jóvenes no escolarizados y adultos en diversas disciplinas artísticas, en las comunas 1, 3, 6, 13, 14, 18, 20 y 21</v>
          </cell>
        </row>
        <row r="26">
          <cell r="A26" t="str">
            <v>31010010025 -  En el período 2012-2015 se Intervienen 4,000 jóvenes a través de talleres vivenciales en aprendizaje experiencial para la transformación de imaginarios y prácticas, en las comunas 1, 3, 6, 7, 13, 14, 15, 16, 18, 20 y 21.</v>
          </cell>
        </row>
        <row r="27">
          <cell r="A27" t="str">
            <v>31010010026 -  En el período 2012-2015 se han capacitado 2,400 personas en el reconocimiento, la  restitución y la promoción de sus derechos y deberes, en el marco de la política pública de primera infancia, infancia y adolescencia, en las comunas 1, 3, 6, 7, 13, 14, 15, 16, 18, 20 y 21.</v>
          </cell>
        </row>
        <row r="28">
          <cell r="A28" t="str">
            <v>31010020001 -  Adiciembre de 2013 hay 11 Puntos de información y orientación sobre programas sociales y rutas de acceso funcionando en los CALI de las comunas de los TIOS</v>
          </cell>
        </row>
        <row r="29">
          <cell r="A29" t="str">
            <v>31010020002 -  En el período 2012-2015 se han atendido  a 1,000 a Mujeres víctimas de violencia basada en genero, familiar y sexual</v>
          </cell>
        </row>
        <row r="30">
          <cell r="A30" t="str">
            <v>31010020003 -  A diciembre de 2015 se han Incrementado a 11 Redes de promoción del buen trato y de gestión de la convivencia familiar en las comunas priorizadas para TIOS</v>
          </cell>
        </row>
        <row r="31">
          <cell r="A31" t="str">
            <v>31010020004 -  Adiciembre de 2013 está funcionando una Estrategia  de cualificación en convivencia familiar a líderes comunitarios y agentes institucionales</v>
          </cell>
        </row>
        <row r="32">
          <cell r="A32" t="str">
            <v xml:space="preserve">31010020005 -  A diciembre de 2015 se han promovido tres Estrategias IEC con talentos locales para la movilización social, la promoción de la convivencia pacífica y la prevención del  consumo de sustancias psicoactivas - SPA </v>
          </cell>
        </row>
        <row r="33">
          <cell r="A33" t="str">
            <v>31010020006 -  En el período 2012-2015 se Fomenta la Recreación en parques a 46,883 familias en los TIOS</v>
          </cell>
        </row>
        <row r="34">
          <cell r="A34" t="str">
            <v>31010020007 -  A diciembre de 2015, se han realizado 11 Convenios de apoyo a Iniciativas productivas lideradas por jóvenes en riesgo y /o madres cabeza de hogar  en las 11 comunas con mayores niveles de pobreza, violencia e inseguridad</v>
          </cell>
        </row>
        <row r="35">
          <cell r="A35" t="str">
            <v>31010020008 -  A diciembre de 2014, se implementa una  estrategia  IEC con adultos mayores para el intercambio de saberes, afianzamiento de lazos familiares y promoción del sentido de pertenencia con el municipio, su historia y sus tradiciones</v>
          </cell>
        </row>
        <row r="36">
          <cell r="A36" t="str">
            <v>31010020009 -  En el período 2012-2015 se han atendido 19,645 adultos mayores con enfoque diferencial</v>
          </cell>
        </row>
        <row r="37">
          <cell r="A37" t="str">
            <v>31010020010 -  En el período 2012-2015 se han atendido 400 personas con discapacidad y sus familias</v>
          </cell>
        </row>
        <row r="38">
          <cell r="A38" t="str">
            <v>31010020011 -  En el período 2012-2015 se Capacita a 100 personas de la  comuna 16, entre  jóvenes y adultos en diversas disciplinas artísticas</v>
          </cell>
        </row>
        <row r="39">
          <cell r="A39" t="str">
            <v>31010020012 -  A diciembre de 2015 se Celebra al menos una semana cultural por la vida en la  comuna 16, con la  participación de diferentes grupos poblacionales especiales (jóvenes, adulto mayor, discapacitados).</v>
          </cell>
        </row>
        <row r="40">
          <cell r="A40" t="str">
            <v>31010020013 -  A diciembre de 2015 se ha implementado 1 Programa de sensibilización para la prevención de la violencia familiar, en las comunas 1, 3, 6, 7, 13, 14, 15, 16, 18, 20 y 21</v>
          </cell>
        </row>
        <row r="41">
          <cell r="A41" t="str">
            <v xml:space="preserve">31010030001 -  A diciembre de 2015, 4000 Familias estan  vinculadas a la Red UNIDOS de superación de la pobreza extrema alcanzando los logros del programa </v>
          </cell>
        </row>
        <row r="42">
          <cell r="A42" t="str">
            <v xml:space="preserve">31010030002 -  A diciembre de 2015, 8 servicios sociales de la  alcaldía estan articulados a los  programas y estrategias nacionales de superación de la pobreza extrema </v>
          </cell>
        </row>
        <row r="43">
          <cell r="A43" t="str">
            <v xml:space="preserve">31010030003 -  A diciembre de 2013,  está operando  un Sistema de información en línea para el seguimiento y verificación de requisitos para reconocimiento de subsidios de programas de superación de la pobreza extrema </v>
          </cell>
        </row>
        <row r="44">
          <cell r="A44" t="str">
            <v>31010030004 -  A diciembre de 2015, 4000 Adultos vinculados al Programa Ingreso Social Básico del Departamento para la Prosperidad Social en proceso de culminación de la  formación educativa básica</v>
          </cell>
        </row>
        <row r="45">
          <cell r="A45" t="str">
            <v>31010030005 -  A diciembre de 2015, 4000 Jóvenes vinculados a los programas de superación de la pobreza extrema con  formación técnica y tecnológica</v>
          </cell>
        </row>
        <row r="46">
          <cell r="A46" t="str">
            <v xml:space="preserve">31010030006 -  A diciembre de 2015,  Se capacitan 4000 Madres y Padres líderes de los programas de superación de la pobreza extrema con habilidades para la crianza </v>
          </cell>
        </row>
        <row r="47">
          <cell r="A47" t="str">
            <v>31010030007 -  A diciembre de 2015, se realizan almenos  6 Convenios para elaborar y comercializar con el apoyo de organizaciones sociales, Mercadiarios sociales orientados a atender la demanda de alimentos de la  población más pobre de Cali</v>
          </cell>
        </row>
        <row r="48">
          <cell r="A48" t="str">
            <v>31010030008 -  A diciembre de 2013, se realizan 47 Convenios  para operar ollas comunitarias en barrios de comunas con mayores índices de violencia y pobreza</v>
          </cell>
        </row>
        <row r="49">
          <cell r="A49" t="str">
            <v xml:space="preserve">31010030009 -  A diciembre de 2014,  se realizan 6 Convenios  para conformar y operar  bancos de alimentos ubicados respectivamente en la zona oriental, nor-oriental y ladera en los segmentos sur, central y nor-occidental. </v>
          </cell>
        </row>
        <row r="50">
          <cell r="A50" t="str">
            <v xml:space="preserve">31010030010 -  En el período 2012-2015 se benefician 26 Instituciones Educativas Oficiales con desayunos escolares </v>
          </cell>
        </row>
        <row r="51">
          <cell r="A51" t="str">
            <v>31010040001 -  En el período 2012-2015 se aumenta en 2,000 las Mujeres cabeza de hogar  vinculadas a programas de capacitación para el trabajo y emprendimiento con enfoque diferencial</v>
          </cell>
        </row>
        <row r="52">
          <cell r="A52" t="str">
            <v>31010040002 -  En el período 212-2015 se aumenta en 1,800 los Jóvenes vinculados a programas de capacitación para el trabajo y emprendimiento con enfoque diferencial</v>
          </cell>
        </row>
        <row r="53">
          <cell r="A53" t="str">
            <v>31010040003 -  A diciembre de 2015, se realiza un Convenio para implementar programas de emprendimiento para la población afro (alimentos, pequeña manufactura, industria cultural,  afro-estética, entre otros)</v>
          </cell>
        </row>
        <row r="54">
          <cell r="A54" t="str">
            <v xml:space="preserve">31010040004 -  A diciembre de 2015, 880  Personas con discapacidad  han sido beneficiadas por el Banco de Ayudas Técnicas </v>
          </cell>
        </row>
        <row r="55">
          <cell r="A55" t="str">
            <v>31010040005 -  A diciembre de 2015 se Implementa un programa de capacitación en emprendimiento para la población con discapacidad y carretilleros</v>
          </cell>
        </row>
        <row r="56">
          <cell r="A56" t="str">
            <v>31010040006 -  A diciembre de 2014 se Capacita en planes de  negocio y  marketing a emprendimientos culturales, a representantes  de 50  organizacioense  culturales  de las comunas 13, 15 y 21</v>
          </cell>
        </row>
        <row r="57">
          <cell r="A57" t="str">
            <v>31020010001 -  En el período 212-2015, 22 Sitios deteriorados, parques y zonas blandas de separadores viales, zonas verdes,  entornos instituciones educativas oficiales, son recuperados ambiental y paisajística con participación ciudadana</v>
          </cell>
        </row>
        <row r="58">
          <cell r="A58" t="str">
            <v>31020010002 -  A diciembre de 2015,  se realizan 11 campañas comunitarias para recuperación de entornos deteriorados ubicados sobre las vías utilizadas por las rutas alimentadores del MIO.</v>
          </cell>
        </row>
        <row r="59">
          <cell r="A59" t="str">
            <v>31020010003 -  A diciembre de 2015, se realizan 11 campañas comunitarias para recuperación de entornos deteriorados ubicados sobre las vías utilizadas por las rutas cívicas escolares en el marco de las jornadas complementarias</v>
          </cell>
        </row>
        <row r="60">
          <cell r="A60" t="str">
            <v xml:space="preserve">31020010004 -  A diciembre de 2015 se han desarrollado 50 Iniciativas comunitarias para la apropiación de espacio público desarrolladas </v>
          </cell>
        </row>
        <row r="61">
          <cell r="A61" t="str">
            <v>31020010005 -  En el período 2012-2015 se realiza el mantenimiento de 132 equipamientos comunitarios (Sedes comunales, Casas de la cultura, escenarios deportivos) en los TIO</v>
          </cell>
        </row>
        <row r="62">
          <cell r="A62" t="str">
            <v>31020010006 -  En el período 2012-2015 se realiza el Mantenimiento a 2.6 km de vías en territorios de inclusión y oportunidades (TIO)</v>
          </cell>
        </row>
        <row r="63">
          <cell r="A63" t="str">
            <v xml:space="preserve">31020010007 -  A diciembre de 2015 el 90%  de los establecimientos comerciales, institucionales y los que expenden alimentos en los TIO cumplen con requisitos de calidad </v>
          </cell>
        </row>
        <row r="64">
          <cell r="A64" t="str">
            <v>31020010008 -  A diciembre de 2015 se ha Incrementado al 95% la cobertura de vacunación antirábica en caninos y felinos en los TIO</v>
          </cell>
        </row>
        <row r="65">
          <cell r="A65" t="str">
            <v>31020010009 -  En el período 2012-2015 se atiende el 100% de las quejas por contaminación auditiva en los TIO</v>
          </cell>
        </row>
        <row r="66">
          <cell r="A66" t="str">
            <v>31020010010 -  A diciembre de 2015 se ha realizado capacitación a 100 personas por comuna de los TIOS en manejo adecuado de factores de riesgo que facilitan la proliferación de vectores y roedores en los sectores recuperados.</v>
          </cell>
        </row>
        <row r="67">
          <cell r="A67" t="str">
            <v>31020010011 -  En el período 2012-2015 se realiza el Mejoramiento a la infraestructura física de 4 Centros de Administración Local Integrado - CALI, en las comunas 7, 13,15 y 18</v>
          </cell>
        </row>
        <row r="68">
          <cell r="A68" t="str">
            <v>31020010012 -  En el período 2012-2015 se implementan 5 Estrategias pedagogicas para promover el manejo Adecuado de Residuos Sólidos</v>
          </cell>
        </row>
        <row r="69">
          <cell r="A69" t="str">
            <v xml:space="preserve">31030010001 -  A diciembre de 2015 se han rconocido y premiado 11 Iniciativas comunitarias de seguridad y convivencia </v>
          </cell>
        </row>
        <row r="70">
          <cell r="A70" t="str">
            <v>31030010002 -  A diciembre de 2015 se han conformado 125 Frentes de Seguridad Barrial (alarmas)</v>
          </cell>
        </row>
        <row r="71">
          <cell r="A71" t="str">
            <v xml:space="preserve">31030010003 -  A diciembre de 2015 se ha desarrollado una (1) Estrategia IEC para el desarme voluntario de la comunidad </v>
          </cell>
        </row>
        <row r="72">
          <cell r="A72" t="str">
            <v xml:space="preserve">31030010004 -  A diciembre de 2015 se han realizado 125 Operativos de control del expendio de licor a menores en establecimientos </v>
          </cell>
        </row>
        <row r="73">
          <cell r="A73" t="str">
            <v>31030010005 -  A diciembre de 2015 se han intervenido 10 Entornos de las Sedes educativas para la promoción de la convivencia y la seguridad</v>
          </cell>
        </row>
        <row r="74">
          <cell r="A74" t="str">
            <v>31030010006 -  En el período 2012-2015 se Realiza un programa de cine al barrio con énfasis en valores que promuevan la convivencia y la seguridad</v>
          </cell>
        </row>
        <row r="75">
          <cell r="A75" t="str">
            <v>31030010007 -  A diciembre de 2015 se han realizado 48 Operativos de control a establecimientos de comercio para la prevención de la prostitución y la explotación sexual de NNA</v>
          </cell>
        </row>
        <row r="76">
          <cell r="A76" t="str">
            <v xml:space="preserve">31030020001 -  A diciembre de 2015, se capacitan  400 Facilitadores formados en estrategias de convivencia que orienten la población vinculada a casos de violencia hacia diferentes instancias y mecanismos de resolución pacífica de conflictos </v>
          </cell>
        </row>
        <row r="77">
          <cell r="A77" t="str">
            <v>31030020002 -  A diciembre de 2015, se realizan 4 Concursos anuales de reconocimiento a iniciativas Comunitarias que promuevan pedagogía de la convivencia y cultura de la legalidad, en convenio con universidades</v>
          </cell>
        </row>
        <row r="78">
          <cell r="A78" t="str">
            <v>31030020003 -  A diciembre de 2015 se han realizado 3 Talleres  de  resolución de conflictos comunitarios en la comuna 16.</v>
          </cell>
        </row>
        <row r="79">
          <cell r="A79" t="str">
            <v xml:space="preserve">31030030001 -  A diciembre de 2015 se han realizado 4 estudios de caracterización de conflictos  y alianzas público-privadas para realizar seguimiento y evaluación a la Estrategia TIOS, con georeferenciación </v>
          </cell>
        </row>
        <row r="80">
          <cell r="A80" t="str">
            <v>31030030002 -  A diciembre de 2015, se han realizado 4 Estudios y diseños de modelos de intervención en temas priorizados para los TIOS</v>
          </cell>
        </row>
        <row r="81">
          <cell r="A81" t="str">
            <v xml:space="preserve">31030030003 -  En el período 2012-2015 se ha implementado un Sistema de seguimiento y evaluación de la Estrategia TIOS </v>
          </cell>
        </row>
        <row r="82">
          <cell r="A82" t="str">
            <v>32010010001 -  En el período 2012-2015 se incrementan en 3,094 los Niños y niñas matriculados en el nivel de preescolar</v>
          </cell>
        </row>
        <row r="83">
          <cell r="A83" t="str">
            <v>32010010002 -  En el período 2012-2015 se incrementan en 2,982 los Niños, niñas y adolescentes matriculados en el nivel de primaria</v>
          </cell>
        </row>
        <row r="84">
          <cell r="A84" t="str">
            <v>32010010003 -  En el período 2012-2015 se incrementan en 4,771 los Niños, niñas, adolescentes y jóvenes matriculados en el nivel de secundaria</v>
          </cell>
        </row>
        <row r="85">
          <cell r="A85" t="str">
            <v>32010010004 -  En el período 2012-2015 se incrementan en 9,042 los Adolescentes y jóvenes matriculados en el nivel de media</v>
          </cell>
        </row>
        <row r="86">
          <cell r="A86" t="str">
            <v>32010010005 -  En el período 2012-2015 se incrementan a 35,810 los Jóvenes y adultos vinculados al sistema educativo por ciclos acelerados</v>
          </cell>
        </row>
        <row r="87">
          <cell r="A87" t="str">
            <v>32010010006 -  En el período 2012-2015 se reducen en 1,982 los Niños, niñas y jóvenes en situación de deserción escolar en el sistema educativo regular oficial</v>
          </cell>
        </row>
        <row r="88">
          <cell r="A88" t="str">
            <v>32010010007 -  En el período 2012-2015 se hay 304 Aulas nuevas en las Instituciones Educativas Oficiales construidas con normas NTC</v>
          </cell>
        </row>
        <row r="89">
          <cell r="A89" t="str">
            <v>32010010008 -  En el período 2012-2015 se hace el Mantenimiento de 300 aulas existentes en las Instituciones Educativas Oficiales bajo normas NTC</v>
          </cell>
        </row>
        <row r="90">
          <cell r="A90" t="str">
            <v>32010010009 -  En el período 2012-2015 se hace el Mantenimiento y adecuación de 120 ambientes escolares</v>
          </cell>
        </row>
        <row r="91">
          <cell r="A91" t="str">
            <v>32010010010 -  En el período 2012-2015 se hace Dotación a 88 Instituciones Educativas</v>
          </cell>
        </row>
        <row r="92">
          <cell r="A92" t="str">
            <v>32010010011 -  En el período 2012-2015 hay 91 Instituciones educativas administrando fondos de servicios educativos</v>
          </cell>
        </row>
        <row r="93">
          <cell r="A93" t="str">
            <v>32010010012 -  En el período 2012-2015 se ralizan Pagos al 100% del personal docente, administrativo y contratos de cobertura educativa</v>
          </cell>
        </row>
        <row r="94">
          <cell r="A94" t="str">
            <v>32010010013 -  En el período 2012-2015 hay 250 Establecimientos de educación para el trabajo y el desarrollo humano con regulación por parte de la SEM</v>
          </cell>
        </row>
        <row r="95">
          <cell r="A95" t="str">
            <v>32010010014 -  En el período 2012-2015 se benefician 18 Instituciones educativas oficales con desayunos escolares</v>
          </cell>
        </row>
        <row r="96">
          <cell r="A96" t="str">
            <v>32010010015 -  En el período 2012-2015 se raliza el 100% del Pago de servicios públicos y arrendamientos de sedes educativas oficiales</v>
          </cell>
        </row>
        <row r="97">
          <cell r="A97" t="str">
            <v>32010020001 -  En el período 2012-2015 se dotan 150,000 Computadores para uso en el aula (por fuera de la sala de sistemas) de  los estudiantes de las instituciones educativas oficiales.</v>
          </cell>
        </row>
        <row r="98">
          <cell r="A98" t="str">
            <v xml:space="preserve">32010020002 -  En el período 2012-2015 hay 9,235 Computadores de las instituciones educativas oficiales en las salas de sistemas con licenciamiento de software </v>
          </cell>
        </row>
        <row r="99">
          <cell r="A99" t="str">
            <v>32010020003 -  En el período 2012-2015 se capacitan 3,356 Docentes de las Instituciones Educativas Oficiales en uso de TIC’s como herramienta para mejorar el aprendizaje de los estudiantes en el aula</v>
          </cell>
        </row>
        <row r="100">
          <cell r="A100" t="str">
            <v>32010020004 -  En el período 2012-2015 se Adecuan 151 salas de sistemas en instituciones educativas</v>
          </cell>
        </row>
        <row r="101">
          <cell r="A101" t="str">
            <v>32010030001 -  En el período 2012-2015 se Establecen 3 convenios y alianzas con instituciones de educación superior  en formación para el trabajo y el desarrollo humano</v>
          </cell>
        </row>
        <row r="102">
          <cell r="A102" t="str">
            <v>32010030002 -  En el período 2012-2015 hay 51 Establecimientos Educativos Oficiales acompañados por tutores para el mejoramiento del aprendizaje de los estudiantes</v>
          </cell>
        </row>
        <row r="103">
          <cell r="A103" t="str">
            <v>32010030003 -  En el período 2012-2015 hay 50 Instituciones Educativas Oficiales acompañadas en el desarrollo de competencias ciudadanas en los diversos ambientes educativos</v>
          </cell>
        </row>
        <row r="104">
          <cell r="A104" t="str">
            <v>32010030004 -  En el período 2012-2015 se implementa un Sistema de evaluación de la calidad educativa de las Instituciones Educativas</v>
          </cell>
        </row>
        <row r="105">
          <cell r="A105" t="str">
            <v>32010030005 -  En el período 2012-2015 se implementa un Sistema de monitoreo y evaluación de la educación municipal</v>
          </cell>
        </row>
        <row r="106">
          <cell r="A106" t="str">
            <v>32010030006 -  En el período 2012-2015 se establece 1 Alianza y/o convenio para la formación de docentes de las Instituciones Educativas Oficiales en programas de postgrado</v>
          </cell>
        </row>
        <row r="107">
          <cell r="A107" t="str">
            <v>32010030007 -  En el período 2012-2015 se establece una Alianzas público – privadas para la promoción de la educación técnica, tecnológica y/o superior en el Distrito de Aguablanca</v>
          </cell>
        </row>
        <row r="108">
          <cell r="A108" t="str">
            <v>32010030008 -  En el período 2012-2015 hay 32 Instituciones Educativas Oficiales con reformulación de PEI</v>
          </cell>
        </row>
        <row r="109">
          <cell r="A109" t="str">
            <v>32010040001 -  En el período 2014-2015 se Formula e implementa la política pública de lectura y bibliotecas</v>
          </cell>
        </row>
        <row r="110">
          <cell r="A110" t="str">
            <v>32010040002 -  A diciembre de 2015, está ajustado el Plan de lectura y escritura</v>
          </cell>
        </row>
        <row r="111">
          <cell r="A111" t="str">
            <v>32010040003 -  En el período 2012-2015 se benefician 1,395,000 Personas con los programas de fomento a la lectura y la escritura a través de la red de bibliotecas públicas comunitarias, centros culturales y espacios no convencionales</v>
          </cell>
        </row>
        <row r="112">
          <cell r="A112" t="str">
            <v>32010040004 -  En el período 2012-2015 se benefician 100,000 Niñas y niños en edad escolar con los programas de fomento a la lectura y la escritura a través de la red de bibliotecas</v>
          </cell>
        </row>
        <row r="113">
          <cell r="A113" t="str">
            <v>32020010001 -  A diciembre de 2015 Lograr que, por lo menos, 2,900 pesonas pertenecientes a grupos poblacionales seleccionados participen de acciones de promociòn de la afiliaciòn al régimen subsidiado</v>
          </cell>
        </row>
        <row r="114">
          <cell r="A114" t="str">
            <v>32020010002 -  Al 2015 el 85% de las victimas de la violencia incluidas en el registro unico de victimas,que tengan documento de identidad  y que se localicen en el Municipio de Cali estan afiliadas al SGSSS</v>
          </cell>
        </row>
        <row r="115">
          <cell r="A115" t="str">
            <v>32020010003 -  A diciembbre de 2015, lograr que las EPS cumplan, por lo menos, el 85% de sus planes de afiliaciòn</v>
          </cell>
        </row>
        <row r="116">
          <cell r="A116" t="str">
            <v xml:space="preserve">32020010004 -  A diciembbre de 2015  a la poblaciòn afiliada al règimen subsidiado se la ha garantizado la continuidad </v>
          </cell>
        </row>
        <row r="117">
          <cell r="A117" t="str">
            <v>32020010005 -  A diciembre de 2015 Lograr que, por lo menos, el 75% de la poblaciòn pobre no asegurada del Municipio cuente con atención en salud.</v>
          </cell>
        </row>
        <row r="118">
          <cell r="A118" t="str">
            <v>32020010006 -  En el período 2012-2015 se incrementa a 5,712 los creadores y gestores culturales afiliados al sistema social de salud</v>
          </cell>
        </row>
        <row r="119">
          <cell r="A119" t="str">
            <v>32020020001 -  a diciembre de 2015 se captará al menos el  75% de las gestantes en el primer trimestre, para ingreso a control prenatal</v>
          </cell>
        </row>
        <row r="120">
          <cell r="A120" t="str">
            <v xml:space="preserve">32020020002 -  a diciembre de 2015 se logrará adherencia a control prenatal en el 95% de las gestantes. </v>
          </cell>
        </row>
        <row r="121">
          <cell r="A121" t="str">
            <v>32020020003 -  a diciembre de 2015 el 80% de los pacientes de TB Pulmonar  se habrán diagnosticado oportunamente</v>
          </cell>
        </row>
        <row r="122">
          <cell r="A122" t="str">
            <v>32020020004 -  A diciembre de 2015 el 60% de los pacientes de TB tendrán diagnóstico oportuno de coinfección y resistencia a fármacos</v>
          </cell>
        </row>
        <row r="123">
          <cell r="A123" t="str">
            <v>32020020005 -  A diciembre de 2015 el 75% de Pacientes inmunosuprimidos (VIH, diabéticos, etc) se les ha realizado prueba cutánea de tuberculina</v>
          </cell>
        </row>
        <row r="124">
          <cell r="A124" t="str">
            <v>32020020006 -  Disminunir en el cuatrenio un 50% de  los PQR  recibidos en la SSPM- SAC, relacionados con el acceso a los servicios de salud de los usuarios de la red de salud pública.</v>
          </cell>
        </row>
        <row r="125">
          <cell r="A125" t="str">
            <v xml:space="preserve">32020020007 -  Disminunir en el cuatrenio un 50% de los PQR recibidos en la SSPM SAC, relacionados con el acceso a los servicios de salud de los usuarios del régimen subsidiado y contribuitivo.  </v>
          </cell>
        </row>
        <row r="126">
          <cell r="A126" t="str">
            <v>32020020008 -  establecer 10 equipos operativos que implementan la estrategia de atención primaria en salud</v>
          </cell>
        </row>
        <row r="127">
          <cell r="A127" t="str">
            <v>32020020009 -  A  diciembre de 2015 las ESE Municipales cuentan con proyecto de reestructuraciòn elaborado  que incluye  un diagnóstico social, económico, de eficiencia  y conveniencia de las ESES</v>
          </cell>
        </row>
        <row r="128">
          <cell r="A128" t="str">
            <v>32020020010 -  A  diciembre de 2015 se ha implementado la Estrategia de Atención Primaria en Salud  en sus componentes de análisis de situacion de salud, intersectorialidad, participacion comunitaria y vigilancia en salud pública</v>
          </cell>
        </row>
        <row r="129">
          <cell r="A129" t="str">
            <v>32020020011 -  A diciembre de 201 lasEse's municipales han mejorado su capacidad resolutiva</v>
          </cell>
        </row>
        <row r="130">
          <cell r="A130" t="str">
            <v xml:space="preserve">32020020012 -  a diciembre de 2015 se ha Incrementado el  cumplimiento de las  intervenciones de las 10 prioridades en Salud Publica contempladas en la línea de Promoción de la Salud y la calidad de vida y prevención de los riesgos </v>
          </cell>
        </row>
        <row r="131">
          <cell r="A131" t="str">
            <v>32020020013 -  a diciembre de 2015 se ha Incrementado el seguimiento a la aplicación de la política de prestación de servicios a 20 IPS</v>
          </cell>
        </row>
        <row r="132">
          <cell r="A132" t="str">
            <v>32020020014 -  En el período 2012-2015 se Mantiene el índice aédico  por debajo de 5%</v>
          </cell>
        </row>
        <row r="133">
          <cell r="A133" t="str">
            <v xml:space="preserve">32020020015 -  A diciembre de 2015 se ha Incrementado al 90% la cobertura de vacunación antirrábica en caninos y felinos </v>
          </cell>
        </row>
        <row r="134">
          <cell r="A134" t="str">
            <v>32020030002 -  A diciembre de 2015 se ha incrementado en un 10% el Consumo de frutas y verduras  en los escolares de básica primaria de las sedes intervenidas con proyectos pedagógicos con enfoque de competencias.</v>
          </cell>
        </row>
        <row r="135">
          <cell r="A135" t="str">
            <v>32020030003 -  Aj junio de 2013 se cuenta con linemientos para la práctica de la actividad física con enfoque de estilos de vida saludable</v>
          </cell>
        </row>
        <row r="136">
          <cell r="A136" t="str">
            <v>32020030004 -  Formular una política publica para el deporte</v>
          </cell>
        </row>
        <row r="137">
          <cell r="A137" t="str">
            <v>32020030005 -  beneficiar 56,740 niños mediante programas de iniciación y formación deportiva en comunas</v>
          </cell>
        </row>
        <row r="138">
          <cell r="A138" t="str">
            <v>32020030006 -  beneficiar 139,877 deportistas con eventos deportivos en el periodo de gobierno</v>
          </cell>
        </row>
        <row r="139">
          <cell r="A139" t="str">
            <v>32020030007 -  beneficiar 4 mil niños mediante programas de iniciación y formación deportiva en corregimientos</v>
          </cell>
        </row>
        <row r="140">
          <cell r="A140" t="str">
            <v>32020030008 -  Capacitar a mil personas del sector deportivo en el periodo de gobierno</v>
          </cell>
        </row>
        <row r="141">
          <cell r="A141" t="str">
            <v>32020030009 -  Realizar 24 juegoos deportivos en el periodo de gobierno (LGTB, corregimientos,  afro-descendientes,  reclusorios, recicladores)</v>
          </cell>
        </row>
        <row r="142">
          <cell r="A142" t="str">
            <v>3202003001 -  A diciembre de 2015 las instituciones educativas públicas ofrecen alimentos sanos de acuerdo al decreto 0666 de 2009</v>
          </cell>
        </row>
        <row r="143">
          <cell r="A143" t="str">
            <v>32020030010 -  Fomentar la recreación en 15 parque para beneficiar a 600 mil personas en el periodo de gobierno</v>
          </cell>
        </row>
        <row r="144">
          <cell r="A144" t="str">
            <v xml:space="preserve">32020030011 -  Fomentar la recreación mediante el programa de la ciclovida beneficiando 200 mil personas por año </v>
          </cell>
        </row>
        <row r="145">
          <cell r="A145" t="str">
            <v xml:space="preserve">32020030012 -  Fomentar la recreación mediante 23 eventos recreativos en comunas </v>
          </cell>
        </row>
        <row r="146">
          <cell r="A146" t="str">
            <v>32020030013 -  Fomentar la recreación mediante 4 eventos con énfasis en prevención de sustancias y violencia familiar</v>
          </cell>
        </row>
        <row r="147">
          <cell r="A147" t="str">
            <v>32020040001 -  En el epríodo 2012-2015 se brinda asistencia técnica para la producción de sistemas agrarios sostenibles a 800 Pequeños productores de los corregimientos</v>
          </cell>
        </row>
        <row r="148">
          <cell r="A148" t="str">
            <v xml:space="preserve">32020040002 -  a diciembre de 2015  se ha Incrementado de 75 a 178 el número de sedes educativas que reportan información requerida para el SISVAN escolar. </v>
          </cell>
        </row>
        <row r="149">
          <cell r="A149" t="str">
            <v xml:space="preserve">32020040003 -  A diciembre de 2015 se ha Incrementado de 30 a 75 IPS como unidades generadoras de datos para el  SISVAN materno infantil </v>
          </cell>
        </row>
        <row r="150">
          <cell r="A150" t="str">
            <v>32020040004 -  A diciembre de 2015 se apoyan 3 Estrategias de aseguramiento y sostenibilidad para la comercialización de los productos de los pequeños productores de los corregimientos</v>
          </cell>
        </row>
        <row r="151">
          <cell r="A151" t="str">
            <v>32020040005 -  A diciembre de 2014 está Formulada la Política Pública de Seguridad Alimentaria</v>
          </cell>
        </row>
        <row r="152">
          <cell r="A152" t="str">
            <v>32030010001 -  En el período 2012-2015 hay 3,631 Niños y niñas matriculados en educación inicial (pre-jardín y jardín) para primera infancia, en coordinación con los programas correspondientes del orden nacional (De Cero a Siempre, PAIPI, entre otros) y departamental</v>
          </cell>
        </row>
        <row r="153">
          <cell r="A153" t="str">
            <v>32030010002 -  En el período 2012-2015 hay 29,000 Madres gestantes capacitadas sobre desarrollo infantil educación inicial  y pautas de crianza humanizada</v>
          </cell>
        </row>
        <row r="154">
          <cell r="A154" t="str">
            <v>32030010003 -  En el período 2012-2015, 71,000 Niños y niñas de primera infancia acceden al derecho a la identidad</v>
          </cell>
        </row>
        <row r="155">
          <cell r="A155" t="str">
            <v>32030010004 -  Fomentar la recreación mediante ocho eventos para madres comunitarias</v>
          </cell>
        </row>
        <row r="156">
          <cell r="A156" t="str">
            <v>32030010005 -  Adecuar 37 escenarios deportivos para la primera infancia en el periodo de gobiernno</v>
          </cell>
        </row>
        <row r="157">
          <cell r="A157" t="str">
            <v>32030010006 -  En el período 2012-2015, 6,000 Niños y niñas de primera infancia participan en procesos de promoción de los derechos culturales a través de lenguajes expresivos y estéticos</v>
          </cell>
        </row>
        <row r="158">
          <cell r="A158" t="str">
            <v>32030010007 -  Todas las IPS que atienden partos en el municipio  de Cali, en un periodo de 4 años  implementan la estrategia IAMI</v>
          </cell>
        </row>
        <row r="159">
          <cell r="A159" t="str">
            <v xml:space="preserve">32030010008 -  A diciembre de 2015 habrán aumentado a 97% las coberturas de vacunación por monitoreos rápidos </v>
          </cell>
        </row>
        <row r="160">
          <cell r="A160" t="str">
            <v xml:space="preserve">32030010009 -  Durante el cuatrienio el 95% de las entidades vacunadoras cumplen con los lineamientos del Ministerio de Salud y Protección Social    </v>
          </cell>
        </row>
        <row r="161">
          <cell r="A161" t="str">
            <v>32030010010 -  a diciembre de 2015 el 80% de los RN en las IPS de Cali son amamantados en la primera hora de nacimiento</v>
          </cell>
        </row>
        <row r="162">
          <cell r="A162" t="str">
            <v>32030010011 -  Fomentar la recreación que beneficia a 7000 niños de primera infancia en el periodo de gobierno</v>
          </cell>
        </row>
        <row r="163">
          <cell r="A163" t="str">
            <v>32030020001 -  Fomentar la recreación y la cultura con vacaciones recreativas que beneficie 80,000 niños en el periodo de gobierno</v>
          </cell>
        </row>
        <row r="164">
          <cell r="A164" t="str">
            <v>32030020002 -  Fomentar el buen uso del tiempo libre beneficiando a 60000  AJ en el periodo de gobierno</v>
          </cell>
        </row>
        <row r="165">
          <cell r="A165" t="str">
            <v>32030020003 -  En el período 2012-2015 se apoya la atención integral con enfoque psicosocial de 3,981 Niños, Niñas, Adolescentes y Jóvenes hasta los 17 años (NNAJ) con enfoque psicosocial en los hogares de paso</v>
          </cell>
        </row>
        <row r="166">
          <cell r="A166" t="str">
            <v>32030020004 -  En el período 2012-2015 se promueve la participación de 5.000 adolescentes y jóvenes en actividades artísticas y culturales</v>
          </cell>
        </row>
        <row r="167">
          <cell r="A167" t="str">
            <v>32030020005 -  En el período 2012-2015, se promueve la participación de 400 Jóvenes en procesos de desarrollo social y desaprendizaje de la violencia</v>
          </cell>
        </row>
        <row r="168">
          <cell r="A168" t="str">
            <v>32030020006 -  En el período 2012-2015, NNAJ son vinculados a procesos de prevención de la violencia familiar y sexual (casa de justicia y Comisarias de familia)</v>
          </cell>
        </row>
        <row r="169">
          <cell r="A169" t="str">
            <v>32030020007 -  A diciembre de 2015 se cuenta con 10 zonas de orientación escolar  para la prevención de las violencias, el consumo de SPA, la promoción de la convivencia y la sexualidad responsable en las instituciones educativas</v>
          </cell>
        </row>
        <row r="170">
          <cell r="A170" t="str">
            <v>32030020008 -  A diciembre de 2012 se Evalúa y ajusta la Política Pública de Juventud</v>
          </cell>
        </row>
        <row r="171">
          <cell r="A171" t="str">
            <v>32030020009 -  En el período 2012-2015, se realizan 72 Jornadas de integración orientadas a familias vulnerables en las comunas 2, 4, 5, 8, 9, 11, 12, 17, 19 y 22</v>
          </cell>
        </row>
        <row r="172">
          <cell r="A172" t="str">
            <v>32030020010 -  En el período 2012-2015 se Intervienn 1800 jóvenes a través de talleres vivenciales en aprendizaje experiencial para la transformación de imaginarios y prácticas en las comunas 4, 5, 8, 9, 10, 11, 12, 17 y 19 .</v>
          </cell>
        </row>
        <row r="173">
          <cell r="A173" t="str">
            <v>32030020011 -  En el período 2012-2015 se Capacitan 100 integrantes de la red del buen trato y líderes comunitarios en las comunas 2, 4, 5, 8, 9, 10, 11, 12, 17 y 19</v>
          </cell>
        </row>
        <row r="174">
          <cell r="A174" t="str">
            <v>32030020012 -  En el período 2012-2015 se Capacitan 2,200 personas en el reconocimiento, la  restitución y la promoción de sus derechos y deberes, en el marco de la política pública de primera infancia, infancia y adolescencia en las comunas 2, 4, 5, 8, 9, 10, 11, 12, 17, 19 y 22</v>
          </cell>
        </row>
        <row r="175">
          <cell r="A175" t="str">
            <v>32030020013 -  En el período 2012-2015 se Capacitan 100 integrantes del Comité de Planeación, lideres comunitarios, Grupos de Base de la Comuna y ONG’s como actores multiplicadores en temas de prevención del consumo de sustancias psicoactivas en la comuna 22</v>
          </cell>
        </row>
        <row r="176">
          <cell r="A176" t="str">
            <v xml:space="preserve">32030030001 -  En el período 2012-2015 se fortalen y apoya en sus iniciativas comunitarias a 150 Organizaciones de mujeres </v>
          </cell>
        </row>
        <row r="177">
          <cell r="A177" t="str">
            <v>32030030002 -  En el período 2013-2015 se Implementa una estrategia permanente de Información Educación y Comunicación (IEC) en el reconocimiento y fomento de acciones afirmativas para la diversidad sexual</v>
          </cell>
        </row>
        <row r="178">
          <cell r="A178" t="str">
            <v>32030030003 -  A noviembre de 2015, 200 servidores públicos capacitados en capacidades y formación para el desempeño de la función pública con perspectiva de género</v>
          </cell>
        </row>
        <row r="179">
          <cell r="A179" t="str">
            <v xml:space="preserve">32030030004 -  En el período 2012-2015 se formula e implementa una Política pública de población con diversidad sexual y de género </v>
          </cell>
        </row>
        <row r="180">
          <cell r="A180" t="str">
            <v>32030030005 -  En el período 2012-2015 se Promueve la participación de 300 mujeres en procesos artísticos y culturales</v>
          </cell>
        </row>
        <row r="181">
          <cell r="A181" t="str">
            <v>32030040001 -  En el período 2012-2015 se realiza atención integral a 1525 mujeres víctimas de violencia basada en genero, familiar y sexual</v>
          </cell>
        </row>
        <row r="182">
          <cell r="A182" t="str">
            <v>32030040002 -  En el período 2012-2013 se elabora un Protocolo para la atención a mujeres Víctimas de violencias</v>
          </cell>
        </row>
        <row r="183">
          <cell r="A183" t="str">
            <v>32030040003 -  En el período 2012-2015 hay 18 Instituciones Educativas Oficiales con PEI revisado con enfoque de género y de prevención de las violencias contra las Mujeres</v>
          </cell>
        </row>
        <row r="184">
          <cell r="A184" t="str">
            <v>32030040004 -  A diciembre de 2015 se ha desarrollado una Estrategia IEC con talentos locales para la promoción y prevención de la violencia contra la Mujer</v>
          </cell>
        </row>
        <row r="185">
          <cell r="A185" t="str">
            <v>32030050001 -  En el período 2012-2015 se fortalecen las capacidades humanas y saberes ancestrales de 5,200 Personas de los grupos étnicos (Afros e indígenas)</v>
          </cell>
        </row>
        <row r="186">
          <cell r="A186" t="str">
            <v xml:space="preserve">32030050002 -  En el período 2012-2015 se revisan 6 Planes de vida de los pueblos indígenas y se formula el del consejo comunitario  Playa renaciente </v>
          </cell>
        </row>
        <row r="187">
          <cell r="A187" t="str">
            <v>32030050003 -  En el período 2012-2015 se vicnulan 12,134 Estudiantes de grupos étnicos afrodescendientes al sistema educativo regular</v>
          </cell>
        </row>
        <row r="188">
          <cell r="A188" t="str">
            <v>32030050004 -  En el período 2012-2015 se vinculan 887 Estudiantes de grupos étnicos indígenas al sistema educativo regular</v>
          </cell>
        </row>
        <row r="189">
          <cell r="A189" t="str">
            <v>32030050005 -  Fomentar la recreación en la preservación de los juegos tradicionales para beneficiar a 7,500 indígenas en el periodo de gobierno</v>
          </cell>
        </row>
        <row r="190">
          <cell r="A190" t="str">
            <v>32030050006 -  800 Niños y niñas de primera infancia, adolescentes y jóvenes  pertenecientes a grupos étnicos participan en  la recuperación y preservación de las tradiciones a través de actividades de promoción y difusión de actividades artísticas y culturales</v>
          </cell>
        </row>
        <row r="191">
          <cell r="A191" t="str">
            <v>32030050007 -  implementar cuatro estrategias para el reconocimiento, valoración e inclusión de la diversidad étnica y cultural den  Santiago de Cali</v>
          </cell>
        </row>
        <row r="192">
          <cell r="A192" t="str">
            <v xml:space="preserve">32030050008 -  Realizar un proyecto de investigación de identidad étnica y lenguas nativas de los grupos de especial interés </v>
          </cell>
        </row>
        <row r="193">
          <cell r="A193" t="str">
            <v xml:space="preserve">32030050009 -  capacitar a  1000 personas de las organizaciones de grupos étnicos y de especial interés , ,durante  la  presente  administración </v>
          </cell>
        </row>
        <row r="194">
          <cell r="A194" t="str">
            <v xml:space="preserve">32030050010 -  Realizar 20 actividades culturales  para el fortalecimiento de la identidad de las parcialidades y autoridades indígenas.  </v>
          </cell>
        </row>
        <row r="195">
          <cell r="A195" t="str">
            <v>32030050011 -  Crear una escuela de derecho propio de los pueblos indígenas del municipio de Santiago de Cali, durante la  presente  administración</v>
          </cell>
        </row>
        <row r="196">
          <cell r="A196" t="str">
            <v>32030050012 -  Realizar acciones  de  fortalecimiento  y recuperación  de  identidad  cultural  con  seis pueblos indígena  del Municipio de Cal</v>
          </cell>
        </row>
        <row r="197">
          <cell r="A197" t="str">
            <v xml:space="preserve">32030050013 -  En el período 2012-2015, 69 Instituciones Educativas Oficiales implementan la cátedra de estudios afrocolombianos </v>
          </cell>
        </row>
        <row r="198">
          <cell r="A198" t="str">
            <v>32030060001 -  En el período 2012-2015 se atienden integralmente 1,400 Adultos mayores con enfoque psicosocial</v>
          </cell>
        </row>
        <row r="199">
          <cell r="A199" t="str">
            <v>32030060002 -  En el período 2012-2015 se crean 2 Espacios de atención integral para los adultos mayores (Centros día)</v>
          </cell>
        </row>
        <row r="200">
          <cell r="A200" t="str">
            <v>32030060003 -  A diciembre de 2014 se realizan actividades culturales y artísticas  con 80 Adultos mayores de los Centros  de atención día</v>
          </cell>
        </row>
        <row r="201">
          <cell r="A201" t="str">
            <v>32030060004 -  En el período 2012-2015 hay 1,000 Adultos mayores con apoyo para su movilidad en el Sistema de Transporte Masivo con puntaje hasta 39.32</v>
          </cell>
        </row>
        <row r="202">
          <cell r="A202" t="str">
            <v>32030060005 -  A diciembre de 2014  hay 37 Grupos organizados de Adultos mayores por comuna y corregimiento que participan en actividades artísticas y culturales</v>
          </cell>
        </row>
        <row r="203">
          <cell r="A203" t="str">
            <v>32030060006 -  A diciembre de 2013 está Formulada la Política Pública para el Adulto mayor</v>
          </cell>
        </row>
        <row r="204">
          <cell r="A204" t="str">
            <v>32030060007 -  A diciembre de 2013 se presenta el Proyecto de Acuerdo al Concejo Municipal que permita la creación de la Estampilla Pro Adulto Mayor, a fin de crear los Centros de Bienestar del Adulto Mayor y los Centros DÍA</v>
          </cell>
        </row>
        <row r="205">
          <cell r="A205" t="str">
            <v>32030060008 -  Fomentar la recreación mediante la relización de 4 eventos para el adulto mayor en el periodo de gobierno</v>
          </cell>
        </row>
        <row r="206">
          <cell r="A206" t="str">
            <v>32030060009 -  En el período 2012-2015 se Atienden integralmente a 500 adultos mayores con enfoque diferencial</v>
          </cell>
        </row>
        <row r="207">
          <cell r="A207" t="str">
            <v>32030070001 -  Fomentar la recreación que beneficia a 2,800 personas con discapacitados en el periodo de gobierno</v>
          </cell>
        </row>
        <row r="208">
          <cell r="A208" t="str">
            <v>32030070002 -  promover la participación de  550 personas con discapacidad en actividades de promoción y difusión de actividades artísticas y culturales</v>
          </cell>
        </row>
        <row r="209">
          <cell r="A209" t="str">
            <v>32030070003 -  En el período 2012-2015 se incrementa en 1,788 las Personas con discapacidad que reciben ayudas técnicas</v>
          </cell>
        </row>
        <row r="210">
          <cell r="A210" t="str">
            <v>32030070004 -  En el período 2012-2015 se vinculan 255 Niños, niñas, adolescentes y jóvenes con discapacidad al sistema educativa oficial consolidado</v>
          </cell>
        </row>
        <row r="211">
          <cell r="A211" t="str">
            <v>32030070005 -  En el período 2012-2015 hay 700 Personas con discapacidad con apoyo para su movilidad urbana en el Sistema de Transporte Masivo – MIO</v>
          </cell>
        </row>
        <row r="212">
          <cell r="A212" t="str">
            <v xml:space="preserve">32030070006 -  En el período 2012-2015 el 60% de Vehículos del Sistema Integrado de Transporte Masivo MIO está adecuado para el uso de personas con discapacidad </v>
          </cell>
        </row>
        <row r="213">
          <cell r="A213" t="str">
            <v xml:space="preserve">32030070007 -  En el período 2012-2015 el 100% de la Infraestructura del  Sistema Integrado de Transporte Masivo MIO está adecuada para el uso de personas con discapacidad </v>
          </cell>
        </row>
        <row r="214">
          <cell r="A214" t="str">
            <v>32030070008 -  En el período 2012-2015 el 60% de Vehículos del Sistema Integrado de Transporte Masivo MIO está adecuado para el uso de personas con discapacidad en óptimas condiciones de operatividad, que cumplen los estándares de calidad (certificación ISO y normas técnicas)</v>
          </cell>
        </row>
        <row r="215">
          <cell r="A215" t="str">
            <v>32030070009 -  En el período 2012-2015 el 100% de vehículos adquiridos del Sistema Integrado de Transporte Masivo MIO están adecuados para el uso de personas con discapacidad</v>
          </cell>
        </row>
        <row r="216">
          <cell r="A216" t="str">
            <v>32030070010 -  En el período 2012-2015 el 100% del Personal operativo de Metrocali está capacitado en atención al cliente, sensibilización y toma de conciencia, enfocados en atención a población vulnerable (personas con discapacidad, adultos mayores, mujeres gestantes, etc.)</v>
          </cell>
        </row>
        <row r="217">
          <cell r="A217" t="str">
            <v>32030070011 -  En el período 2012-2015 se atienden 3,000 personas con discapacidad y sus familias</v>
          </cell>
        </row>
        <row r="218">
          <cell r="A218" t="str">
            <v xml:space="preserve">32030080001 -  En el período 2012-2015 se implementa un hogar de paso de habitante de y en calle </v>
          </cell>
        </row>
        <row r="219">
          <cell r="A219" t="str">
            <v>32040010001 -  Formular el Plan Decenal de Cultura, durante la presente administración</v>
          </cell>
        </row>
        <row r="220">
          <cell r="A220" t="str">
            <v>32040010002 -  realizar la capacitación de 3000 personas en diversas expresiones  y manifestaciones culturales y artísticas</v>
          </cell>
        </row>
        <row r="221">
          <cell r="A221" t="str">
            <v xml:space="preserve">32040010003 -  promover  la  conformación de  siete semilleros de Expresiones artísticas de folclor del Pacífico </v>
          </cell>
        </row>
        <row r="222">
          <cell r="A222" t="str">
            <v>32040010004 -  Promover  la conformación de  20 semilleros de salsa  durante  la  presente  administración</v>
          </cell>
        </row>
        <row r="223">
          <cell r="A223" t="str">
            <v xml:space="preserve">32040010005 -  Fortalecer 59 Bibliotecas con Dotaciones y Colecciones, durante la presente administración.   </v>
          </cell>
        </row>
        <row r="224">
          <cell r="A224" t="str">
            <v>32040010006 -  Realizar 293 eventos artísticos y culturales durante la  presente  administración</v>
          </cell>
        </row>
        <row r="225">
          <cell r="A225" t="str">
            <v>32040010007 -  Promover la creación e implementación  de  50 creaciones culturales  durante la presente  administración</v>
          </cell>
        </row>
        <row r="226">
          <cell r="A226" t="str">
            <v>32040010008 -  Promover la participación de 23,730 personas en procesos de formación artística (danza, cine, teatro, música, poesía, pintura) en comunas y corregimientos, durante la  presente  administración</v>
          </cell>
        </row>
        <row r="227">
          <cell r="A227" t="str">
            <v xml:space="preserve">32040010009 -  Realizar 10 programas de formación artística desarrollados en comunas y corregimientos (danza, cine, teatro, música, poesía, pintura), en la  administración actual </v>
          </cell>
        </row>
        <row r="228">
          <cell r="A228" t="str">
            <v>32040010010 -  Crear y fortalecer 80 grupos culturales en todas las manifestaciones culturales y  artísticas,  en la  administración  actual.</v>
          </cell>
        </row>
        <row r="229">
          <cell r="A229" t="str">
            <v>32040010011 -  Realizar la producción  de 37  audiovisuales en las comunas y corregimientos, d el  municipio,  en la  presente  administración</v>
          </cell>
        </row>
        <row r="230">
          <cell r="A230" t="str">
            <v xml:space="preserve">32040010012 -  En 2014 se realiza la caracterización de los  artistas, empresas, compañías y gestores culturales de la ciudad,  en la  presente  administración </v>
          </cell>
        </row>
        <row r="231">
          <cell r="A231" t="str">
            <v xml:space="preserve">32040010013 -  Promover la  conformación de  tres  semilleros de Orquestas de Música Clásica, con la participación de NNAJ </v>
          </cell>
        </row>
        <row r="232">
          <cell r="A232" t="str">
            <v xml:space="preserve">32040010014 -  Crear y  fortalecer  tres orquestas filarmónicas con la participación  de NNAJ  durante la actual administración  </v>
          </cell>
        </row>
        <row r="233">
          <cell r="A233" t="str">
            <v xml:space="preserve">32040020001 -  Diseñar  e  implementar  5 programas de conservación, intervención  y difusión del patrimonio cultural durante  la  presente administración </v>
          </cell>
        </row>
        <row r="234">
          <cell r="A234" t="str">
            <v xml:space="preserve">32040020002 -  Crear  e implementar un Centro de  memoria étnico  </v>
          </cell>
        </row>
        <row r="235">
          <cell r="A235" t="str">
            <v xml:space="preserve">32040020003 -  Desarrollar  dos programas de circulación de las manifestaciones culturales   </v>
          </cell>
        </row>
        <row r="236">
          <cell r="A236" t="str">
            <v>32040020004 -  Identificar  15 patrimonios materiales e inmateriales, hasta  diciembre   de  2015</v>
          </cell>
        </row>
        <row r="237">
          <cell r="A237" t="str">
            <v xml:space="preserve">32040020005 -  Implementar el plan Especial de Manejo y Protección de la Hacienda Cañasgordas </v>
          </cell>
        </row>
        <row r="238">
          <cell r="A238" t="str">
            <v xml:space="preserve">32040020006 -  En el período 2012 - 2015, se formula e implementa el Plan Especial de Manejo y Protección del Centro Histórico de Cali </v>
          </cell>
        </row>
        <row r="239">
          <cell r="A239" t="str">
            <v>32040020007 -  Crear cuatro  nuevas  esculturas,  con el desarrollo de concursos  de artes plasticas</v>
          </cell>
        </row>
        <row r="240">
          <cell r="A240" t="str">
            <v xml:space="preserve">32040030001 -  Implementar tres programas de protección, fortalecimiento, conservación, difusión y circulación  de manifestaciones culturales de la diferentes colonias </v>
          </cell>
        </row>
        <row r="241">
          <cell r="A241" t="str">
            <v xml:space="preserve">32040030002 -  Construir y fortalecer la agenda cultural del pacífico </v>
          </cell>
        </row>
        <row r="242">
          <cell r="A242" t="str">
            <v xml:space="preserve">32050010001 -  A diciembre de 2015 se han realizado 96 Consejos de Seguridad para direccionamiento de la política de seguridad </v>
          </cell>
        </row>
        <row r="243">
          <cell r="A243" t="str">
            <v xml:space="preserve">32050010002 -  A diciembre de 2015 se han realizado 1460 Informes de análisis sobre el delito </v>
          </cell>
        </row>
        <row r="244">
          <cell r="A244" t="str">
            <v xml:space="preserve">32050020001 -  A diciembre de 2012 se han incrementado a 329 los Cuadrantes de Policía </v>
          </cell>
        </row>
        <row r="245">
          <cell r="A245" t="str">
            <v>32050020002 -  A diciembre de 2015 se ha ejecutado el 100% del Ppto asignado para Sostenimiento de la movilidad ejecutado</v>
          </cell>
        </row>
        <row r="246">
          <cell r="A246" t="str">
            <v xml:space="preserve">32050020003 -  A diciembre de 2015 se han recuperado o acondicionado 11 Estaciones de policía </v>
          </cell>
        </row>
        <row r="247">
          <cell r="A247" t="str">
            <v xml:space="preserve">32050020004 -  A diciembre de 2015 se han instalad 1000 Cámaras de seguridad para el monitoreo del delito </v>
          </cell>
        </row>
        <row r="248">
          <cell r="A248" t="str">
            <v xml:space="preserve">32050020005 -  A diciembre de 2015 se ha ejecutado el 100% del Ppto asignado para Mantenimiento del sistema de video vigilancia  </v>
          </cell>
        </row>
        <row r="249">
          <cell r="A249" t="str">
            <v>32050020006 -  A diciembre de 2015 se han reconocido  Reconocimientos a los mejores cuadrantes de seguridad por buenas prácticas policiales</v>
          </cell>
        </row>
        <row r="250">
          <cell r="A250" t="str">
            <v>3205003001 -  A diciembre de 2015 se han creado 5  Inspecciones nuevas para atención de comisiones civiles</v>
          </cell>
        </row>
        <row r="251">
          <cell r="A251" t="str">
            <v>3205003002 -  A diciembre de 2015 se han incorparado 3 Comisarías permanentes para la atención de la violencia intrafamiliar</v>
          </cell>
        </row>
        <row r="252">
          <cell r="A252" t="str">
            <v>3205003003 -  A diciembre de 2015 se ha realizado el Mantenimiento, fortalecimiento y dotación en 11 comisarías de familia</v>
          </cell>
        </row>
        <row r="253">
          <cell r="A253" t="str">
            <v>3205003004 -  A diciembre de 2013 se cuentan con 3 Casas de Justicia ofertando atención con jueces de paz</v>
          </cell>
        </row>
        <row r="254">
          <cell r="A254" t="str">
            <v>3205003005 -  A diciembre de 2015 se han realizado 8 Programas de Resocialización carcelaria (incluye centro de menores)</v>
          </cell>
        </row>
        <row r="255">
          <cell r="A255" t="str">
            <v>3205003006 -  A diciembre de 2015 se han ralizado el Mejoramiento y dotación de 2 Centros carcelarios</v>
          </cell>
        </row>
        <row r="256">
          <cell r="A256" t="str">
            <v>3205003007 -  A diciembre de 2015 se ha apoyado año a año el mejoramiento de la infraestructura del centro menor infractor</v>
          </cell>
        </row>
        <row r="257">
          <cell r="A257" t="str">
            <v>3205003008 -  A diciembre de 2015 se ha desarrolado 1 Programa gradualidad de la pena , justicia reparativa para menores infractores</v>
          </cell>
        </row>
        <row r="258">
          <cell r="A258" t="str">
            <v xml:space="preserve">3205003009 -  A diciembre de 2014, al menos 214 Jueces de paz brindaran  atención en espacios de acceso  comunitario adecuadamente dotados y apoyados </v>
          </cell>
        </row>
        <row r="259">
          <cell r="A259" t="str">
            <v xml:space="preserve">3205003010 -  A ciicembre de 2014, al menos 214 Jueces de paz estaran capacitados en metodologías alternativas de reconciliación y reparación </v>
          </cell>
        </row>
        <row r="260">
          <cell r="A260" t="str">
            <v>3205003011 -  A ciicembre de 2015 se realizan 4 Convenios para apoyar producción comunitaria de material audiovisual, multimedia, artístico y gráfico sobre temáticas de  convivencia y cultura de la legalidad con participación de organizaciones de base</v>
          </cell>
        </row>
        <row r="261">
          <cell r="A261" t="str">
            <v xml:space="preserve">3205003012 -  A diciembre de 2015, se haran 4 Concursos anuales CALIDA  barrios y vecinos calidosos </v>
          </cell>
        </row>
        <row r="262">
          <cell r="A262" t="str">
            <v xml:space="preserve">3205003013 -  A diicembre  de 2014,  44 estudiantes de pasantía apoyan la labor de jueces de paz </v>
          </cell>
        </row>
        <row r="263">
          <cell r="A263" t="str">
            <v>32050040001 -  Diseñar  e  implementar cinco  estrategias de cultura ciudadana definidas e implementadas</v>
          </cell>
        </row>
        <row r="264">
          <cell r="A264" t="str">
            <v xml:space="preserve">32050040002 -  A diciembre de 2015 se han reconocido y premiado 12 Iniciativas ciudadanas de promoción de la seguridad y la convivencia </v>
          </cell>
        </row>
        <row r="265">
          <cell r="A265" t="str">
            <v>32050040003 -  A diciembre de 2015 se ha desarrollado 1 Estrategias IEC orientadas a desestimular el delito y fortalecer actitudes ciudadanas honestas y responsables</v>
          </cell>
        </row>
        <row r="266">
          <cell r="A266" t="str">
            <v>32050040004 -  A diciembre de 2012 se ha implementado el 100% del comparendo ambiental</v>
          </cell>
        </row>
        <row r="267">
          <cell r="A267" t="str">
            <v xml:space="preserve">32050040005 -  A diciembre de 2015 se han realizado 24700 visitas de Inspección, control y vigilancia a establecimientos públicos. </v>
          </cell>
        </row>
        <row r="268">
          <cell r="A268" t="str">
            <v>32050040006 -  A diciembre de 2015 80 Operativos de control al consumo de licor por parte de menores en establecimientos</v>
          </cell>
        </row>
        <row r="269">
          <cell r="A269" t="str">
            <v>32050040007 -  A diciembre de 2015 se han realizdo 240 Operativos Protección derechos del consumidor</v>
          </cell>
        </row>
        <row r="270">
          <cell r="A270" t="str">
            <v>32050040008 -  A diciembre de 2013 se ha Implementado una Política Pública de los Juegos de Suerte y Azar en el Municipio de Santiago de Cali</v>
          </cell>
        </row>
        <row r="271">
          <cell r="A271" t="str">
            <v xml:space="preserve">32050050001 -  A diciembre de 2015 se han elaborado e implementado 22 Planes de Seguridad por comuna </v>
          </cell>
        </row>
        <row r="272">
          <cell r="A272" t="str">
            <v xml:space="preserve">32050050002 -  A diciembre de 2015 se han vinculado a programa de rumba sana 400 Establecimientos y medios ambulantes de diversión (chivas rumberas y similares) </v>
          </cell>
        </row>
        <row r="273">
          <cell r="A273" t="str">
            <v xml:space="preserve">32050050003 -  A diciembre de 2015 se ha implementado una IEC para promover la Rumba Responsable </v>
          </cell>
        </row>
        <row r="274">
          <cell r="A274" t="str">
            <v xml:space="preserve">32050050004 -  A diciembre de 2015 se han conformado 190 Frentes de Seguridad Barrial </v>
          </cell>
        </row>
        <row r="275">
          <cell r="A275" t="str">
            <v>32050050005 -  A diciembre de 2015 se han vinculado 300 empresas al programa de Empresas Seguras</v>
          </cell>
        </row>
        <row r="276">
          <cell r="A276" t="str">
            <v>32050050006 -  A diciembre de 2015 se ha implementado uan Estrategia IEC para el fomento del auto cuidado</v>
          </cell>
        </row>
        <row r="277">
          <cell r="A277" t="str">
            <v>32050050007 -  A diciembre de 2013 se ha establecido un plan de seguridad en el interior del Sistema de Transporte Masivo de Occidente -MIO</v>
          </cell>
        </row>
        <row r="278">
          <cell r="A278" t="str">
            <v xml:space="preserve">32060010001 -  A diicembre de 2015,  al memos 15 Servicios operando en las rutas de atención y reparación  a las víctimas del conflicto </v>
          </cell>
        </row>
        <row r="279">
          <cell r="A279" t="str">
            <v xml:space="preserve">32060010002 -  A diciembre de 2013, se implementa un  Sistema integrado de información que posibilite la sistematización, caracterización, seguimiento, control y evaluación de los procesos de atención integral a  la población víctima del conflicto armado interno </v>
          </cell>
        </row>
        <row r="280">
          <cell r="A280" t="str">
            <v>32060010003 -  A diciembre de 2015, estan implementadas 3 Nuevas modalidades de atención humanitaria de urgencia y protección a víctimas del conflicto armado interno</v>
          </cell>
        </row>
        <row r="281">
          <cell r="A281" t="str">
            <v>32060010004 -  A diciembre de 2013, se realizan 4 procesos de memorias históricas de víctimas del conflicto interno asentadas en Cali documentados</v>
          </cell>
        </row>
        <row r="282">
          <cell r="A282" t="str">
            <v>32060010005 -  A diciembre de 2015, estan implementados 4  Puntos de toma de declaraciones de hechos victimizantes en las instalaciones del centro local de atención a víctimas del conflicto armado interno operando</v>
          </cell>
        </row>
        <row r="283">
          <cell r="A283" t="str">
            <v>32060010006 -  A  diciembre de 2015, esta implementado un Servicio de Call Center Automatizado para incrementar la capacidad de orientación y asignación telefónica de citas dentro del centro local de atención a víctimas del conflicto armado interno implementado</v>
          </cell>
        </row>
        <row r="284">
          <cell r="A284" t="str">
            <v>32060010007 -  A diciembre de 2015, estan implementados 3 Puntos de información y orientación a las víctimas del conflicto armado interno implementados (Ladera, Distrito de Aguablanca y Terminal de Transporte)</v>
          </cell>
        </row>
        <row r="285">
          <cell r="A285" t="str">
            <v>32060010008 -  A diciembre de 2014, se implementa un  Plan de prevención y contingencia para el manejo del desplazamiento forzado masivo hacia la ciudad de Cali por razón del conflicto armado interno Departamentos de mayor expulsión: Nariño, Cauca, Valle del Cauca (Buenaventura, Pradera, Florida, Cartago, Tuluá) y Chocó</v>
          </cell>
        </row>
        <row r="286">
          <cell r="A286" t="str">
            <v xml:space="preserve">32060020001 -  En el período 2012-2015 se han incrementado en 566 las Soluciones de vivienda nueva, usada o autoconstruida entregadas a la población víctima del conflicto armado interno  asentada en la ciudad de Santiago de Cali </v>
          </cell>
        </row>
        <row r="287">
          <cell r="A287" t="str">
            <v>32060020002 -  Al 2015 el 75% de las personas victimas del conflicto armado que hayan sido caracterizadas  y acepten la atencion psicosocial  reciban la atencion emocional y social ( psicosocial)</v>
          </cell>
        </row>
        <row r="288">
          <cell r="A288" t="str">
            <v>32060020003 -  En el período 2012-2015 se aumenta en 2,107 el Mejoramiento de los procesos de atención educativa a la población escolar víctima del conflicto armado matriculados en instituciones educativas oficiales y de cobertura educativa</v>
          </cell>
        </row>
        <row r="289">
          <cell r="A289" t="str">
            <v>32060020004 -  A diciembre de 2015,  se implementan almenos 4 Alianzas público – privadas para promover la capacidad de generación de ingresos y empleabilidad para las víctimas del conflicto armado interno firmadas</v>
          </cell>
        </row>
        <row r="290">
          <cell r="A290" t="str">
            <v>32060020005 -  En el período 2012-2015 se Realiza alfabetización al 100% de la población analfabeta víctima del conflicto interno asentada en Santiago de Cali</v>
          </cell>
        </row>
        <row r="291">
          <cell r="A291" t="str">
            <v>32060020006 -  Implementar 4 escuelas de inicicación y formación deportiva para niños víctimas del conflicto armado</v>
          </cell>
        </row>
        <row r="292">
          <cell r="A292" t="str">
            <v>32060020007 -  n el período 2012-2015 se realizan Realizar  cuatro procesos formativos para identificar y promover  talentos culturales entre la población  vìctima del conflicto  armado</v>
          </cell>
        </row>
        <row r="293">
          <cell r="A293" t="str">
            <v>32060030001 -  A diciembre de 2015, se implementan al menos 3 Rutas de acceso a procedimientos a seguir para acceder a protección y denuncia de afectaciones a la vida, la libertad y la integridad implementadas</v>
          </cell>
        </row>
        <row r="294">
          <cell r="A294" t="str">
            <v xml:space="preserve">32060030002 -  A diciembre de 2015, se vinculan al menos 3000 desmovilizados  a prestación de Servicio social  </v>
          </cell>
        </row>
        <row r="295">
          <cell r="A295" t="str">
            <v>32060030003 -  A diciembre de 2015, se implementan 4 Rutas de Orientación para el acceso de la población desmovilizada a la oferta de la Alcaldía y otras entidades nacionales del área social con presencia en el municipio</v>
          </cell>
        </row>
        <row r="296">
          <cell r="A296" t="str">
            <v xml:space="preserve">32070010001 -  A diciembre de 2013 se Formula la política pública municipal de Participación Ciudadana  </v>
          </cell>
        </row>
        <row r="297">
          <cell r="A297" t="str">
            <v>32070010002 -  En el período 2012 - 2015, se capacitan 3,500 Personas en la Escuela de Formación de Liderazgo Participativo</v>
          </cell>
        </row>
        <row r="298">
          <cell r="A298" t="str">
            <v>32070010003 -  En el período 2012 - 2015, se realizan 10 Proceso de elecciones y conformación  de organización territorial</v>
          </cell>
        </row>
        <row r="299">
          <cell r="A299" t="str">
            <v xml:space="preserve">32070010004 -  En el período 2012 - 2015, se diseñan e implementan 5 Estrategias, instrumentos y mecanismos de participación con el objeto  incentivar la participación y organización ciudadana. </v>
          </cell>
        </row>
        <row r="300">
          <cell r="A300" t="str">
            <v xml:space="preserve">32070010005 -  En el período 2012 - 2015, se realiza un Programa de capacitación a los  jóvenes  caleños interesados en lo público, a  través  del conocimiento de herramientas para el ejercicio de control social </v>
          </cell>
        </row>
        <row r="301">
          <cell r="A301" t="str">
            <v xml:space="preserve">33010010001 -  En el período 2012 - 2015, se apoyan 6 Programas de fomento y fortalecimiento de clústeres existentes en la ciudad </v>
          </cell>
        </row>
        <row r="302">
          <cell r="A302" t="str">
            <v>33010010002 -  En el período 2012 - 2015, se Fortalecen 5 clústeres regionales en el Departamento del Valle del Cauca con Beneficios para Cali</v>
          </cell>
        </row>
        <row r="303">
          <cell r="A303" t="str">
            <v>33010010003 -  En el período 2012 - 2015, se apoya la construcción de 3 Alianzas para Centros de  Innovación en clústeres de Cali</v>
          </cell>
        </row>
        <row r="304">
          <cell r="A304" t="str">
            <v>33010010004 -  En el período 2012 - 2015, se Fortalecen 14 programas de industrias culturales</v>
          </cell>
        </row>
        <row r="305">
          <cell r="A305" t="str">
            <v>33010010005 -  En el período 2013 - 2015, se Implementa el Centro de Servicio Público de Empleo</v>
          </cell>
        </row>
        <row r="306">
          <cell r="A306" t="str">
            <v>33010020001 -  En el período 2012 - 2015, 500 Empresas MiPymes mejoran integralmente sus capacidades competitivas con instrumentos de fortalecimiento empresarial</v>
          </cell>
        </row>
        <row r="307">
          <cell r="A307" t="str">
            <v>33010020002 -  En el período 2012 - 2015, se establecen 4 Centros de desarrollo empresarial</v>
          </cell>
        </row>
        <row r="308">
          <cell r="A308" t="str">
            <v>33010030001 -  En el período 2012 - 2015, se Diseña e implementa la institucionalidad para el desarrollo / competitividad</v>
          </cell>
        </row>
        <row r="309">
          <cell r="A309" t="str">
            <v xml:space="preserve">33020010001 -  En el período 2012 - 2015, se apoyan y fortalecen 500 MiPymes </v>
          </cell>
        </row>
        <row r="310">
          <cell r="A310" t="str">
            <v xml:space="preserve">33020010002 -  En el período 2012 - 2015, hay 15 Pymes rurales con acompañamiento gerencial y técnico </v>
          </cell>
        </row>
        <row r="311">
          <cell r="A311" t="str">
            <v>33020010003 -  A diciembre de 2015 se realiza una Alianza público-privada con almacenes de cadena para el mercadeo de la producción local de Mipymes</v>
          </cell>
        </row>
        <row r="312">
          <cell r="A312" t="str">
            <v>33020020001 -  En el período 2012 - 2015, se apoyan 200 Mipymes en el proceso de formalización</v>
          </cell>
        </row>
        <row r="313">
          <cell r="A313" t="str">
            <v>33020020002 -  En el período 2012 - 2015, se realiza la Gestión para la constitución de 4 alianzas de microcréditos</v>
          </cell>
        </row>
        <row r="314">
          <cell r="A314" t="str">
            <v>33030010001 -  En el período 2012 - 2015, se elaboran 10 Alianzas nacionales e internacionales para la promoción y fomento del emprendimiento</v>
          </cell>
        </row>
        <row r="315">
          <cell r="A315" t="str">
            <v>33030010002 -  En el período 2012 - 2015, se da Asistencia técnica y acompañamiento empresarial y estratégico a 300 iniciativas de emprendimiento</v>
          </cell>
        </row>
        <row r="316">
          <cell r="A316" t="str">
            <v>33030010003 -  En el período 2012 - 2015 hay 5 Instituciones educativas oficiales que implementan la cátedra de emprendimiento e innovación</v>
          </cell>
        </row>
        <row r="317">
          <cell r="A317" t="str">
            <v>33030010004 -  En el período 2012 - 2015, se capacitan 10,000 Personas en competencias para el trabajo y el emprendimiento en convenio con el SENA</v>
          </cell>
        </row>
        <row r="318">
          <cell r="A318" t="str">
            <v>33030010005 -  En el período 2012 - 2015, se realizan 3 Ferias empresariales para estudiantes de educación media de las instituciones educativas oficiales</v>
          </cell>
        </row>
        <row r="319">
          <cell r="A319" t="str">
            <v>33030020001 -  Apoyar el desarrollo de 50 iniciativas de emprendimiento orientadas hacia la cultura, ciencia y tecnología, ambientales, empresariales y, ecoturísticos, entre otras</v>
          </cell>
        </row>
        <row r="320">
          <cell r="A320" t="str">
            <v>33030020002 -  En el período 2012 - 2015, se da Asistencia técnica a 100 emprendimientos comunitarios innovadores</v>
          </cell>
        </row>
        <row r="321">
          <cell r="A321" t="str">
            <v>33030030001 -  En el período 2012 - 2015, se apoyan 150 Proyectos asociativos de economía solidaria</v>
          </cell>
        </row>
        <row r="322">
          <cell r="A322" t="str">
            <v>33030030002 -  A diciembre de 2014, se encuentra elaborada la Política Pública para la economía solidaria</v>
          </cell>
        </row>
        <row r="323">
          <cell r="A323" t="str">
            <v>33030040001 -  A diciembre de 2014, se encuentra Formulado el Plan de Competitividad Municipal</v>
          </cell>
        </row>
        <row r="324">
          <cell r="A324" t="str">
            <v>33030040002 -  A diciembre de 2014, se ha Creado el Consejo Municipal de Ciencia, Tecnología e Innovación</v>
          </cell>
        </row>
        <row r="325">
          <cell r="A325" t="str">
            <v xml:space="preserve">33030040003 -  En el período 2012 - 2015, se apoyan 15 Proyectos de investigación e innovación </v>
          </cell>
        </row>
        <row r="326">
          <cell r="A326" t="str">
            <v xml:space="preserve">33030040004 -  En el período 2012 - 2015, se presentan 10 Proyectos de Ciencia, Tecnología e Innovación a Colciencias </v>
          </cell>
        </row>
        <row r="327">
          <cell r="A327" t="str">
            <v xml:space="preserve">33030040005 -  A diciembre de 2014, está formulada la política municipal de ciencia, tecnología e innovación </v>
          </cell>
        </row>
        <row r="328">
          <cell r="A328" t="str">
            <v>33030040006 -  A diciembre de 2014, está funcionando el Sistema Regional integrado de información para la innovación, emprendimiento y empresarismo</v>
          </cell>
        </row>
        <row r="329">
          <cell r="A329" t="str">
            <v>34010010001 -  A diciembre de 2015 se tienen 1,486 ha de Nuevas áreas protegidas declaradas administradas y en proceso de declaratoria</v>
          </cell>
        </row>
        <row r="330">
          <cell r="A330" t="str">
            <v>34010010002 -  A diciembre de 2015 hay 2 Corredores ambientales y paisajísticos en franjas ribereñas desarrollados</v>
          </cell>
        </row>
        <row r="331">
          <cell r="A331" t="str">
            <v xml:space="preserve">34010010003 -  En el período 2012 - 2015 se incrementa a 988 ha, el Área en zona rural en proceso de restauración o rehabilitación </v>
          </cell>
        </row>
        <row r="332">
          <cell r="A332" t="str">
            <v>34010010004 -  En el período 2012 - 2015 se incrementan a 800 los Nacimientos hídricos con implementación de acciones de recuperación y aislamientos  de zonas estratégicas de captación de agua</v>
          </cell>
        </row>
        <row r="333">
          <cell r="A333" t="str">
            <v>34010010005 -  A diciembre de 2015 se ha Recuperado ambientalmente las lagunas Charco Azul y el Pondaje</v>
          </cell>
        </row>
        <row r="334">
          <cell r="A334" t="str">
            <v>34010010006 -  A diciembre de 2015 se implementa un Modelo piloto  de compensación por servicios ambientales en el territorio rural</v>
          </cell>
        </row>
        <row r="335">
          <cell r="A335" t="str">
            <v>34010010007 -  En el período 2012 - 2015 se formulan y adoptan 7 planes de manejo de humedales</v>
          </cell>
        </row>
        <row r="336">
          <cell r="A336" t="str">
            <v>34010010008 -  En el período 2012 - 2015 hay 1,700 ha restauradas de bosque</v>
          </cell>
        </row>
        <row r="337">
          <cell r="A337" t="str">
            <v>34010020001 -  A diciembre de 2014 se instalan 3 estaciones de  monitoreo de la calidad de  agua superficial</v>
          </cell>
        </row>
        <row r="338">
          <cell r="A338" t="str">
            <v>34010020002 -  En el período 2012 - 2015 se instalan 30 piezómetros de la Red de monitoreo de la calidad del recurso hídrico subterráneo</v>
          </cell>
        </row>
        <row r="339">
          <cell r="A339" t="str">
            <v xml:space="preserve">34010020003 -  A diciembre de 2015 se mantendran cerradas en 100% de las minas ilegales denunciadas </v>
          </cell>
        </row>
        <row r="340">
          <cell r="A340" t="str">
            <v>34010020004 -  A diciembre de 2014 está formulado el Plan de Gestión Ambiental Municipal PGAM</v>
          </cell>
        </row>
        <row r="341">
          <cell r="A341" t="str">
            <v>34010020005 -  En el período 2012 - 2015 se inspeccionan 4,000 Vehículos automotores / año en el marco del programa de control y vigilancia de la contaminación atmosférica</v>
          </cell>
        </row>
        <row r="342">
          <cell r="A342" t="str">
            <v>34010020006 -  En el período 2012 - 2015 se regulan 38 Fuentes fijas de contaminación atmosférica</v>
          </cell>
        </row>
        <row r="343">
          <cell r="A343" t="str">
            <v>34010020007 -  En el período 2012 - 2015 están operando 9 Estaciones del Sistema de Vigilancia de Calidad de Aire</v>
          </cell>
        </row>
        <row r="344">
          <cell r="A344" t="str">
            <v>34010020008 -  En el período 2012 - 2015 se regulan 50 Empresas que hacen aprovechamiento de fauna y flora silvestres</v>
          </cell>
        </row>
        <row r="345">
          <cell r="A345" t="str">
            <v>34010020009 -  En el período 2012 - 2015 hay una Línea ecológica de atención ciudadana en operación</v>
          </cell>
        </row>
        <row r="346">
          <cell r="A346" t="str">
            <v>34010020010 -  En el período 2012 - 2015 se desarrollan 150 Operativos de monitoreo, vigilancia y control de ruido anuales</v>
          </cell>
        </row>
        <row r="347">
          <cell r="A347" t="str">
            <v xml:space="preserve">34010020011 -  A diciembre de 2014 está formulado el Estatuto de ruido de Santiago de Cali </v>
          </cell>
        </row>
        <row r="348">
          <cell r="A348" t="str">
            <v>34010020012 -  A diciembre de 2014 se implementa el Observatorio Ambiental del municipio de Santiago de Cali</v>
          </cell>
        </row>
        <row r="349">
          <cell r="A349" t="str">
            <v>34010020013 -  A diciembre de 2015 está elaborado el Estudio de localización de sitios de disposición final de residuos  peligrosos</v>
          </cell>
        </row>
        <row r="350">
          <cell r="A350" t="str">
            <v>34010030001 -  En el período 2012-2015 hay 50 Instituciones educativas oficiales  acompañadas en  la  implementación del Proyecto Ambiental Escolar PRAE.</v>
          </cell>
        </row>
        <row r="351">
          <cell r="A351" t="str">
            <v>34010030002 -  En el período 2012-2015  se capacitan 352 Docentes de las sedes educativas públicas para el fortalecimiento de los PRAE</v>
          </cell>
        </row>
        <row r="352">
          <cell r="A352" t="str">
            <v>34010030003 -  En el período 2012-2015 hay 22 Proyectos Ciudadanos de Educación Ambiental (PROCEDA) en las comunas de la ciudad</v>
          </cell>
        </row>
        <row r="353">
          <cell r="A353" t="str">
            <v>34010030004 -  A diciembre de 2013 se fortalece el Sistema de gestión ambiental comunitario - SIGAC, a través de la implementación de 22 agendas ambientales comunitarias</v>
          </cell>
        </row>
        <row r="354">
          <cell r="A354" t="str">
            <v xml:space="preserve">34010030005 -  En el período 2012-2015 se fortalece el Jardín botánico como Centro de Investigación y Educación Ambiental Regional </v>
          </cell>
        </row>
        <row r="355">
          <cell r="A355" t="str">
            <v>34010030006 -  En el período 2012-2015 se implementa un Programa de sensibilización ciudadana para la promoción de la cultura de basura cero y capacitación de infractores del comparendo ambiental</v>
          </cell>
        </row>
        <row r="356">
          <cell r="A356" t="str">
            <v xml:space="preserve">34010030007 -  En el período 2012-2015 se consolidan 2 Ecoparques como centros de educación y cultural ambiental </v>
          </cell>
        </row>
        <row r="357">
          <cell r="A357" t="str">
            <v>34010030008 -  En el período 2012-2015 se implementa a través de alianzas estratégicas un Programa de educación ambiental y cultura ciudadana para la promoción, el ahorro, uso eficiente y alternativo de agua y energía</v>
          </cell>
        </row>
        <row r="358">
          <cell r="A358" t="str">
            <v xml:space="preserve">34010030009 -  A diciembre de 2014 se desarrollan 4 Programas de capacitación a congregaciones y lugares de culto para la formulación e implementación de acciones ambientales correctivas de impacto sonoros </v>
          </cell>
        </row>
        <row r="359">
          <cell r="A359" t="str">
            <v>34010030010 -  A diciembre de 2015 se desarrollan 4 Programas de capacitación a congregaciones y lugares de culto sobre formulación e implementación del Plan de Manejo Ambiental (PMA)</v>
          </cell>
        </row>
        <row r="360">
          <cell r="A360" t="str">
            <v>34010030011 -  En el período 2012-2015 se Recuperan 24.85 km de las condiciones naturales de los cauces de las Quebradas en la zona de ladera del área urbana de Santiago de Cali</v>
          </cell>
        </row>
        <row r="361">
          <cell r="A361" t="str">
            <v xml:space="preserve">34020010001 -  En el período 2012-2015 se realizan 4 Evaluaciones de amenaza, vulnerabilidad y riesgo por fenómenos naturales </v>
          </cell>
        </row>
        <row r="362">
          <cell r="A362" t="str">
            <v>34020010002 -  A diciembre de 2015 hay 4 Instrumentos normativos para la localización y construcción segura de edificaciones</v>
          </cell>
        </row>
        <row r="363">
          <cell r="A363" t="str">
            <v>34020010003 -  A diciembre de 2013 se implementa un Proyecto piloto sobre adaptación al cambio climático</v>
          </cell>
        </row>
        <row r="364">
          <cell r="A364" t="str">
            <v>34020020001 -  En el período 2012-2015 se reubican 15,000 Viviendas de zonas de alto riesgo no mitigable</v>
          </cell>
        </row>
        <row r="365">
          <cell r="A365" t="str">
            <v>34020020002 -  En el período 2012-2015 se recuperan y estabilizan 30 ha del Área de ladera urbana no ocupable</v>
          </cell>
        </row>
        <row r="366">
          <cell r="A366" t="str">
            <v>34020020003 -  En el período 2012-2015 están reforzados 17 km de diques de los Ríos Cauca y Cali</v>
          </cell>
        </row>
        <row r="367">
          <cell r="A367" t="str">
            <v>34020020004 -  En el período 2012-2015 hay 6 Ríos con restauración del flujo hidráulico en puntos críticos</v>
          </cell>
        </row>
        <row r="368">
          <cell r="A368" t="str">
            <v>34020020005 -  En el período 2012-2015 se diseñan e implementan 7 proyectos de alertas tempranas en coordinación con y para las comunidades aledañas a los ríos de la ciudad y con riesgo de inundaciones</v>
          </cell>
        </row>
        <row r="369">
          <cell r="A369" t="str">
            <v xml:space="preserve">34020020006 -  En el período 2012-2015 se Estabilizan 500 metros lineales de margen del rio y quebradas en sectores vulnerables </v>
          </cell>
        </row>
        <row r="370">
          <cell r="A370" t="str">
            <v>34020030001 -  En el período 2012-2015 se coordinan 4 organismos de socorro con la administración municipal</v>
          </cell>
        </row>
        <row r="371">
          <cell r="A371" t="str">
            <v>34020030002 -  A diciembre de 2012 se cuenta con un Plan de contingencia para el manejo de residuos sólidos en situación de desastre</v>
          </cell>
        </row>
        <row r="372">
          <cell r="A372" t="str">
            <v>34020030003 -  A diciembre de 2015 se implenta un Plan de prevención y atención de incendios forestales</v>
          </cell>
        </row>
        <row r="373">
          <cell r="A373" t="str">
            <v>34020030004 -  A diciembre de 2015 hay diseñadas e implementadas 2 Estrategias de IEC para la prevención y atención de desastres y emergencias</v>
          </cell>
        </row>
        <row r="374">
          <cell r="A374" t="str">
            <v>34030010001 -  A diciembre de 2015 está formulada la  Política de Mejoramiento Integral de Barrios</v>
          </cell>
        </row>
        <row r="375">
          <cell r="A375" t="str">
            <v>34030010002 -  En el período 2012-2015 se mejoran 10,000 viviendas</v>
          </cell>
        </row>
        <row r="376">
          <cell r="A376" t="str">
            <v>34030010003 -  En el período 2012-2015 se titulan 8,000 predios</v>
          </cell>
        </row>
        <row r="377">
          <cell r="A377" t="str">
            <v>34030010004 -  En el período 2012-2015 se generan 4,000 Soluciones habitacionales en el programa de recomposición de asentamientos de desarrollo incompleto</v>
          </cell>
        </row>
        <row r="378">
          <cell r="A378" t="str">
            <v>34030020001 -  En el período 2012-2015 se generan 32,000 viviendas tipo VIP y VIS a partir de procesos de habilitación de suelo urbanizable y/o de renovación, redensificación y reconversión de suelo urbanizado</v>
          </cell>
        </row>
        <row r="379">
          <cell r="A379" t="str">
            <v xml:space="preserve">3403002002 -  A diciembre de 2014 está elaborado el Censo unificado de beneficiados de subsidio de vivienda </v>
          </cell>
        </row>
        <row r="380">
          <cell r="A380" t="str">
            <v>34040010001 -  En el período 2012-2015 se genera y recupera 129,936 m2 de Espacio Público accesible con la infraestructura del SITM-MIO</v>
          </cell>
        </row>
        <row r="381">
          <cell r="A381" t="str">
            <v>34040010002 -  En el período 2012-2015 se construye y mantiene 24,600 m2 más de la red de andenes priorizada</v>
          </cell>
        </row>
        <row r="382">
          <cell r="A382" t="str">
            <v>34040010003 -  En el período 2012-2015 se gestiona la adopción de 78,000 m2 de espacio público</v>
          </cell>
        </row>
        <row r="383">
          <cell r="A383" t="str">
            <v>34040010004 -  En el período 2012-2015 se construyen 12 nuevos parques</v>
          </cell>
        </row>
        <row r="384">
          <cell r="A384" t="str">
            <v xml:space="preserve">34040010005 -  En el período 2012-2015 se diseña e implementa la Ecorruta turismo de naturaleza </v>
          </cell>
        </row>
        <row r="385">
          <cell r="A385" t="str">
            <v xml:space="preserve">34040010006 -  En el período 2012-2015 se siembran 100,000 Arboles en el marco del programa de arborización urbana GUAYACAN 2015      </v>
          </cell>
        </row>
        <row r="386">
          <cell r="A386" t="str">
            <v>34040010007 -  En el período 2012-2015 se recupera y sostiene 15 Espacios públicos invadidos</v>
          </cell>
        </row>
        <row r="387">
          <cell r="A387" t="str">
            <v>34040010008 -  En el período 2012-2015 se vinculan 1500 Comerciantes informales del centro a programas de emprendimiento</v>
          </cell>
        </row>
        <row r="388">
          <cell r="A388" t="str">
            <v xml:space="preserve">34040010009 -  En el período 2012-2015 se regulan en sistemas modulares a 100 Comerciantes informales </v>
          </cell>
        </row>
        <row r="389">
          <cell r="A389" t="str">
            <v xml:space="preserve">34040010010 -  En el período 2012-2015 se implementan cuatro estrategias de recuperación y apropiación de espacio público en las comunas y corregimientos del municipio  de Cali,  durante  la presente  administracion    </v>
          </cell>
        </row>
        <row r="390">
          <cell r="A390" t="str">
            <v xml:space="preserve">34040010011 -  En el período 2012 - 2015, se capacitan 100 Estudiantes de 10 y 11 como gestores de cultura ciudadana      </v>
          </cell>
        </row>
        <row r="391">
          <cell r="A391" t="str">
            <v xml:space="preserve">34040010012 -  En el período 2012 - 2015, se hace Mantenimiento anual a 28 fuentes ornamentales  </v>
          </cell>
        </row>
        <row r="392">
          <cell r="A392" t="str">
            <v xml:space="preserve">34040010013 -  En el período 2012 - 2015, se hace Mantenimiento a 44 Monumentos </v>
          </cell>
        </row>
        <row r="393">
          <cell r="A393" t="str">
            <v>34040010014 -  En el período 2012 - 2015, se hace Mantenimiento y reposición al 100% del mobiliario urbano concesionado</v>
          </cell>
        </row>
        <row r="394">
          <cell r="A394" t="str">
            <v>34040010015 -  A diciembre de 2013 está actualizado el estatuto arbóreo</v>
          </cell>
        </row>
        <row r="395">
          <cell r="A395" t="str">
            <v>34040010016 -  A diciembre de 2015 está actualizado el Inventario y caracterización de espacio público</v>
          </cell>
        </row>
        <row r="396">
          <cell r="A396" t="str">
            <v xml:space="preserve">34040010017 -  En el período 2012 - 2015 se elabora el Manual normativo para el mobiliario urbano a partir del diseño universal      </v>
          </cell>
        </row>
        <row r="397">
          <cell r="A397" t="str">
            <v>34040010018 -  En el período 2012 - 2015 el área con Control de la hormiga arriera en parques y zonas verdes públicas es de 300,000 m2</v>
          </cell>
        </row>
        <row r="398">
          <cell r="A398" t="str">
            <v>34040010019 -  En el período 2012 - 2015 se hace mantenimiento a 14,685,974 m2 de  zonas verdes, jardines, parques y población arborea del Municipio</v>
          </cell>
        </row>
        <row r="399">
          <cell r="A399" t="str">
            <v>34040010020 -  A diciembre de 2015 se han construido 68 m2 de muros de contención en corregimientos</v>
          </cell>
        </row>
        <row r="400">
          <cell r="A400" t="str">
            <v>34040020001 -  Construir, adecuar y reparar 600 escenarios deportivos y recreativos en el periodo de gobierno</v>
          </cell>
        </row>
        <row r="401">
          <cell r="A401" t="str">
            <v>34040020002 -  Construir un escenarios deportivo para nuevas tendencias deportivas en el periodo de gobierno</v>
          </cell>
        </row>
        <row r="402">
          <cell r="A402" t="str">
            <v>34040020003 -  Construir un centro deportivo de alto rendimiento en el periodo de gobierno.</v>
          </cell>
        </row>
        <row r="403">
          <cell r="A403" t="str">
            <v>34040020004 -  Construir y/o adecuar 14 escenarios deportivos para la realización de los Juegos Mundiales.</v>
          </cell>
        </row>
        <row r="404">
          <cell r="A404" t="str">
            <v xml:space="preserve">34040020005 -  Fortalecer con infraestructura 24 bibliotecas  y centros culturales del  municpio, en la presente administrciòn </v>
          </cell>
        </row>
        <row r="405">
          <cell r="A405" t="str">
            <v>34040020006 -  A diciembre de 2015 se ha Construido y puesto en funcionamiento la primera fase del centro de vigilancia y control de zoonosis y bienestar animal</v>
          </cell>
        </row>
        <row r="406">
          <cell r="A406" t="str">
            <v>34040020007 -  En el período 2012 - 2015 se hace Adecuación y mantenimiento a 3 casas de la juventud</v>
          </cell>
        </row>
        <row r="407">
          <cell r="A407" t="str">
            <v xml:space="preserve">34040020008 -  En el período 2012 - 2015 se hace Adecuación, mantenimiento y dotación a 23 CALI </v>
          </cell>
        </row>
        <row r="408">
          <cell r="A408" t="str">
            <v>34040020009 -  En el período 2012 - 2015 se hace Mantenimiento a 200 sedes comunales</v>
          </cell>
        </row>
        <row r="409">
          <cell r="A409" t="str">
            <v>34040020010 -  En el período 2012 - 2015 se Construyen 5 equipamientos comunitarios</v>
          </cell>
        </row>
        <row r="410">
          <cell r="A410" t="str">
            <v xml:space="preserve">34040020011 -  A diciembre de 2014 se completa la Construcción de la tercera casa de justicia </v>
          </cell>
        </row>
        <row r="411">
          <cell r="A411" t="str">
            <v>34040020012 -  En el período 2012 - 2015 se consolidan 5 Nodos colectivos de equipamientos</v>
          </cell>
        </row>
        <row r="412">
          <cell r="A412" t="str">
            <v>34050010001 -  En el período 2012 - 2015 se realizan Auditorías de seguridad vial al 100%  de proyectos (diseños, construcción y operación)</v>
          </cell>
        </row>
        <row r="413">
          <cell r="A413" t="str">
            <v>34050010002 -  En el período 2014 - 2015 el Observatorio de la movilidad está en funcionamiento</v>
          </cell>
        </row>
        <row r="414">
          <cell r="A414" t="str">
            <v>34050010003 -  En el período 2012 - 2015 se Modernización 300 intersecciones de la red semaforizada</v>
          </cell>
        </row>
        <row r="415">
          <cell r="A415" t="str">
            <v>34050010004 -  En el período 2012 - 2015 se instalan 10,000 Señales verticales informativas, preventivas, prohibitivas</v>
          </cell>
        </row>
        <row r="416">
          <cell r="A416" t="str">
            <v xml:space="preserve">34050010005 -  En el período 2012 - 2015 se marcan 190,000 m2 de Señalización horizontal de la red vial </v>
          </cell>
        </row>
        <row r="417">
          <cell r="A417" t="str">
            <v xml:space="preserve">34050010006 -  En el período 2012 - 2015 se instalan 195 Cámaras de vigilancia  para el control del tráfico </v>
          </cell>
        </row>
        <row r="418">
          <cell r="A418" t="str">
            <v xml:space="preserve">34050010007 -  A diciembre de 2015 se implementa en un 60% el Plan de Movilidad Urbana PIMU </v>
          </cell>
        </row>
        <row r="419">
          <cell r="A419" t="str">
            <v xml:space="preserve">34050020001 -  A diciembre de 2013 está Actualizado el estudio de las necesidades de infraestructura y operación del SITM, incluyendo la actualización de matriz origen-destino para cuantificación de la demanda de pasajeros            </v>
          </cell>
        </row>
        <row r="420">
          <cell r="A420" t="str">
            <v>34050020002 -  En el período 2012-2015 están habilitados los 38.6 km de corredores troncales</v>
          </cell>
        </row>
        <row r="421">
          <cell r="A421" t="str">
            <v>34050020003 -  En el período 2012-2015 se han intervenido 92.5 km de corredores pretroncales</v>
          </cell>
        </row>
        <row r="422">
          <cell r="A422" t="str">
            <v>34050020004 -  En el período 2012-2015 se construyen 2 Patios taller</v>
          </cell>
        </row>
        <row r="423">
          <cell r="A423" t="str">
            <v>34050020005 -  A diciembre de 201 5 está construído el sistema aerosuspendido MIO Cable en la Comuna 20</v>
          </cell>
        </row>
        <row r="424">
          <cell r="A424" t="str">
            <v>34050020006 -  En el período 2012-2015 se construyen 7 Estaciones Terminales para el MIO</v>
          </cell>
        </row>
        <row r="425">
          <cell r="A425" t="str">
            <v>3405003001 -  En el período 2012-2015 se realiza el Mantenimiento de 6 km de la red Plan Maestro de ciclorrutas</v>
          </cell>
        </row>
        <row r="426">
          <cell r="A426" t="str">
            <v>3405003002 -  En el período 2012-2015 se construyen 30.4 km de la red Plan Maestro de ciclorrutas</v>
          </cell>
        </row>
        <row r="427">
          <cell r="A427" t="str">
            <v>3405003003 -  En el período 2012-2015 se construyen 5 Parqueaderos de bicicletas en las terminales SITM</v>
          </cell>
        </row>
        <row r="428">
          <cell r="A428" t="str">
            <v xml:space="preserve">3405003004 -  En el período 2012-2015 se implementa el Sistema de Bicicletas Públicas             </v>
          </cell>
        </row>
        <row r="429">
          <cell r="A429" t="str">
            <v>3405003005 -  A diciembre de 2015, hay Integración de transportadores con rutas legales de transporte público, organizados y/o asociados en sectores de ladera, al SITM MIO (comunas 1,18,19,20)</v>
          </cell>
        </row>
        <row r="430">
          <cell r="A430" t="str">
            <v xml:space="preserve">3405003006 -  A diciembre de 2015 se implementa una zona sin tráfico vehicular (zona boulevard del rio Cali)  </v>
          </cell>
        </row>
        <row r="431">
          <cell r="A431" t="str">
            <v xml:space="preserve">3405003007 -  En el período 2012-2015 se pasa del 11% al 12% los Viajes diarios en bicicleta </v>
          </cell>
        </row>
        <row r="432">
          <cell r="A432" t="str">
            <v xml:space="preserve">34050040001 -  A diciembre de 2014 están elaborados los estudios de factibilidad, prediseño, diseño del Corredor Verde   </v>
          </cell>
        </row>
        <row r="433">
          <cell r="A433" t="str">
            <v xml:space="preserve">34050040002 -  A diciembre de 2015 se avanza en 30% la la construcción del Corredor Verde </v>
          </cell>
        </row>
        <row r="434">
          <cell r="A434" t="str">
            <v xml:space="preserve">34050050001 -  En el período 2012-2015 se Continúa la ejecución de las 21 obras a realizar por el Sistema de contribución de Valorización </v>
          </cell>
        </row>
        <row r="435">
          <cell r="A435" t="str">
            <v>34050050002 -  En el período 2012-2015 se rehabilitan 67.4 km de 367 km de vía</v>
          </cell>
        </row>
        <row r="436">
          <cell r="A436" t="str">
            <v>34050050003 -  En el período 2012-2015 se  pavimentan 22.0 km de 107 km de vía en la zona urbana</v>
          </cell>
        </row>
        <row r="437">
          <cell r="A437" t="str">
            <v>34050050004 -  En el período 2012-2015 se  se  pavimentan 9.0 km de vía de la Vuelta de Occidente</v>
          </cell>
        </row>
        <row r="438">
          <cell r="A438" t="str">
            <v>34050050005 -  En el período 2012-2015 se realiza el Mantenimiento 60 km de vías rurales</v>
          </cell>
        </row>
        <row r="439">
          <cell r="A439" t="str">
            <v>34050050006 -  En el período 2012-2015 se realiza el Mantenimiento de 80 puentes peatonales y vehiculares</v>
          </cell>
        </row>
        <row r="440">
          <cell r="A440" t="str">
            <v>34050050007 -  En el período 2012-2015 se Construyen 10 puentes vehiculares y peatonales</v>
          </cell>
        </row>
        <row r="441">
          <cell r="A441" t="str">
            <v>34050050008 -  A diciembre de 2014 está actualizado el Plan Vial y de Transporte</v>
          </cell>
        </row>
        <row r="442">
          <cell r="A442" t="str">
            <v>34050050009 -  A diciembre de 2014 se ha realizado el Estudio origen – destino de mercancías (Estatuto de carga)</v>
          </cell>
        </row>
        <row r="443">
          <cell r="A443" t="str">
            <v>34050050010 -  A diciembre de 2014 se ha realizado el Estudio Plan Maestro de parqueaderos y estacionamientos</v>
          </cell>
        </row>
        <row r="444">
          <cell r="A444" t="str">
            <v xml:space="preserve">34050050011 -  A diciembre de 2015 se ha implementado en un 30% el Plan maestro de parqueaderos </v>
          </cell>
        </row>
        <row r="445">
          <cell r="A445" t="str">
            <v>34050050012 -  En el período 2012 - 2015 se implementa la motovía</v>
          </cell>
        </row>
        <row r="446">
          <cell r="A446" t="str">
            <v xml:space="preserve">34050050013 -  A diciembre de 2015 se ha Gestionado de manera concertada la formulación de estudio de prediseño y factibilidad de la conexión vial ciudad región </v>
          </cell>
        </row>
        <row r="447">
          <cell r="A447" t="str">
            <v>34050050014 -  A diciembre de 2015 se ha avanzado en un 40% la construcción del eje vial ciudad región</v>
          </cell>
        </row>
        <row r="448">
          <cell r="A448" t="str">
            <v>34050060001 -  En el período 2012 - 2015 se elaboran 4  Estudios de accidentalidad vial en la red vial del municipio</v>
          </cell>
        </row>
        <row r="449">
          <cell r="A449" t="str">
            <v xml:space="preserve">34050060002 -  En el período 2012 - 2015 se elaboran 4  Estudios de ingeniería de tránsito: mapas de intersecciones críticas por morbilidad y mortalidad de usuarios de la red </v>
          </cell>
        </row>
        <row r="450">
          <cell r="A450" t="str">
            <v>34050060003 -  En el período 2012 - 2015 se elaboran 4 Estudios de accidentalidad vial y alternativas de solución en el Sistema de Transporte Masivo MIO</v>
          </cell>
        </row>
        <row r="451">
          <cell r="A451" t="str">
            <v xml:space="preserve">34050060004 -  En el período 2012 - 2015 se Implementan 5 Zonas 30 (seguridad vial para escolares) y programas de rutas seguras al Colegio en todas las zonas escolares de la cinco comunas de mayor accidentalidad de Cali         </v>
          </cell>
        </row>
        <row r="452">
          <cell r="A452" t="str">
            <v xml:space="preserve">34050060005 -  Implementación de escuela de formación en educación vial </v>
          </cell>
        </row>
        <row r="453">
          <cell r="A453" t="str">
            <v>34050060006 -  En el período 2012 - 2015 se realizan 1,800 Operativos para optimizar el control y la seguridad vial</v>
          </cell>
        </row>
        <row r="454">
          <cell r="A454" t="str">
            <v>34060010001 -  A diciembre de 2015, 800 Edificaciones cuentan con sistema de almacenamiento de agua cumpliendo requisitos sanitarios</v>
          </cell>
        </row>
        <row r="455">
          <cell r="A455" t="str">
            <v>34060010002 -  A diciembre de 2015 se ha aumentado de 10 a 17 sistemas de tratamiento de agua residual en el área rural</v>
          </cell>
        </row>
        <row r="456">
          <cell r="A456" t="str">
            <v>34060010003 -  A diciembre de 2015 se ha aumentado de 25 a 28 sistemas de suministro de agua potable en el área rural</v>
          </cell>
        </row>
        <row r="457">
          <cell r="A457" t="str">
            <v>34060010004 -  En el período 2012-2015 se paga anualmente el 100% del déficit de subsidios a las empresas de servicios públicos, (acueducto, alcantarillado y aseo), de los usuarios de los estratos 1,2, y 3, que cumplan con las condiciones establecidas en la Ley 142 de 1994</v>
          </cell>
        </row>
        <row r="458">
          <cell r="A458" t="str">
            <v>34060010005 -  A diciembre de 2015 se ha reparado el alcantarillado y PTARD en El Saladito</v>
          </cell>
        </row>
        <row r="459">
          <cell r="A459" t="str">
            <v>34060010006 -  A diciembre de 2015 se ha mejorado el acueducto y PTAP de  Villa del Rosario y cabecera La Paz</v>
          </cell>
        </row>
        <row r="460">
          <cell r="A460" t="str">
            <v xml:space="preserve">34060020001 -  A diciembre de 2015 está adoptada a Política Municipal de servicios públicos domiciliarios </v>
          </cell>
        </row>
        <row r="461">
          <cell r="A461" t="str">
            <v>34060020002 -  A diciembre de 2015 está formulado y adoptado el Plan Maestro de Servicios Públicos y TIC</v>
          </cell>
        </row>
        <row r="462">
          <cell r="A462" t="str">
            <v>34060020003 -  A diciembre de 2015 está formulado y adoptado el Plan Maestro de Servicios Públicos y TIC</v>
          </cell>
        </row>
        <row r="463">
          <cell r="A463" t="str">
            <v>34060020004 -  A diciembre de 2015 está ajustado y adoptado el Estatuto de Servicios Públicos</v>
          </cell>
        </row>
        <row r="464">
          <cell r="A464" t="str">
            <v xml:space="preserve">34060020005 -  A diciembre de 2014  está diseñado e implementado el programa Agua para Todos / mínimo vital </v>
          </cell>
        </row>
        <row r="465">
          <cell r="A465" t="str">
            <v xml:space="preserve">34060020006 -  En el período 2012-2015 está ejecutado el 97.5% del plan de inversiones de saneamiento y manejo de vertimientos en el área urbana </v>
          </cell>
        </row>
        <row r="466">
          <cell r="A466" t="str">
            <v>34060020007 -  En el período 2012-2015 está ejecutado el 97.5% del plan de inversiones de acueducto</v>
          </cell>
        </row>
        <row r="467">
          <cell r="A467" t="str">
            <v>34060020008 -  En el período 2012-2015 se realizan las Gestiones necesarias para el cese de la intervención de las Empresas Municipales de Cali – EMCALI</v>
          </cell>
        </row>
        <row r="468">
          <cell r="A468" t="str">
            <v>34060030001 -  En el período 2012-2015 se reduce del 13.5% al 10% el Nivel de pérdidas en energía eléctrica</v>
          </cell>
        </row>
        <row r="469">
          <cell r="A469" t="str">
            <v>34060030002 -  En el período 2012-2015 se aumenta al 95.4% las Viviendas con servicio de energía eléctrica autorizada</v>
          </cell>
        </row>
        <row r="470">
          <cell r="A470" t="str">
            <v>34060030003 -  En el período 2012-2015 se realiza el Cambio gradual del 50% Alumbrado Público a luz blanca o similar</v>
          </cell>
        </row>
        <row r="471">
          <cell r="A471" t="str">
            <v>34060030004 -  En el período 2012-2015 se realizan 16 Informes de supervisión y control al convenio interadministrativo de alumbrado público</v>
          </cell>
        </row>
        <row r="472">
          <cell r="A472" t="str">
            <v xml:space="preserve">34060040001 -  A diciembre de 2015 hay 2 Estaciones de transferencia de escombros en operación </v>
          </cell>
        </row>
        <row r="473">
          <cell r="A473" t="str">
            <v xml:space="preserve">34060040002 -  A diciembre de 2015 está implementada una Alternativa de aprovechamiento de escombros </v>
          </cell>
        </row>
        <row r="474">
          <cell r="A474" t="str">
            <v xml:space="preserve">34060040003 -  A diciembre de 2015 hay  un Sitio de disposición final de escombros en operación </v>
          </cell>
        </row>
        <row r="475">
          <cell r="A475" t="str">
            <v xml:space="preserve">34060040004 -  En el período 2012 -2015 se sustituyen 1,450 vehículos de tracción animal (censo 2006)        </v>
          </cell>
        </row>
        <row r="476">
          <cell r="A476" t="str">
            <v xml:space="preserve">34060040005 -  A diciembre de 2013 está rrealizado el Estudio técnico y socioeconómico de la cadena del reciclaje </v>
          </cell>
        </row>
        <row r="477">
          <cell r="A477" t="str">
            <v>34060040006 -  A diciembre de 2015 hay 2 Centros de acopio de residuos aprovechables en operación</v>
          </cell>
        </row>
        <row r="478">
          <cell r="A478" t="str">
            <v xml:space="preserve">34060040007 -  En el período 2012 -2015 está en operación un Sistema de Manejo adecuado de lodos de alcantarillado, biosólidos y plantas de tratamiento de agua potable </v>
          </cell>
        </row>
        <row r="479">
          <cell r="A479" t="str">
            <v>34060040008 -  A diciembre de 2015 hay un Sistema de aprovechamiento de residuos orgánicos operando</v>
          </cell>
        </row>
        <row r="480">
          <cell r="A480" t="str">
            <v xml:space="preserve">34060040009 -  En 2013 está instala una Planta de tratamiento de lixiviados del sitio de disposición final de Navarro </v>
          </cell>
        </row>
        <row r="481">
          <cell r="A481" t="str">
            <v>34060040010 -  En el período 2012 -2015 hay una Planta operando y con mantenimiento del vertedero de  Navarro con capacidad para 47,300 m3</v>
          </cell>
        </row>
        <row r="482">
          <cell r="A482" t="str">
            <v>34060040011 -  En el período 2012 -2015 se implementa el el Plan de cierre y clausura del vertedero de Navarro</v>
          </cell>
        </row>
        <row r="483">
          <cell r="A483" t="str">
            <v xml:space="preserve">34060040012 -  En el período 2012 -2015 se pasa de controlar y registrar de 620 a 1,000 las Empresas generadoras de Residuos sólidos peligrosos </v>
          </cell>
        </row>
        <row r="484">
          <cell r="A484" t="str">
            <v>34060040013 -  En el período 2012 -2015 se implementan 2 Proyectos de inclusión social en la Gestión Integral de Residuos Sólidos</v>
          </cell>
        </row>
        <row r="485">
          <cell r="A485" t="str">
            <v xml:space="preserve">34060040014 -  En el período 2012 -2015 se implementa una Campaña para la instalación de puntos de recolección de residuos de aparatos eléctricos y electrónicos RAEE, generados por el sector domiciliario </v>
          </cell>
        </row>
        <row r="486">
          <cell r="A486" t="str">
            <v xml:space="preserve">34060040015 -  En el período 2012 -2015 se realiza la Clausura y recuperación paisajística de la escombrera de la 50 (Aut. Simón Bolívar); y control de las  demás escombreras ilegales          </v>
          </cell>
        </row>
        <row r="487">
          <cell r="A487" t="str">
            <v>34060040016 -  A diciembre de 2014 está Diseñada e implementada una estrategia para el manejo de equinos y vehículos de tracción animal, en el marco del programa de sustitución</v>
          </cell>
        </row>
        <row r="488">
          <cell r="A488" t="str">
            <v xml:space="preserve">34070010001 -  A diciembre de 2014 está revisado y ajustado el Plan de Ordenamiento Territorial </v>
          </cell>
        </row>
        <row r="489">
          <cell r="A489" t="str">
            <v>34070010002 -  A diciembre de 2015 están ajustadas y adoptadas las fichas normativas</v>
          </cell>
        </row>
        <row r="490">
          <cell r="A490" t="str">
            <v>34070010003 -  A diciembre de 2015 hay un avance del 30% en la reglamentación de las unidades de planificación rural</v>
          </cell>
        </row>
        <row r="491">
          <cell r="A491" t="str">
            <v xml:space="preserve">34070010004 -  En el perído 2012-2015 están adopatdos los Instrumentos de planificación, financiación o gestión del suelo reglamentarios del POT </v>
          </cell>
        </row>
        <row r="492">
          <cell r="A492" t="str">
            <v>34070010005 -  En el período 2012 - 2015, se adoptan 8 planes parciales</v>
          </cell>
        </row>
        <row r="493">
          <cell r="A493" t="str">
            <v>34070010006 -  A diciembre de 2015 está Formulada la Política de Desarrollo Rural del Municipio</v>
          </cell>
        </row>
        <row r="494">
          <cell r="A494" t="str">
            <v>34070010007 -  En el período 2012 - 2015, se atiende al menos el 50% de las quejas por control de construcciones de la vigencia</v>
          </cell>
        </row>
        <row r="495">
          <cell r="A495" t="str">
            <v>34070010008 -  En el período 2012 - 2015,  el 25% de los proyectos de construcción de vivienda de las personas registradas y dedicadas al desarrollo y actividad de enajenación de vivienda tienen control técnico, jurídico y financiero</v>
          </cell>
        </row>
        <row r="496">
          <cell r="A496" t="str">
            <v xml:space="preserve">34070010009 -  En el período 2012 - 2015, se realiza Control posterior al 50% de las licencias de construcción expedidas por las Curadurías Urbanas </v>
          </cell>
        </row>
        <row r="497">
          <cell r="A497" t="str">
            <v>34070010010 -  En el período 2012 - 2015, se atiende el 50% de las Quejas por control ornato</v>
          </cell>
        </row>
        <row r="498">
          <cell r="A498" t="str">
            <v>34070010011 -  En el período 2012 - 2015, se realiza el 100% del Control de ornato a los predios ubicados en los sitios de interés</v>
          </cell>
        </row>
        <row r="499">
          <cell r="A499" t="str">
            <v xml:space="preserve">34070010012 -  En el período 2012 - 2015, se adecúa el 10% de las zonas verdes cedidas </v>
          </cell>
        </row>
        <row r="500">
          <cell r="A500" t="str">
            <v>34070010013 -  En el período 2012 - 2015, está funcionado el Comité de Espacio Público como instancia asesora,  consultiva y vinculante</v>
          </cell>
        </row>
        <row r="501">
          <cell r="A501" t="str">
            <v>34070020001 -  En el período 2012 - 2015 se inician 3 Proyectos de RU mediante formas de asociación público privadas</v>
          </cell>
        </row>
        <row r="502">
          <cell r="A502" t="str">
            <v>34070020002 -  A diciembre de 2015 está formulado y adoptado el Plan del Centro Global</v>
          </cell>
        </row>
        <row r="503">
          <cell r="A503" t="str">
            <v>34070020003 -  A diciembre de 2013 están Gestionados los predios para la terminación del Proyecto “Ciudad Paraíso”</v>
          </cell>
        </row>
        <row r="504">
          <cell r="A504" t="str">
            <v>35010010001 -  En el período 2012 - 2015 se realizan 4 Investigaciones o estudios de factibilidad realizados de proyectos de interés común de la ciudad-región</v>
          </cell>
        </row>
        <row r="505">
          <cell r="A505" t="str">
            <v xml:space="preserve">35010010002 -  En el período 2012 - 2015 se diseñan, financian e implementan 2 Proyectos de desarrollo conjunto de la ciudad-región </v>
          </cell>
        </row>
        <row r="506">
          <cell r="A506" t="str">
            <v>35010010003 -  En el período 2012 - 2015 se implementan 2 Convenios con municipios vecinos para integración al MIO</v>
          </cell>
        </row>
        <row r="507">
          <cell r="A507" t="str">
            <v>35020010001 -  A diciembre de 2015 se ha gestionado la construcción vía  Carrera 1 entre Calle 73 y Río Cauca (3 km)</v>
          </cell>
        </row>
        <row r="508">
          <cell r="A508" t="str">
            <v>35020010002 -  A diciembre de 2015 se ha gestionado la la construcción Calzada Occidental  Vía  Cali Jamundí entre el Rio Lili y la Carrera 122 (1.5 km)</v>
          </cell>
        </row>
        <row r="509">
          <cell r="A509" t="str">
            <v>35020010003 -  A diciembre de 2015 está elaborado el Estudio para la formulación e implementación de un Plan de Movilidad Regional ( sistema de transporte férreo urbano -  regional de pasajeros y su articulación con el SITM )</v>
          </cell>
        </row>
        <row r="510">
          <cell r="A510" t="str">
            <v>35020010004 -  A diciembre de 2015 está elaborado el Estudio para la mitigación de impactos de las torres de telecomunicaciones de Santiago de Cali – Segunda Fase</v>
          </cell>
        </row>
        <row r="511">
          <cell r="A511" t="str">
            <v xml:space="preserve">35020020001 -  En el período 2012 - 2015 el 100% de las Instituciones Municipales estan vinculadas a la Red Municipal de Datos (REMI) </v>
          </cell>
        </row>
        <row r="512">
          <cell r="A512" t="str">
            <v>35020020002 -  En el período 2012 - 2015 están adecuadas 7 Salas de internet comunitarias (INFOCALI)</v>
          </cell>
        </row>
        <row r="513">
          <cell r="A513" t="str">
            <v>35020020003 -  En el período 2012 - 2015 hay 30,000 ciudadanos  capacitados en el uso y apropiación de TIC</v>
          </cell>
        </row>
        <row r="514">
          <cell r="A514" t="str">
            <v>35020020004 -  A diciembre de 2015 existen 6 Zonas habilitadas de espacio público con accesibilidad a Internet</v>
          </cell>
        </row>
        <row r="515">
          <cell r="A515" t="str">
            <v xml:space="preserve">35020020005 -  En el período 2012 - 2015 se cuenta con 56 Bibliotecas públicas con conectividad de la red municipal </v>
          </cell>
        </row>
        <row r="516">
          <cell r="A516" t="str">
            <v>35020020006 -  En el período 2012 - 2015,  8,436 Servidores Públicos estan capacitados y certificados en el uso y apropiación de TIC</v>
          </cell>
        </row>
        <row r="517">
          <cell r="A517" t="str">
            <v>35020020007 -  En el período 2012 - 2015 se Diseña e implementa un programa para dotar de tecnologías a 5 instituciones de los sectores educación, salud, gobierno en línea, datacenter, entretenimiento y turismo</v>
          </cell>
        </row>
        <row r="518">
          <cell r="A518" t="str">
            <v>35020020008 -  En el período 2012 - 2015 se diseña e implementa un programa para dotar de servicios de banda ancha y fortalecimiento de la telefonía y televisión a 35,450 clientes de estratos 1 y 2</v>
          </cell>
        </row>
        <row r="519">
          <cell r="A519" t="str">
            <v>35030010001 -  En el período 2012 - 2015 hay 10 nuevas empresas extranjeras que invierten en la ciudad-región</v>
          </cell>
        </row>
        <row r="520">
          <cell r="A520" t="str">
            <v>35030010002 -  A diciembre de 2013, se crea un "finishingschool" para preparar graduados universitarios para laborar en el sector BPO/KPO y otros</v>
          </cell>
        </row>
        <row r="521">
          <cell r="A521" t="str">
            <v>35030010003 -  En el período 2012 - 2015, se incrementan la operación a 8 Rutas aéreas internacionales directas</v>
          </cell>
        </row>
        <row r="522">
          <cell r="A522" t="str">
            <v>35030020001 -  A diciembre de 2015 se diseña e implementa una Alianza público-privada para el bilingüismo</v>
          </cell>
        </row>
        <row r="523">
          <cell r="A523" t="str">
            <v>35030020002 -  En el período 2012 - 2015 hay 45 Instituciones educativas oficiales que incrementan 2 horas semanales en la enseñanza del bilingüismo</v>
          </cell>
        </row>
        <row r="524">
          <cell r="A524" t="str">
            <v>35030020003 -  A diciembre de 2015 está Formulada la política pública para la enseñanza del bilingüismo</v>
          </cell>
        </row>
        <row r="525">
          <cell r="A525" t="str">
            <v>35030030001 -  A diciembre de 2013 está Formulada e implementada la Política Pública de cooperación internacional</v>
          </cell>
        </row>
        <row r="526">
          <cell r="A526" t="str">
            <v>35030030002 -  En el período 2012 - 2015, se implementan ocho Proyectos financiados con recursos de entidades multilaterales y agencias bilaterales</v>
          </cell>
        </row>
        <row r="527">
          <cell r="A527" t="str">
            <v>35030030003 -  A diciembre de 2013, se ejecutan dos Programas y gestión de proyectos y recursos de  cooperación y financiación</v>
          </cell>
        </row>
        <row r="528">
          <cell r="A528" t="str">
            <v>35030040001 -  A diciembre de 2014, se implementan dos Convenios y/o proyectos de cooperación con la diáspora</v>
          </cell>
        </row>
        <row r="529">
          <cell r="A529" t="str">
            <v xml:space="preserve">35040010001 -  En 2014 se Realiza una alianza público privada para un complejo de artes escénicas de talla mundial asociado a la salsa </v>
          </cell>
        </row>
        <row r="530">
          <cell r="A530" t="str">
            <v>35040010002 -  En el período 2014 - 2015 se Promueve la participaciòn de 4 artistas internacionales afrodescendientes en el  Festival de Música del Pacífico Petronio Álvarez</v>
          </cell>
        </row>
        <row r="531">
          <cell r="A531" t="str">
            <v>35040010003 -  En el período 2012 - 2015 se realizan anualmente 4 eventos culturales de escala internacional</v>
          </cell>
        </row>
        <row r="532">
          <cell r="A532" t="str">
            <v>35040010004 -  En 2013 se realiza un festival de talla Internacional en temas culturales (Literatura, Música o Gastronomía del Pacifico)</v>
          </cell>
        </row>
        <row r="533">
          <cell r="A533" t="str">
            <v>35040010005 -  En el período 2014-2015 se Realizan 7 intercambios culturales de talla internacional</v>
          </cell>
        </row>
        <row r="534">
          <cell r="A534" t="str">
            <v>35040010006 -  A junio de 2013 se realiza el primer circuito de festivales “Pazifico Rock en Santiago de Cali”</v>
          </cell>
        </row>
        <row r="535">
          <cell r="A535" t="str">
            <v>35040020001 -  En 2013 se Realizan los Juegos Mundiales</v>
          </cell>
        </row>
        <row r="536">
          <cell r="A536" t="str">
            <v>35040020002 -  En el período 2014-2015 se Realizan 2 eventos deportivos internacionales</v>
          </cell>
        </row>
        <row r="537">
          <cell r="A537" t="str">
            <v>35040020003 -  En 2014 se Realiza un campeonato mundial de Ciclísmo de pista</v>
          </cell>
        </row>
        <row r="538">
          <cell r="A538" t="str">
            <v>35040020004 -  A Diciembre de 2015 se Crea un fondo para el deporte</v>
          </cell>
        </row>
        <row r="539">
          <cell r="A539" t="str">
            <v xml:space="preserve">35040030001 -  En el período 2012 - 2015, se lanza e implementa la Estrategia de marca ciudad </v>
          </cell>
        </row>
        <row r="540">
          <cell r="A540" t="str">
            <v>35040030002 -  En el período 2012 - 2015, se efectuan y apoyan 12 Congresos internacionales</v>
          </cell>
        </row>
        <row r="541">
          <cell r="A541" t="str">
            <v>35040030003 -  En el período 2012 - 2015 se hace Presencia de Cali en 7 ferias turísticas nacionales e internacionales</v>
          </cell>
        </row>
        <row r="542">
          <cell r="A542" t="str">
            <v>35040030004 -  A diciembre de 2014 se Formula el Plan Decenal de Turismo</v>
          </cell>
        </row>
        <row r="543">
          <cell r="A543" t="str">
            <v>35040030005 -  A Diciembre de 2015 está Implementado el 40% del Plan Decenal de Turismo</v>
          </cell>
        </row>
        <row r="544">
          <cell r="A544" t="str">
            <v xml:space="preserve">35040030006 -  En el período 2012 - 2015 se Promueve  la visita de 200 periodistas de talla internacional al municipio de  Cali </v>
          </cell>
        </row>
        <row r="545">
          <cell r="A545" t="str">
            <v>35040030007 -  En el período 2012 - 2015 se Capacitan 200  Estudiantes de 10 y 11, capacitados como Guías turísticos con formación en bilingüismo</v>
          </cell>
        </row>
        <row r="546">
          <cell r="A546" t="str">
            <v>35040030008 -  A diciembre de 2015 están Adecuadas 3 paradas de la ruta fluvial sobre el Río Cauca, en los corregimientos El Hormiguero y Navarro</v>
          </cell>
        </row>
        <row r="547">
          <cell r="A547" t="str">
            <v>35040030009 -  En el período 2012 - 2015 se Capacitan 600 personas sobre procesos de turismo, gastronomía, atención al cliente, mercadeo, promoción y divulgación</v>
          </cell>
        </row>
        <row r="548">
          <cell r="A548" t="str">
            <v>35040030010 -  En el período 2012-2015 se brinda Asistencia técnica para el fortalecimiento de 114 sitios con potencial  para el turismo de naturaleza y su aprovechamiento ambiental</v>
          </cell>
        </row>
        <row r="549">
          <cell r="A549" t="str">
            <v xml:space="preserve">35040030011 -  En el período 2012 - 2015 se Definee e implementan 4 estrategias de promociòn de los sitios turisticos de carácter natural </v>
          </cell>
        </row>
        <row r="550">
          <cell r="A550" t="str">
            <v>35040030012 -  En el período 2012 - 2015 se Capacitan 100 personas mayores de 20 años como Guías turísticos con formación en bilingüismo</v>
          </cell>
        </row>
        <row r="551">
          <cell r="A551" t="str">
            <v>35040030013 -  En el período 2012 - 2015 se formula e implementa un Programa para el fortalecimiento de las MiPymes dedicadas al turismo</v>
          </cell>
        </row>
        <row r="552">
          <cell r="A552" t="str">
            <v>35040030014 -  En el período 2012 - 2015 se Diseña e  implementa una estrategia para fortalecer el gremio gastronómico de la ciudad- región</v>
          </cell>
        </row>
        <row r="553">
          <cell r="A553" t="str">
            <v>35040030015 -  En el período 2012-2015 se formula e implementa una política Pública de Turismo</v>
          </cell>
        </row>
        <row r="554">
          <cell r="A554" t="str">
            <v>35040030016 -  En el período 2012 - 2015 se Impletan 4 estrategias de promoción de las diferentes zonas gastronómicas presetnes  en  la ciudad</v>
          </cell>
        </row>
        <row r="555">
          <cell r="A555" t="str">
            <v>35040030017 -  En el período 2012 - 2015 hay una Recuperación paisajística y turística de los cerros tutelares de Cali a cargo de  habitantes de zona rural</v>
          </cell>
        </row>
        <row r="556">
          <cell r="A556" t="str">
            <v xml:space="preserve">36010010001 -  A diciembre de 2015, están implementados los 142 Requisitos de la Norma NTCGP1000:2009 </v>
          </cell>
        </row>
        <row r="557">
          <cell r="A557" t="str">
            <v>36010010002 -  A diciembre de 2015, están implementados los 29 Elementos del Modelo Estándar de Control Interno</v>
          </cell>
        </row>
        <row r="558">
          <cell r="A558" t="str">
            <v>36010010003 -  A diciembre de 2015, están implementadas las cinco  Políticas del Sistema de Desarrollo Administrativo</v>
          </cell>
        </row>
        <row r="559">
          <cell r="A559" t="str">
            <v>36010010004 -  En el período 2012 - 2015, se incrementa en 62 la Cobertura del Programa anual de auditoría interna</v>
          </cell>
        </row>
        <row r="560">
          <cell r="A560" t="str">
            <v>36010010005 -  En el período 2012 - 2015, se implementa un Modelo de Gerencia Jurídica Pública</v>
          </cell>
        </row>
        <row r="561">
          <cell r="A561" t="str">
            <v>36010020001 -  A diciembre de 2013, los Cargos están identificados y perfilados por procesos</v>
          </cell>
        </row>
        <row r="562">
          <cell r="A562" t="str">
            <v xml:space="preserve">36010020002 -  A diciembre de 2013, está implementado el Manual de Funciones de acuerdo al Modelo de Operación por Procesos </v>
          </cell>
        </row>
        <row r="563">
          <cell r="A563" t="str">
            <v>36010020003 -  En el período 2012 - 2015, se implementan las Políticas operativas de gestión del talento humano</v>
          </cell>
        </row>
        <row r="564">
          <cell r="A564" t="str">
            <v>36010020004 -  En el período 2012 - 2015, se diseña e implementa la Política de dirección  y liderazgo</v>
          </cell>
        </row>
        <row r="565">
          <cell r="A565" t="str">
            <v xml:space="preserve">36010020005 -  A diciembre de 2015 se ha conciliado el saldo del Pasivo pensional de manera que llegue a cero  la diferencia entre el  valor  del pasivo pensional  calculado por el Municipio de Cali y el valor calculado por  el FONPET_MHCP  </v>
          </cell>
        </row>
        <row r="566">
          <cell r="A566" t="str">
            <v>36010020006 -  En el período 2012 - 2015, se realiza el Diagnóstico de las condiciones físicas de los puestos de trabajo en la administración</v>
          </cell>
        </row>
        <row r="567">
          <cell r="A567" t="str">
            <v xml:space="preserve">36010030001 -  En el período 2012 - 2015, se realiza el Estudio de articulación de la estructura administrativa con la estructura territorial de la ciudad </v>
          </cell>
        </row>
        <row r="568">
          <cell r="A568" t="str">
            <v>36010030002 -  A diciembre de 2015 se realiza la Restructuración del Sistema Municipal de Planificación</v>
          </cell>
        </row>
        <row r="569">
          <cell r="A569" t="str">
            <v>36020010001 -  A partir del 2012 se retoma la Gestión Tributaria propia en un 100%</v>
          </cell>
        </row>
        <row r="570">
          <cell r="A570" t="str">
            <v xml:space="preserve">36020010002 -  A diciembre de 2013 se tiene 100% implementada la declaración tributaria electrónica </v>
          </cell>
        </row>
        <row r="571">
          <cell r="A571" t="str">
            <v>36020010003 -  Al finalizar el periodo de gobierno se cuenta con el cumplimiento oportuno del 60% de los declarantes del impuesto Predial Unificado( Predios al día)</v>
          </cell>
        </row>
        <row r="572">
          <cell r="A572" t="str">
            <v>36020010004 -  Al finalizar el periodo de gobierno por lo menos el 90% de los declarantes ICA del periodo gravable anterior declaran en el periodo gravable de la vigencia actual</v>
          </cell>
        </row>
        <row r="573">
          <cell r="A573" t="str">
            <v>36020010005 -  En el período 2012-2015 se Reduce (recupera) el 50% de la cartera morosa (cobro de multas y comparendos)</v>
          </cell>
        </row>
        <row r="574">
          <cell r="A574" t="str">
            <v>36020010006 -  A diciembre de 2015 se cuentar con el 100% de predios urbanos actualizados (Sobre base Catastral urbana)</v>
          </cell>
        </row>
        <row r="575">
          <cell r="A575" t="str">
            <v>36020010007 -  A diciembre de 2015 se cuenta con 320.000 predios actualizados por medio de Conservación Catastral</v>
          </cell>
        </row>
        <row r="576">
          <cell r="A576" t="str">
            <v xml:space="preserve">36020010008 -  En el período 2012-2015 son administrados de manera integral (Información cualitativa y cuantitativa del bien) los Bienes inmuebles del municipio </v>
          </cell>
        </row>
        <row r="577">
          <cell r="A577" t="str">
            <v>36020010009 -  En el período 2012-2015 se subsana como mínimo el 95%  de los hallazgos encontrados en la información contable del Municipio de Cali según los entes de control</v>
          </cell>
        </row>
        <row r="578">
          <cell r="A578" t="str">
            <v>36020010010 -  En el perído de gobierno, recuperar el 20% la cartera morosa de la Secretaría de Vivienda social ($14,932.4 millones)</v>
          </cell>
        </row>
        <row r="579">
          <cell r="A579" t="str">
            <v>36020010011 -  En el perído de gobierno, reducir en 30% la cartera tributaria vencida ($615,715 millones)</v>
          </cell>
        </row>
        <row r="580">
          <cell r="A580" t="str">
            <v>36030010001 -  A diciembre de 2015, está adoptado, socializado e implementado el estudio de nomenclatura</v>
          </cell>
        </row>
        <row r="581">
          <cell r="A581" t="str">
            <v>36030010002 -  En el período 2012 - 2015, se mantiene actualizada en 100% la Base de datos de estratificación</v>
          </cell>
        </row>
        <row r="582">
          <cell r="A582" t="str">
            <v>36030010003 -  A diciembre de 2013 está realizado el Censo de Estratificación de Fincas y Viviendas dispersas</v>
          </cell>
        </row>
        <row r="583">
          <cell r="A583" t="str">
            <v xml:space="preserve">36030010004 -  A diciembre de 2015, se encuentra en un 75% la implementación de la Infraestructura de Datos Espaciales de Santiago de Cali- IDESC </v>
          </cell>
        </row>
        <row r="584">
          <cell r="A584" t="str">
            <v>36030010005 -  En el período 2012-2015, se ha construido en un 100% la Red geodésica satelital del municipio y está en funcionamiento</v>
          </cell>
        </row>
        <row r="585">
          <cell r="A585" t="str">
            <v>36030010006 -  En el período 2012 - 2015, las 17 Dependencias tienen capacitación y asistencia técnica en formulación de proyectos</v>
          </cell>
        </row>
        <row r="586">
          <cell r="A586" t="str">
            <v>36030010007 -  A diciembre de 2015 hay dos Módulos de SAP en productivo para el seguimiento y evaluación de proyectos y toma de decisiones</v>
          </cell>
        </row>
        <row r="587">
          <cell r="A587" t="str">
            <v xml:space="preserve">36030010008 -  En el período 2012 - 2015, se publican al menos cuatro documentos con estadísticas básicas en el Municipio </v>
          </cell>
        </row>
        <row r="588">
          <cell r="A588" t="str">
            <v>36030010009 -  A diciembre de 2015 está formulado el Plan Prospectivo Cali, Visión 2036</v>
          </cell>
        </row>
        <row r="589">
          <cell r="A589" t="str">
            <v>36030010010 -  A diciembre de 2015, se atienden al menos el 90% de las solicitudes de encuesta del Sisbén</v>
          </cell>
        </row>
        <row r="590">
          <cell r="A590" t="str">
            <v xml:space="preserve">36030010011 -  A diciembre de 2015 se cuenta con una base Predial de la Administración Municipal armonizada en un 100% </v>
          </cell>
        </row>
        <row r="591">
          <cell r="A591" t="str">
            <v>36030010012 -  A diciembre de 2013 está realizada Encuesta  socioeconómica de Cali</v>
          </cell>
        </row>
        <row r="592">
          <cell r="A592" t="str">
            <v>36030010013 -  A diciembre de 2012 está en funcionamiento la Unidad de Gestión de Proyectos</v>
          </cell>
        </row>
        <row r="593">
          <cell r="A593" t="str">
            <v>36030010014 -  En el período 2012 - 2015, se actualiza el Expediente Municipal</v>
          </cell>
        </row>
        <row r="594">
          <cell r="A594" t="str">
            <v>36030010015 -  En el período 2012 - 2015, se formula, evalúa y divulga el instrumento de planificación</v>
          </cell>
        </row>
        <row r="595">
          <cell r="A595" t="str">
            <v>36030010016 -  A diciembre de 2013 se incrementa a 22 los módulos del Software MySAP en el Sistema de Gestión Administrativo y Financiero Territorial de Santiago de Cali (SGAFT)</v>
          </cell>
        </row>
        <row r="596">
          <cell r="A596" t="str">
            <v>36030020001 -  En el período 2012 - 2015, se realizan 8 Procesos de rendición de cuentas participativos a través de diferentes mecanismos</v>
          </cell>
        </row>
        <row r="597">
          <cell r="A597" t="str">
            <v xml:space="preserve">36030020002 -  A diciembre de 2015, está implementada la Estrategia Gobierno en línea </v>
          </cell>
        </row>
        <row r="598">
          <cell r="A598" t="str">
            <v>36030020003 -  A diciembre de 2015, se incrementan a 45 los Trámites y servicios nuevos ofrecidos en línea a los ciudadanos</v>
          </cell>
        </row>
        <row r="599">
          <cell r="A599" t="str">
            <v>36030020004 -  A diciembre de 2015, hay cinco Trámites del DAPM vinculados a la Ventanilla Única del Constructor</v>
          </cell>
        </row>
        <row r="600">
          <cell r="A600" t="str">
            <v>36030020005 -  En el período 2012 - 2015, está implementado el Centro de datos alterno</v>
          </cell>
        </row>
        <row r="601">
          <cell r="A601" t="str">
            <v>36030020006 -  A diciembre de 2015, se ha Digitalizado el 40% de la cartografía de la planoteca del DAP</v>
          </cell>
        </row>
        <row r="602">
          <cell r="A602" t="str">
            <v>36030020007 -  A diciembre del 2015, está implementada la desconcentración de la atencion en los CALI's</v>
          </cell>
        </row>
        <row r="603">
          <cell r="A603" t="str">
            <v>36030020008 -  A diciembre de 2015 están organizados el 100% de los documentos que los Servidores públicos tienen en sus escritorios y oficinas garantizando su ubicación, custodia y trazabilidad en cada una de sus etapas del ciclo Vital</v>
          </cell>
        </row>
        <row r="604">
          <cell r="A604" t="str">
            <v>36030020009 -  A diciembre de 2015 se digitalizan al menos  5.700.000 registros de archivo para facilitar su consulta, ubicación y conservación del expediente fisico</v>
          </cell>
        </row>
        <row r="605">
          <cell r="A605" t="str">
            <v>36030020010 -  A diciembre de 2015 está construido o adecuado un inmueble para el funcionamiento del  Archivo General del Municipio de Santiago de Cali</v>
          </cell>
        </row>
        <row r="606">
          <cell r="A606" t="str">
            <v>36030020011 -  A diciembre de 2015 están clasificados, organizados y depurados el 60% del fondo acumulado de la Administracion Central Municipal</v>
          </cell>
        </row>
        <row r="607">
          <cell r="A607" t="str">
            <v>36030020012 -  A diciembre del 2015, está implementada la ventanilla única del Municipio de Cali</v>
          </cell>
        </row>
        <row r="608">
          <cell r="A608" t="str">
            <v>36030030001 -  En el período 2012 - 2015, se diseña e implenta la Política de Gestión Ética</v>
          </cell>
        </row>
        <row r="609">
          <cell r="A609" t="str">
            <v>36030030002 -  En el período 2012 - 2015, se aumentan en 5,000 los Servidores públicos capacitados para aplicar el autocontrol</v>
          </cell>
        </row>
        <row r="610">
          <cell r="A610" t="str">
            <v>36030030003 -  En el período 2012 - 2015, se atienden oportunamente el 100% de los Requerimientos de órganos de control externo</v>
          </cell>
        </row>
        <row r="611">
          <cell r="A611" t="str">
            <v>36030030004 -  En el período 2012 - 2015, se monitorean y evalúan 8 Dependencias  en el impacto de la conducta disciplinable de los servidores en la gestión pública</v>
          </cell>
        </row>
        <row r="612">
          <cell r="A612" t="str">
            <v xml:space="preserve">36030030005 -  En el período 2012 - 2015, se Disminuye de 4 años a 2 años el tiempo promedio de respuesta en los procesos disciplinarios para garantía de los términos procesales </v>
          </cell>
        </row>
        <row r="613">
          <cell r="A613" t="str">
            <v>36030030006 -  En el período 2012 - 2015, se aumenta a 5,700 servidores públicos a los que se ha alicado el Componente preventivo de la acción disciplinaria</v>
          </cell>
        </row>
        <row r="614">
          <cell r="A614" t="str">
            <v>36030030007 -  En el período 2012 - 2015, se aplica la herramienta de transparencia a los Contratos objeto de auditorías visibles</v>
          </cell>
        </row>
        <row r="615">
          <cell r="A615" t="str">
            <v>36030030008 -  En el período 2012 - 2015, se realiza un Programa transversal para la promoción y fomento del control social a la gestión pública</v>
          </cell>
        </row>
        <row r="616">
          <cell r="A616" t="str">
            <v xml:space="preserve">36030030009 -  En el período 2012 - 2015, se realiza un Programa de capacitación a los  jóvenes  caleños interesados en lo público, a  través   del conocimiento de herramientas para el ejercicio de control social </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1"/>
  <sheetViews>
    <sheetView tabSelected="1" topLeftCell="A81" zoomScale="90" zoomScaleNormal="90" workbookViewId="0">
      <selection activeCell="E98" sqref="E98"/>
    </sheetView>
  </sheetViews>
  <sheetFormatPr baseColWidth="10" defaultRowHeight="12.75" x14ac:dyDescent="0.2"/>
  <cols>
    <col min="2" max="2" width="19.33203125" style="33" customWidth="1"/>
    <col min="3" max="3" width="65.33203125" customWidth="1"/>
    <col min="4" max="4" width="14.6640625" customWidth="1"/>
    <col min="5" max="5" width="14.1640625" customWidth="1"/>
    <col min="6" max="6" width="23.33203125" style="19" customWidth="1"/>
    <col min="7" max="7" width="39.5" customWidth="1"/>
    <col min="8" max="8" width="4" customWidth="1"/>
  </cols>
  <sheetData>
    <row r="1" spans="1:7" ht="18.75" x14ac:dyDescent="0.2">
      <c r="A1" s="20" t="s">
        <v>3780</v>
      </c>
      <c r="B1" s="132" t="s">
        <v>4507</v>
      </c>
      <c r="C1" s="132"/>
      <c r="D1" s="20" t="s">
        <v>3782</v>
      </c>
      <c r="E1" s="131" t="s">
        <v>4511</v>
      </c>
      <c r="F1" s="131"/>
      <c r="G1" s="131"/>
    </row>
    <row r="2" spans="1:7" ht="18.75" x14ac:dyDescent="0.2">
      <c r="A2" s="20" t="s">
        <v>3781</v>
      </c>
      <c r="B2" s="132" t="s">
        <v>4508</v>
      </c>
      <c r="C2" s="132"/>
      <c r="D2" s="21"/>
      <c r="E2" s="131"/>
      <c r="F2" s="131"/>
      <c r="G2" s="131"/>
    </row>
    <row r="3" spans="1:7" ht="38.25" customHeight="1" x14ac:dyDescent="0.2">
      <c r="A3" s="36" t="s">
        <v>3773</v>
      </c>
      <c r="B3" s="37" t="s">
        <v>4492</v>
      </c>
      <c r="C3" s="36" t="s">
        <v>3774</v>
      </c>
      <c r="D3" s="36" t="s">
        <v>3775</v>
      </c>
      <c r="E3" s="36" t="s">
        <v>3776</v>
      </c>
      <c r="F3" s="38" t="s">
        <v>3777</v>
      </c>
      <c r="G3" s="36" t="s">
        <v>3778</v>
      </c>
    </row>
    <row r="4" spans="1:7" x14ac:dyDescent="0.2">
      <c r="A4" s="21"/>
      <c r="B4" s="31"/>
      <c r="C4" s="39" t="s">
        <v>4486</v>
      </c>
      <c r="D4" s="24"/>
      <c r="E4" s="24"/>
      <c r="F4" s="25"/>
      <c r="G4" s="24"/>
    </row>
    <row r="5" spans="1:7" x14ac:dyDescent="0.2">
      <c r="A5" s="21"/>
      <c r="B5" s="34" t="s">
        <v>3795</v>
      </c>
      <c r="C5" s="24" t="str">
        <f>IFERROR(VLOOKUP(B5,'PRECIOSGOBERNACION-SEPOU2017'!$A$32:$E$4996,2,0),"-")</f>
        <v>LOCALIZACION-REPLANTEO PARQUES-Z.VERDES</v>
      </c>
      <c r="D5" s="24" t="str">
        <f>IFERROR(VLOOKUP(B5,'PRECIOSGOBERNACION-SEPOU2017'!$A$32:$E$4996,3,0),"-")</f>
        <v>M2</v>
      </c>
      <c r="E5" s="35">
        <v>1149.4000000000001</v>
      </c>
      <c r="F5" s="25">
        <f>ROUND(IFERROR(VLOOKUP(B5,'PRECIOSGOBERNACION-SEPOU2017'!$A$32:$E$4996,4,0),"-")*1.05*1.315,0)</f>
        <v>1077</v>
      </c>
      <c r="G5" s="137">
        <f>IFERROR(E5*F5,"-")</f>
        <v>1237903.8</v>
      </c>
    </row>
    <row r="6" spans="1:7" x14ac:dyDescent="0.2">
      <c r="A6" s="21"/>
      <c r="B6" s="34">
        <v>100401</v>
      </c>
      <c r="C6" s="24" t="str">
        <f>IFERROR(VLOOKUP(B6,'PRECIOSGOBERNACION-SEPOU2017'!$A$32:$E$4996,2,0),"-")</f>
        <v>DEMOL.ANDEN/CONTRAPISO CONC.E 7.6 A 12CM</v>
      </c>
      <c r="D6" s="24" t="str">
        <f>IFERROR(VLOOKUP(B6,'PRECIOSGOBERNACION-SEPOU2017'!$A$32:$E$4996,3,0),"-")</f>
        <v>M2</v>
      </c>
      <c r="E6" s="35">
        <v>75</v>
      </c>
      <c r="F6" s="25">
        <f>ROUND(IFERROR(VLOOKUP(B6,'PRECIOSGOBERNACION-SEPOU2017'!$A$32:$E$4996,4,0),"-")*1.05*1.315,0)</f>
        <v>5233</v>
      </c>
      <c r="G6" s="137">
        <f>IFERROR(E6*F6,"-")</f>
        <v>392475</v>
      </c>
    </row>
    <row r="7" spans="1:7" x14ac:dyDescent="0.2">
      <c r="A7" s="21"/>
      <c r="B7" s="31"/>
      <c r="C7" s="27" t="s">
        <v>3779</v>
      </c>
      <c r="D7" s="24"/>
      <c r="E7" s="24"/>
      <c r="F7" s="25"/>
      <c r="G7" s="138">
        <f>ROUNDUP(SUM(G5:G6),0)</f>
        <v>1630379</v>
      </c>
    </row>
    <row r="8" spans="1:7" x14ac:dyDescent="0.2">
      <c r="A8" s="21"/>
      <c r="B8" s="31"/>
      <c r="C8" s="39" t="s">
        <v>4487</v>
      </c>
      <c r="D8" s="24"/>
      <c r="E8" s="24"/>
      <c r="F8" s="25"/>
      <c r="G8" s="24"/>
    </row>
    <row r="9" spans="1:7" x14ac:dyDescent="0.2">
      <c r="A9" s="21"/>
      <c r="B9" s="40"/>
      <c r="C9" s="129" t="s">
        <v>4506</v>
      </c>
      <c r="D9" s="130"/>
      <c r="E9" s="41"/>
      <c r="F9" s="42"/>
      <c r="G9" s="41"/>
    </row>
    <row r="10" spans="1:7" x14ac:dyDescent="0.2">
      <c r="A10" s="21"/>
      <c r="B10" s="34" t="s">
        <v>3803</v>
      </c>
      <c r="C10" s="24" t="str">
        <f>IFERROR(VLOOKUP(B10,'PRECIOSGOBERNACION-SEPOU2017'!$A$32:$E$4996,2,0),"-")</f>
        <v>EXCAVACION A MAQUINA SIN RETIRO</v>
      </c>
      <c r="D10" s="24" t="str">
        <f>IFERROR(VLOOKUP(B10,'PRECIOSGOBERNACION-SEPOU2017'!$A$32:$E$4996,3,0),"-")</f>
        <v>M3</v>
      </c>
      <c r="E10" s="35">
        <v>64.459999999999994</v>
      </c>
      <c r="F10" s="25">
        <f>ROUND(IFERROR(VLOOKUP(B10,'PRECIOSGOBERNACION-SEPOU2017'!$A$32:$E$4996,4,0),"-")*1.05*1.315,0)</f>
        <v>3645</v>
      </c>
      <c r="G10" s="137">
        <f t="shared" ref="G10:G14" si="0">IFERROR(E10*F10,"-")</f>
        <v>234956.69999999998</v>
      </c>
    </row>
    <row r="11" spans="1:7" x14ac:dyDescent="0.2">
      <c r="A11" s="21"/>
      <c r="B11" s="45" t="s">
        <v>4673</v>
      </c>
      <c r="C11" s="24" t="str">
        <f>IFERROR(VLOOKUP(B11,'PRECIOSGOBERNACION-SEPOU2017'!$A$32:$E$4996,2,0),"-")</f>
        <v>COMPACTACIÓN SUBRASANTE VIBROCOMPACTADOR RANA</v>
      </c>
      <c r="D11" s="24" t="str">
        <f>IFERROR(VLOOKUP(B11,'PRECIOSGOBERNACION-SEPOU2017'!$A$32:$E$4996,3,0),"-")</f>
        <v>M2</v>
      </c>
      <c r="E11" s="35">
        <f>E13</f>
        <v>322.3</v>
      </c>
      <c r="F11" s="25">
        <f>ROUND(IFERROR(VLOOKUP(B11,'PRECIOSGOBERNACION-SEPOU2017'!$A$32:$E$4996,4,0),"-")*1.05*1.315,0)</f>
        <v>3698</v>
      </c>
      <c r="G11" s="137">
        <f t="shared" si="0"/>
        <v>1191865.4000000001</v>
      </c>
    </row>
    <row r="12" spans="1:7" x14ac:dyDescent="0.2">
      <c r="A12" s="21"/>
      <c r="B12" s="31" t="s">
        <v>4674</v>
      </c>
      <c r="C12" s="24" t="str">
        <f>IFERROR(VLOOKUP(B12,'PRECIOSGOBERNACION-SEPOU2017'!$A$32:$E$4996,2,0),"-")</f>
        <v>RELLENO ROCAMUERTA COMPACTADO RANA</v>
      </c>
      <c r="D12" s="24" t="str">
        <f>IFERROR(VLOOKUP(B12,'PRECIOSGOBERNACION-SEPOU2017'!$A$32:$E$4996,3,0),"-")</f>
        <v>M3</v>
      </c>
      <c r="E12" s="35">
        <f>E10</f>
        <v>64.459999999999994</v>
      </c>
      <c r="F12" s="25">
        <f>ROUND(IFERROR(VLOOKUP(B12,'PRECIOSGOBERNACION-SEPOU2017'!$A$32:$E$4996,4,0),"-")*1.05*1.315,0)</f>
        <v>56888</v>
      </c>
      <c r="G12" s="137">
        <f t="shared" si="0"/>
        <v>3667000.4799999995</v>
      </c>
    </row>
    <row r="13" spans="1:7" x14ac:dyDescent="0.2">
      <c r="A13" s="21"/>
      <c r="B13" s="45" t="s">
        <v>4823</v>
      </c>
      <c r="C13" s="44" t="str">
        <f>IFERROR(VLOOKUP(B13,'PRECIOSGOBERNACION-SEPOU2017'!$A$32:$E$4996,2,0),"-")</f>
        <v>ADOQUIN CONCRETO ECOLOGICO-GRAMOQUIN</v>
      </c>
      <c r="D13" s="24" t="str">
        <f>IFERROR(VLOOKUP(B13,'PRECIOSGOBERNACION-SEPOU2017'!$A$32:$E$4996,3,0),"-")</f>
        <v>M2</v>
      </c>
      <c r="E13" s="35">
        <v>322.3</v>
      </c>
      <c r="F13" s="25">
        <f>ROUND(IFERROR(VLOOKUP(B13,'PRECIOSGOBERNACION-SEPOU2017'!$A$32:$E$4996,4,0),"-")*1.05*1.315,0)</f>
        <v>93035</v>
      </c>
      <c r="G13" s="137">
        <f t="shared" si="0"/>
        <v>29985180.5</v>
      </c>
    </row>
    <row r="14" spans="1:7" x14ac:dyDescent="0.2">
      <c r="A14" s="21"/>
      <c r="B14" s="31">
        <v>100615</v>
      </c>
      <c r="C14" s="24" t="str">
        <f>IFERROR(VLOOKUP(B14,'PRECIOSGOBERNACION-SEPOU2017'!$A$32:$E$4996,2,0),"-")</f>
        <v>RELLENO ARENA MEDIANA INCLUYE ACARREO 10</v>
      </c>
      <c r="D14" s="24" t="str">
        <f>IFERROR(VLOOKUP(B14,'PRECIOSGOBERNACION-SEPOU2017'!$A$32:$E$4996,3,0),"-")</f>
        <v>M3</v>
      </c>
      <c r="E14" s="35">
        <f>(E13)*0.04</f>
        <v>12.892000000000001</v>
      </c>
      <c r="F14" s="25">
        <f>ROUND(IFERROR(VLOOKUP(B14,'PRECIOSGOBERNACION-SEPOU2017'!$A$32:$E$4996,4,0),"-")*1.05*1.315,0)</f>
        <v>56901</v>
      </c>
      <c r="G14" s="137">
        <f t="shared" si="0"/>
        <v>733567.69200000004</v>
      </c>
    </row>
    <row r="15" spans="1:7" x14ac:dyDescent="0.2">
      <c r="A15" s="21"/>
      <c r="B15" s="31"/>
      <c r="C15" s="23" t="s">
        <v>4499</v>
      </c>
      <c r="D15" s="43"/>
      <c r="E15" s="35"/>
      <c r="F15" s="25"/>
      <c r="G15" s="26"/>
    </row>
    <row r="16" spans="1:7" x14ac:dyDescent="0.2">
      <c r="A16" s="21"/>
      <c r="B16" s="34">
        <v>100601</v>
      </c>
      <c r="C16" s="24" t="str">
        <f>IFERROR(VLOOKUP(B16,'PRECIOSGOBERNACION-SEPOU2017'!$A$32:$E$4996,2,0),"-")</f>
        <v>EXCAVACION TIERRA A MANO</v>
      </c>
      <c r="D16" s="24" t="str">
        <f>IFERROR(VLOOKUP(B16,'PRECIOSGOBERNACION-SEPOU2017'!$A$32:$E$4996,3,0),"-")</f>
        <v>M3</v>
      </c>
      <c r="E16" s="35">
        <v>16.18</v>
      </c>
      <c r="F16" s="25">
        <f>ROUND(IFERROR(VLOOKUP(B16,'PRECIOSGOBERNACION-SEPOU2017'!$A$32:$E$4996,4,0),"-")*1.05*1.315,0)</f>
        <v>20269</v>
      </c>
      <c r="G16" s="137">
        <f t="shared" ref="G16:G19" si="1">IFERROR(E16*F16,"-")</f>
        <v>327952.42</v>
      </c>
    </row>
    <row r="17" spans="1:7" x14ac:dyDescent="0.2">
      <c r="A17" s="21"/>
      <c r="B17" s="31" t="s">
        <v>4674</v>
      </c>
      <c r="C17" s="24" t="str">
        <f>IFERROR(VLOOKUP(B17,'PRECIOSGOBERNACION-SEPOU2017'!$A$32:$E$4996,2,0),"-")</f>
        <v>RELLENO ROCAMUERTA COMPACTADO RANA</v>
      </c>
      <c r="D17" s="24" t="str">
        <f>IFERROR(VLOOKUP(B17,'PRECIOSGOBERNACION-SEPOU2017'!$A$32:$E$4996,3,0),"-")</f>
        <v>M3</v>
      </c>
      <c r="E17" s="35">
        <v>8.09</v>
      </c>
      <c r="F17" s="25">
        <f>ROUND(IFERROR(VLOOKUP(B17,'PRECIOSGOBERNACION-SEPOU2017'!$A$32:$E$4996,4,0),"-")*1.05*1.315,0)</f>
        <v>56888</v>
      </c>
      <c r="G17" s="137">
        <f t="shared" si="1"/>
        <v>460223.92</v>
      </c>
    </row>
    <row r="18" spans="1:7" ht="25.5" x14ac:dyDescent="0.2">
      <c r="A18" s="21"/>
      <c r="B18" s="31" t="s">
        <v>4838</v>
      </c>
      <c r="C18" s="44" t="str">
        <f>IFERROR(VLOOKUP(B18,'PRECIOSGOBERNACION-SEPOU2017'!$A$32:$E$4996,2,0),"-")</f>
        <v>BORDILLO  CONCRETO 3000 PSI, ALTURA= 25 CM, ANCHO= 10 CM, INCLUYE ACERO DE REFUERZO</v>
      </c>
      <c r="D18" s="24" t="str">
        <f>IFERROR(VLOOKUP(B18,'PRECIOSGOBERNACION-SEPOU2017'!$A$32:$E$4996,3,0),"-")</f>
        <v>ML</v>
      </c>
      <c r="E18" s="35">
        <v>141.22</v>
      </c>
      <c r="F18" s="25">
        <f>ROUND(IFERROR(VLOOKUP(B18,'PRECIOSGOBERNACION-SEPOU2017'!$A$32:$E$4996,4,0),"-")*1.05*1.315,0)</f>
        <v>42672</v>
      </c>
      <c r="G18" s="137">
        <f t="shared" si="1"/>
        <v>6026139.8399999999</v>
      </c>
    </row>
    <row r="19" spans="1:7" ht="25.5" x14ac:dyDescent="0.2">
      <c r="A19" s="21"/>
      <c r="B19" s="31" t="s">
        <v>4840</v>
      </c>
      <c r="C19" s="44" t="str">
        <f>IFERROR(VLOOKUP(B19,'PRECIOSGOBERNACION-SEPOU2017'!$A$32:$E$4996,2,0),"-")</f>
        <v>BORDILLO CURVO  CONCRETO 3000 PSI, ALTURA= 25 CM, ANCHO= 10 CM, INCLUYE ACERO DE REFUERZO</v>
      </c>
      <c r="D19" s="24" t="str">
        <f>IFERROR(VLOOKUP(B19,'PRECIOSGOBERNACION-SEPOU2017'!$A$32:$E$4996,3,0),"-")</f>
        <v>ML</v>
      </c>
      <c r="E19" s="35">
        <v>38.53</v>
      </c>
      <c r="F19" s="25">
        <f>ROUND(IFERROR(VLOOKUP(B19,'PRECIOSGOBERNACION-SEPOU2017'!$A$32:$E$4996,4,0),"-")*1.05*1.315,0)</f>
        <v>57077</v>
      </c>
      <c r="G19" s="137">
        <f t="shared" si="1"/>
        <v>2199176.81</v>
      </c>
    </row>
    <row r="20" spans="1:7" x14ac:dyDescent="0.2">
      <c r="A20" s="21"/>
      <c r="B20" s="46"/>
      <c r="C20" s="133" t="s">
        <v>4739</v>
      </c>
      <c r="D20" s="134"/>
      <c r="E20" s="47"/>
      <c r="F20" s="48"/>
      <c r="G20" s="47"/>
    </row>
    <row r="21" spans="1:7" x14ac:dyDescent="0.2">
      <c r="A21" s="21"/>
      <c r="B21" s="34">
        <v>100601</v>
      </c>
      <c r="C21" s="24" t="str">
        <f>IFERROR(VLOOKUP(B21,'PRECIOSGOBERNACION-SEPOU2017'!$A$32:$E$4996,2,0),"-")</f>
        <v>EXCAVACION TIERRA A MANO</v>
      </c>
      <c r="D21" s="24" t="str">
        <f>IFERROR(VLOOKUP(B21,'PRECIOSGOBERNACION-SEPOU2017'!$A$32:$E$4996,3,0),"-")</f>
        <v>M3</v>
      </c>
      <c r="E21" s="35">
        <v>6.88</v>
      </c>
      <c r="F21" s="25">
        <f>ROUND(IFERROR(VLOOKUP(B21,'PRECIOSGOBERNACION-SEPOU2017'!$A$32:$E$4996,4,0),"-")*1.05*1.315,0)</f>
        <v>20269</v>
      </c>
      <c r="G21" s="137">
        <f t="shared" ref="G21:G23" si="2">IFERROR(E21*F21,"-")</f>
        <v>139450.72</v>
      </c>
    </row>
    <row r="22" spans="1:7" x14ac:dyDescent="0.2">
      <c r="A22" s="21"/>
      <c r="B22" s="31" t="s">
        <v>4674</v>
      </c>
      <c r="C22" s="24" t="str">
        <f>IFERROR(VLOOKUP(B22,'PRECIOSGOBERNACION-SEPOU2017'!$A$32:$E$4996,2,0),"-")</f>
        <v>RELLENO ROCAMUERTA COMPACTADO RANA</v>
      </c>
      <c r="D22" s="24" t="str">
        <f>IFERROR(VLOOKUP(B22,'PRECIOSGOBERNACION-SEPOU2017'!$A$32:$E$4996,3,0),"-")</f>
        <v>M3</v>
      </c>
      <c r="E22" s="35">
        <v>5</v>
      </c>
      <c r="F22" s="25">
        <f>ROUND(IFERROR(VLOOKUP(B22,'PRECIOSGOBERNACION-SEPOU2017'!$A$32:$E$4996,4,0),"-")*1.05*1.315,0)</f>
        <v>56888</v>
      </c>
      <c r="G22" s="137">
        <f t="shared" si="2"/>
        <v>284440</v>
      </c>
    </row>
    <row r="23" spans="1:7" ht="38.25" x14ac:dyDescent="0.2">
      <c r="A23" s="21"/>
      <c r="B23" s="31" t="s">
        <v>5149</v>
      </c>
      <c r="C23" s="44" t="str">
        <f>IFERROR(VLOOKUP(B23,'PRECIOSGOBERNACION-SEPOU2017'!$A$32:$E$4996,2,0),"-")</f>
        <v>MATERA CONTINUA  CURVA/CIRCULAR EN CONCRETO BLANCO 3500 PSI, ALTO= 0,5 M, ANCHO= 0,5 M, INCLUYE ACERO DE REFUERZO</v>
      </c>
      <c r="D23" s="24" t="str">
        <f>IFERROR(VLOOKUP(B23,'PRECIOSGOBERNACION-SEPOU2017'!$A$32:$E$4996,3,0),"-")</f>
        <v>ML</v>
      </c>
      <c r="E23" s="35">
        <v>55</v>
      </c>
      <c r="F23" s="25">
        <f>ROUND(IFERROR(VLOOKUP(B23,'PRECIOSGOBERNACION-SEPOU2017'!$A$32:$E$4996,4,0),"-")*1.05*1.315,0)</f>
        <v>289154</v>
      </c>
      <c r="G23" s="137">
        <f t="shared" si="2"/>
        <v>15903470</v>
      </c>
    </row>
    <row r="24" spans="1:7" x14ac:dyDescent="0.2">
      <c r="A24" s="21"/>
      <c r="B24" s="40"/>
      <c r="C24" s="129" t="s">
        <v>5157</v>
      </c>
      <c r="D24" s="130"/>
      <c r="E24" s="41"/>
      <c r="F24" s="42"/>
      <c r="G24" s="41"/>
    </row>
    <row r="25" spans="1:7" x14ac:dyDescent="0.2">
      <c r="A25" s="21"/>
      <c r="B25" s="34" t="s">
        <v>3803</v>
      </c>
      <c r="C25" s="24" t="str">
        <f>IFERROR(VLOOKUP(B25,'PRECIOSGOBERNACION-SEPOU2017'!$A$32:$E$4996,2,0),"-")</f>
        <v>EXCAVACION A MAQUINA SIN RETIRO</v>
      </c>
      <c r="D25" s="24" t="str">
        <f>IFERROR(VLOOKUP(B25,'PRECIOSGOBERNACION-SEPOU2017'!$A$32:$E$4996,3,0),"-")</f>
        <v>M3</v>
      </c>
      <c r="E25" s="35">
        <v>20.36</v>
      </c>
      <c r="F25" s="25">
        <f>ROUND(IFERROR(VLOOKUP(B25,'PRECIOSGOBERNACION-SEPOU2017'!$A$32:$E$4996,4,0),"-")*1.05*1.315,0)</f>
        <v>3645</v>
      </c>
      <c r="G25" s="137">
        <f t="shared" ref="G25:G30" si="3">IFERROR(E25*F25,"-")</f>
        <v>74212.2</v>
      </c>
    </row>
    <row r="26" spans="1:7" x14ac:dyDescent="0.2">
      <c r="A26" s="21"/>
      <c r="B26" s="45" t="s">
        <v>4673</v>
      </c>
      <c r="C26" s="44" t="str">
        <f>IFERROR(VLOOKUP(B26,'PRECIOSGOBERNACION-SEPOU2017'!$A$32:$E$4996,2,0),"-")</f>
        <v>COMPACTACIÓN SUBRASANTE VIBROCOMPACTADOR RANA</v>
      </c>
      <c r="D26" s="24" t="str">
        <f>IFERROR(VLOOKUP(B26,'PRECIOSGOBERNACION-SEPOU2017'!$A$32:$E$4996,3,0),"-")</f>
        <v>M2</v>
      </c>
      <c r="E26" s="35">
        <f>E28</f>
        <v>81.44</v>
      </c>
      <c r="F26" s="25">
        <f>ROUND(IFERROR(VLOOKUP(B26,'PRECIOSGOBERNACION-SEPOU2017'!$A$32:$E$4996,4,0),"-")*1.05*1.315,0)</f>
        <v>3698</v>
      </c>
      <c r="G26" s="137">
        <f t="shared" si="3"/>
        <v>301165.12</v>
      </c>
    </row>
    <row r="27" spans="1:7" x14ac:dyDescent="0.2">
      <c r="A27" s="21"/>
      <c r="B27" s="31" t="s">
        <v>4674</v>
      </c>
      <c r="C27" s="24" t="str">
        <f>IFERROR(VLOOKUP(B27,'PRECIOSGOBERNACION-SEPOU2017'!$A$32:$E$4996,2,0),"-")</f>
        <v>RELLENO ROCAMUERTA COMPACTADO RANA</v>
      </c>
      <c r="D27" s="24" t="str">
        <f>IFERROR(VLOOKUP(B27,'PRECIOSGOBERNACION-SEPOU2017'!$A$32:$E$4996,3,0),"-")</f>
        <v>M3</v>
      </c>
      <c r="E27" s="35">
        <f>E25</f>
        <v>20.36</v>
      </c>
      <c r="F27" s="25">
        <f>ROUND(IFERROR(VLOOKUP(B27,'PRECIOSGOBERNACION-SEPOU2017'!$A$32:$E$4996,4,0),"-")*1.05*1.315,0)</f>
        <v>56888</v>
      </c>
      <c r="G27" s="137">
        <f t="shared" si="3"/>
        <v>1158239.68</v>
      </c>
    </row>
    <row r="28" spans="1:7" x14ac:dyDescent="0.2">
      <c r="A28" s="21"/>
      <c r="B28" s="45" t="s">
        <v>4756</v>
      </c>
      <c r="C28" s="24" t="str">
        <f>IFERROR(VLOOKUP(B28,'PRECIOSGOBERNACION-SEPOU2017'!$A$32:$E$4996,2,0),"-")</f>
        <v>ANDEN CONCRETO  3000 PSI, E= 10 CM</v>
      </c>
      <c r="D28" s="24" t="str">
        <f>IFERROR(VLOOKUP(B28,'PRECIOSGOBERNACION-SEPOU2017'!$A$32:$E$4996,3,0),"-")</f>
        <v>M2</v>
      </c>
      <c r="E28" s="35">
        <v>81.44</v>
      </c>
      <c r="F28" s="25">
        <f>ROUND(IFERROR(VLOOKUP(B28,'PRECIOSGOBERNACION-SEPOU2017'!$A$32:$E$4996,4,0),"-")*1.05*1.315,0)</f>
        <v>61468</v>
      </c>
      <c r="G28" s="137">
        <f t="shared" si="3"/>
        <v>5005953.92</v>
      </c>
    </row>
    <row r="29" spans="1:7" x14ac:dyDescent="0.2">
      <c r="A29" s="21"/>
      <c r="B29" s="31">
        <v>130111</v>
      </c>
      <c r="C29" s="24" t="str">
        <f>IFERROR(VLOOKUP(B29,'PRECIOSGOBERNACION-SEPOU2017'!$A$32:$E$4996,2,0),"-")</f>
        <v>MALLA ELECTROSOLDADA</v>
      </c>
      <c r="D29" s="24" t="str">
        <f>IFERROR(VLOOKUP(B29,'PRECIOSGOBERNACION-SEPOU2017'!$A$32:$E$4996,3,0),"-")</f>
        <v>KLS</v>
      </c>
      <c r="E29" s="35">
        <f>E28*1.33</f>
        <v>108.3152</v>
      </c>
      <c r="F29" s="25">
        <f>ROUND(IFERROR(VLOOKUP(B29,'PRECIOSGOBERNACION-SEPOU2017'!$A$32:$E$4996,4,0),"-")*1.05*1.315,0)</f>
        <v>6158</v>
      </c>
      <c r="G29" s="137">
        <f t="shared" si="3"/>
        <v>667005.00160000008</v>
      </c>
    </row>
    <row r="30" spans="1:7" ht="25.5" x14ac:dyDescent="0.2">
      <c r="A30" s="21"/>
      <c r="B30" s="45" t="s">
        <v>4815</v>
      </c>
      <c r="C30" s="44" t="str">
        <f>IFERROR(VLOOKUP(B30,'PRECIOSGOBERNACION-SEPOU2017'!$A$32:$E$4996,2,0),"-")</f>
        <v>LOSETA TACTIL GUIA/ALERTA AMARILLA 40X40X6 CM, FIJACION MORTERO</v>
      </c>
      <c r="D30" s="24" t="str">
        <f>IFERROR(VLOOKUP(B30,'PRECIOSGOBERNACION-SEPOU2017'!$A$32:$E$4996,3,0),"-")</f>
        <v>M2</v>
      </c>
      <c r="E30" s="35">
        <v>20.36</v>
      </c>
      <c r="F30" s="25">
        <f>ROUND(IFERROR(VLOOKUP(B30,'PRECIOSGOBERNACION-SEPOU2017'!$A$32:$E$4996,4,0),"-")*1.05*1.315,0)</f>
        <v>130985</v>
      </c>
      <c r="G30" s="137">
        <f t="shared" si="3"/>
        <v>2666854.6</v>
      </c>
    </row>
    <row r="31" spans="1:7" x14ac:dyDescent="0.2">
      <c r="A31" s="21"/>
      <c r="B31" s="40"/>
      <c r="C31" s="129" t="s">
        <v>5158</v>
      </c>
      <c r="D31" s="130"/>
      <c r="E31" s="41"/>
      <c r="F31" s="42"/>
      <c r="G31" s="41"/>
    </row>
    <row r="32" spans="1:7" x14ac:dyDescent="0.2">
      <c r="A32" s="21"/>
      <c r="B32" s="34">
        <v>100601</v>
      </c>
      <c r="C32" s="24" t="str">
        <f>IFERROR(VLOOKUP(B32,'PRECIOSGOBERNACION-SEPOU2017'!$A$32:$E$4996,2,0),"-")</f>
        <v>EXCAVACION TIERRA A MANO</v>
      </c>
      <c r="D32" s="24" t="str">
        <f>IFERROR(VLOOKUP(B32,'PRECIOSGOBERNACION-SEPOU2017'!$A$32:$E$4996,3,0),"-")</f>
        <v>M3</v>
      </c>
      <c r="E32" s="35">
        <v>0.96</v>
      </c>
      <c r="F32" s="25">
        <f>ROUND(IFERROR(VLOOKUP(B32,'PRECIOSGOBERNACION-SEPOU2017'!$A$32:$E$4996,4,0),"-")*1.05*1.315,0)</f>
        <v>20269</v>
      </c>
      <c r="G32" s="137">
        <f t="shared" ref="G32:G37" si="4">IFERROR(E32*F32,"-")</f>
        <v>19458.239999999998</v>
      </c>
    </row>
    <row r="33" spans="1:7" x14ac:dyDescent="0.2">
      <c r="A33" s="21"/>
      <c r="B33" s="45" t="s">
        <v>4673</v>
      </c>
      <c r="C33" s="44" t="str">
        <f>IFERROR(VLOOKUP(B33,'PRECIOSGOBERNACION-SEPOU2017'!$A$32:$E$4996,2,0),"-")</f>
        <v>COMPACTACIÓN SUBRASANTE VIBROCOMPACTADOR RANA</v>
      </c>
      <c r="D33" s="24" t="str">
        <f>IFERROR(VLOOKUP(B33,'PRECIOSGOBERNACION-SEPOU2017'!$A$32:$E$4996,3,0),"-")</f>
        <v>M2</v>
      </c>
      <c r="E33" s="35">
        <f>E35</f>
        <v>1.92</v>
      </c>
      <c r="F33" s="25">
        <f>ROUND(IFERROR(VLOOKUP(B33,'PRECIOSGOBERNACION-SEPOU2017'!$A$32:$E$4996,4,0),"-")*1.05*1.315,0)</f>
        <v>3698</v>
      </c>
      <c r="G33" s="137">
        <f t="shared" si="4"/>
        <v>7100.16</v>
      </c>
    </row>
    <row r="34" spans="1:7" x14ac:dyDescent="0.2">
      <c r="A34" s="21"/>
      <c r="B34" s="31" t="s">
        <v>4674</v>
      </c>
      <c r="C34" s="24" t="str">
        <f>IFERROR(VLOOKUP(B34,'PRECIOSGOBERNACION-SEPOU2017'!$A$32:$E$4996,2,0),"-")</f>
        <v>RELLENO ROCAMUERTA COMPACTADO RANA</v>
      </c>
      <c r="D34" s="24" t="str">
        <f>IFERROR(VLOOKUP(B34,'PRECIOSGOBERNACION-SEPOU2017'!$A$32:$E$4996,3,0),"-")</f>
        <v>M3</v>
      </c>
      <c r="E34" s="35">
        <f>E32</f>
        <v>0.96</v>
      </c>
      <c r="F34" s="25">
        <f>ROUND(IFERROR(VLOOKUP(B34,'PRECIOSGOBERNACION-SEPOU2017'!$A$32:$E$4996,4,0),"-")*1.05*1.315,0)</f>
        <v>56888</v>
      </c>
      <c r="G34" s="137">
        <f t="shared" si="4"/>
        <v>54612.479999999996</v>
      </c>
    </row>
    <row r="35" spans="1:7" x14ac:dyDescent="0.2">
      <c r="A35" s="21"/>
      <c r="B35" s="45" t="s">
        <v>4756</v>
      </c>
      <c r="C35" s="24" t="str">
        <f>IFERROR(VLOOKUP(B35,'PRECIOSGOBERNACION-SEPOU2017'!$A$32:$E$4996,2,0),"-")</f>
        <v>ANDEN CONCRETO  3000 PSI, E= 10 CM</v>
      </c>
      <c r="D35" s="24" t="str">
        <f>IFERROR(VLOOKUP(B35,'PRECIOSGOBERNACION-SEPOU2017'!$A$32:$E$4996,3,0),"-")</f>
        <v>M2</v>
      </c>
      <c r="E35" s="35">
        <v>1.92</v>
      </c>
      <c r="F35" s="25">
        <f>ROUND(IFERROR(VLOOKUP(B35,'PRECIOSGOBERNACION-SEPOU2017'!$A$32:$E$4996,4,0),"-")*1.05*1.315,0)</f>
        <v>61468</v>
      </c>
      <c r="G35" s="137">
        <f t="shared" si="4"/>
        <v>118018.56</v>
      </c>
    </row>
    <row r="36" spans="1:7" x14ac:dyDescent="0.2">
      <c r="A36" s="21"/>
      <c r="B36" s="31">
        <v>130111</v>
      </c>
      <c r="C36" s="24" t="str">
        <f>IFERROR(VLOOKUP(B36,'PRECIOSGOBERNACION-SEPOU2017'!$A$32:$E$4996,2,0),"-")</f>
        <v>MALLA ELECTROSOLDADA</v>
      </c>
      <c r="D36" s="24" t="str">
        <f>IFERROR(VLOOKUP(B36,'PRECIOSGOBERNACION-SEPOU2017'!$A$32:$E$4996,3,0),"-")</f>
        <v>KLS</v>
      </c>
      <c r="E36" s="35">
        <f>E35*1.33</f>
        <v>2.5535999999999999</v>
      </c>
      <c r="F36" s="25">
        <f>ROUND(IFERROR(VLOOKUP(B36,'PRECIOSGOBERNACION-SEPOU2017'!$A$32:$E$4996,4,0),"-")*1.05*1.315,0)</f>
        <v>6158</v>
      </c>
      <c r="G36" s="137">
        <f t="shared" si="4"/>
        <v>15725.068799999999</v>
      </c>
    </row>
    <row r="37" spans="1:7" ht="25.5" x14ac:dyDescent="0.2">
      <c r="A37" s="21"/>
      <c r="B37" s="45" t="s">
        <v>4815</v>
      </c>
      <c r="C37" s="44" t="str">
        <f>IFERROR(VLOOKUP(B37,'PRECIOSGOBERNACION-SEPOU2017'!$A$32:$E$4996,2,0),"-")</f>
        <v>LOSETA TACTIL GUIA/ALERTA AMARILLA 40X40X6 CM, FIJACION MORTERO</v>
      </c>
      <c r="D37" s="24" t="str">
        <f>IFERROR(VLOOKUP(B37,'PRECIOSGOBERNACION-SEPOU2017'!$A$32:$E$4996,3,0),"-")</f>
        <v>M2</v>
      </c>
      <c r="E37" s="35">
        <v>2.88</v>
      </c>
      <c r="F37" s="25">
        <f>ROUND(IFERROR(VLOOKUP(B37,'PRECIOSGOBERNACION-SEPOU2017'!$A$32:$E$4996,4,0),"-")*1.05*1.315,0)</f>
        <v>130985</v>
      </c>
      <c r="G37" s="137">
        <f t="shared" si="4"/>
        <v>377236.8</v>
      </c>
    </row>
    <row r="38" spans="1:7" x14ac:dyDescent="0.2">
      <c r="A38" s="21"/>
      <c r="B38" s="40"/>
      <c r="C38" s="129" t="s">
        <v>4501</v>
      </c>
      <c r="D38" s="130"/>
      <c r="E38" s="41"/>
      <c r="F38" s="42"/>
      <c r="G38" s="41"/>
    </row>
    <row r="39" spans="1:7" x14ac:dyDescent="0.2">
      <c r="A39" s="21"/>
      <c r="B39" s="34" t="s">
        <v>3803</v>
      </c>
      <c r="C39" s="24" t="str">
        <f>IFERROR(VLOOKUP(B39,'PRECIOSGOBERNACION-SEPOU2017'!$A$32:$E$4996,2,0),"-")</f>
        <v>EXCAVACION A MAQUINA SIN RETIRO</v>
      </c>
      <c r="D39" s="24" t="str">
        <f>IFERROR(VLOOKUP(B39,'PRECIOSGOBERNACION-SEPOU2017'!$A$32:$E$4996,3,0),"-")</f>
        <v>M3</v>
      </c>
      <c r="E39" s="35">
        <v>107.5</v>
      </c>
      <c r="F39" s="25">
        <f>ROUND(IFERROR(VLOOKUP(B39,'PRECIOSGOBERNACION-SEPOU2017'!$A$32:$E$4996,4,0),"-")*1.05*1.315,0)</f>
        <v>3645</v>
      </c>
      <c r="G39" s="137">
        <f t="shared" ref="G39:G43" si="5">IFERROR(E39*F39,"-")</f>
        <v>391837.5</v>
      </c>
    </row>
    <row r="40" spans="1:7" ht="28.5" customHeight="1" x14ac:dyDescent="0.2">
      <c r="A40" s="21"/>
      <c r="B40" s="45" t="s">
        <v>4673</v>
      </c>
      <c r="C40" s="44" t="str">
        <f>IFERROR(VLOOKUP(B40,'PRECIOSGOBERNACION-SEPOU2017'!$A$32:$E$4996,2,0),"-")</f>
        <v>COMPACTACIÓN SUBRASANTE VIBROCOMPACTADOR RANA</v>
      </c>
      <c r="D40" s="24" t="str">
        <f>IFERROR(VLOOKUP(B40,'PRECIOSGOBERNACION-SEPOU2017'!$A$32:$E$4996,3,0),"-")</f>
        <v>M2</v>
      </c>
      <c r="E40" s="35">
        <f>E42</f>
        <v>537.5</v>
      </c>
      <c r="F40" s="25">
        <f>ROUND(IFERROR(VLOOKUP(B40,'PRECIOSGOBERNACION-SEPOU2017'!$A$32:$E$4996,4,0),"-")*1.05*1.315,0)</f>
        <v>3698</v>
      </c>
      <c r="G40" s="137">
        <f t="shared" si="5"/>
        <v>1987675</v>
      </c>
    </row>
    <row r="41" spans="1:7" ht="28.5" customHeight="1" x14ac:dyDescent="0.2">
      <c r="A41" s="21"/>
      <c r="B41" s="31" t="s">
        <v>4674</v>
      </c>
      <c r="C41" s="24" t="str">
        <f>IFERROR(VLOOKUP(B41,'PRECIOSGOBERNACION-SEPOU2017'!$A$32:$E$4996,2,0),"-")</f>
        <v>RELLENO ROCAMUERTA COMPACTADO RANA</v>
      </c>
      <c r="D41" s="24" t="str">
        <f>IFERROR(VLOOKUP(B41,'PRECIOSGOBERNACION-SEPOU2017'!$A$32:$E$4996,3,0),"-")</f>
        <v>M3</v>
      </c>
      <c r="E41" s="35">
        <f>E39</f>
        <v>107.5</v>
      </c>
      <c r="F41" s="25">
        <f>ROUND(IFERROR(VLOOKUP(B41,'PRECIOSGOBERNACION-SEPOU2017'!$A$32:$E$4996,4,0),"-")*1.05*1.315,0)</f>
        <v>56888</v>
      </c>
      <c r="G41" s="137">
        <f t="shared" si="5"/>
        <v>6115460</v>
      </c>
    </row>
    <row r="42" spans="1:7" x14ac:dyDescent="0.2">
      <c r="A42" s="21"/>
      <c r="B42" s="45" t="s">
        <v>4756</v>
      </c>
      <c r="C42" s="24" t="str">
        <f>IFERROR(VLOOKUP(B42,'PRECIOSGOBERNACION-SEPOU2017'!$A$32:$E$4996,2,0),"-")</f>
        <v>ANDEN CONCRETO  3000 PSI, E= 10 CM</v>
      </c>
      <c r="D42" s="24" t="str">
        <f>IFERROR(VLOOKUP(B42,'PRECIOSGOBERNACION-SEPOU2017'!$A$32:$E$4996,3,0),"-")</f>
        <v>M2</v>
      </c>
      <c r="E42" s="35">
        <v>537.5</v>
      </c>
      <c r="F42" s="25">
        <f>ROUND(IFERROR(VLOOKUP(B42,'PRECIOSGOBERNACION-SEPOU2017'!$A$32:$E$4996,4,0),"-")*1.05*1.315,0)</f>
        <v>61468</v>
      </c>
      <c r="G42" s="137">
        <f t="shared" si="5"/>
        <v>33039050</v>
      </c>
    </row>
    <row r="43" spans="1:7" x14ac:dyDescent="0.2">
      <c r="A43" s="21"/>
      <c r="B43" s="31">
        <v>130111</v>
      </c>
      <c r="C43" s="24" t="str">
        <f>IFERROR(VLOOKUP(B43,'PRECIOSGOBERNACION-SEPOU2017'!$A$32:$E$4996,2,0),"-")</f>
        <v>MALLA ELECTROSOLDADA</v>
      </c>
      <c r="D43" s="24" t="str">
        <f>IFERROR(VLOOKUP(B43,'PRECIOSGOBERNACION-SEPOU2017'!$A$32:$E$4996,3,0),"-")</f>
        <v>KLS</v>
      </c>
      <c r="E43" s="35">
        <f>E42*1.33</f>
        <v>714.875</v>
      </c>
      <c r="F43" s="25">
        <f>ROUND(IFERROR(VLOOKUP(B43,'PRECIOSGOBERNACION-SEPOU2017'!$A$32:$E$4996,4,0),"-")*1.05*1.315,0)</f>
        <v>6158</v>
      </c>
      <c r="G43" s="137">
        <f t="shared" si="5"/>
        <v>4402200.25</v>
      </c>
    </row>
    <row r="44" spans="1:7" x14ac:dyDescent="0.2">
      <c r="A44" s="21"/>
      <c r="B44" s="40"/>
      <c r="C44" s="129" t="s">
        <v>4509</v>
      </c>
      <c r="D44" s="130"/>
      <c r="E44" s="41"/>
      <c r="F44" s="42"/>
      <c r="G44" s="41"/>
    </row>
    <row r="45" spans="1:7" x14ac:dyDescent="0.2">
      <c r="A45" s="21"/>
      <c r="B45" s="34" t="s">
        <v>3803</v>
      </c>
      <c r="C45" s="24" t="str">
        <f>IFERROR(VLOOKUP(B45,'PRECIOSGOBERNACION-SEPOU2017'!$A$32:$E$4996,2,0),"-")</f>
        <v>EXCAVACION A MAQUINA SIN RETIRO</v>
      </c>
      <c r="D45" s="24" t="str">
        <f>IFERROR(VLOOKUP(B45,'PRECIOSGOBERNACION-SEPOU2017'!$A$32:$E$4996,3,0),"-")</f>
        <v>M3</v>
      </c>
      <c r="E45" s="35">
        <v>36.6</v>
      </c>
      <c r="F45" s="25">
        <f>ROUND(IFERROR(VLOOKUP(B45,'PRECIOSGOBERNACION-SEPOU2017'!$A$32:$E$4996,4,0),"-")*1.05*1.315,0)</f>
        <v>3645</v>
      </c>
      <c r="G45" s="137">
        <f t="shared" ref="G45:G50" si="6">IFERROR(E45*F45,"-")</f>
        <v>133407</v>
      </c>
    </row>
    <row r="46" spans="1:7" x14ac:dyDescent="0.2">
      <c r="A46" s="21"/>
      <c r="B46" s="45" t="s">
        <v>4673</v>
      </c>
      <c r="C46" s="24" t="str">
        <f>IFERROR(VLOOKUP(B46,'PRECIOSGOBERNACION-SEPOU2017'!$A$32:$E$4996,2,0),"-")</f>
        <v>COMPACTACIÓN SUBRASANTE VIBROCOMPACTADOR RANA</v>
      </c>
      <c r="D46" s="24" t="str">
        <f>IFERROR(VLOOKUP(B46,'PRECIOSGOBERNACION-SEPOU2017'!$A$32:$E$4996,3,0),"-")</f>
        <v>M2</v>
      </c>
      <c r="E46" s="35">
        <f>E50</f>
        <v>183</v>
      </c>
      <c r="F46" s="25">
        <f>ROUND(IFERROR(VLOOKUP(B46,'PRECIOSGOBERNACION-SEPOU2017'!$A$32:$E$4996,4,0),"-")*1.05*1.315,0)</f>
        <v>3698</v>
      </c>
      <c r="G46" s="137">
        <f t="shared" si="6"/>
        <v>676734</v>
      </c>
    </row>
    <row r="47" spans="1:7" x14ac:dyDescent="0.2">
      <c r="A47" s="21"/>
      <c r="B47" s="31" t="s">
        <v>4674</v>
      </c>
      <c r="C47" s="24" t="str">
        <f>IFERROR(VLOOKUP(B47,'PRECIOSGOBERNACION-SEPOU2017'!$A$32:$E$4996,2,0),"-")</f>
        <v>RELLENO ROCAMUERTA COMPACTADO RANA</v>
      </c>
      <c r="D47" s="24" t="str">
        <f>IFERROR(VLOOKUP(B47,'PRECIOSGOBERNACION-SEPOU2017'!$A$32:$E$4996,3,0),"-")</f>
        <v>M3</v>
      </c>
      <c r="E47" s="35">
        <f>E45</f>
        <v>36.6</v>
      </c>
      <c r="F47" s="25">
        <f>ROUND(IFERROR(VLOOKUP(B47,'PRECIOSGOBERNACION-SEPOU2017'!$A$32:$E$4996,4,0),"-")*1.05*1.315,0)</f>
        <v>56888</v>
      </c>
      <c r="G47" s="137">
        <f t="shared" si="6"/>
        <v>2082100.8</v>
      </c>
    </row>
    <row r="48" spans="1:7" x14ac:dyDescent="0.2">
      <c r="A48" s="21"/>
      <c r="B48" s="31" t="s">
        <v>4770</v>
      </c>
      <c r="C48" s="24" t="str">
        <f>IFERROR(VLOOKUP(B48,'PRECIOSGOBERNACION-SEPOU2017'!$A$32:$E$4996,2,0),"-")</f>
        <v>CONTRAPISO CONCRETO 3000 PSI, E= 7 CM</v>
      </c>
      <c r="D48" s="24" t="str">
        <f>IFERROR(VLOOKUP(B48,'PRECIOSGOBERNACION-SEPOU2017'!$A$32:$E$4996,3,0),"-")</f>
        <v>M2</v>
      </c>
      <c r="E48" s="35">
        <v>180</v>
      </c>
      <c r="F48" s="25">
        <f>ROUND(IFERROR(VLOOKUP(B48,'PRECIOSGOBERNACION-SEPOU2017'!$A$32:$E$4996,4,0),"-")*1.05*1.315,0)</f>
        <v>44194</v>
      </c>
      <c r="G48" s="137">
        <f t="shared" si="6"/>
        <v>7954920</v>
      </c>
    </row>
    <row r="49" spans="1:7" x14ac:dyDescent="0.2">
      <c r="A49" s="21"/>
      <c r="B49" s="31">
        <v>130111</v>
      </c>
      <c r="C49" s="24" t="str">
        <f>IFERROR(VLOOKUP(B49,'PRECIOSGOBERNACION-SEPOU2017'!$A$32:$E$4996,2,0),"-")</f>
        <v>MALLA ELECTROSOLDADA</v>
      </c>
      <c r="D49" s="24" t="str">
        <f>IFERROR(VLOOKUP(B49,'PRECIOSGOBERNACION-SEPOU2017'!$A$32:$E$4996,3,0),"-")</f>
        <v>KLS</v>
      </c>
      <c r="E49" s="35">
        <f>E48*1.33</f>
        <v>239.4</v>
      </c>
      <c r="F49" s="25">
        <f>ROUND(IFERROR(VLOOKUP(B49,'PRECIOSGOBERNACION-SEPOU2017'!$A$32:$E$4996,4,0),"-")*1.05*1.315,0)</f>
        <v>6158</v>
      </c>
      <c r="G49" s="137">
        <f t="shared" si="6"/>
        <v>1474225.2</v>
      </c>
    </row>
    <row r="50" spans="1:7" x14ac:dyDescent="0.2">
      <c r="A50" s="21"/>
      <c r="B50" s="31" t="s">
        <v>4788</v>
      </c>
      <c r="C50" s="24" t="str">
        <f>IFERROR(VLOOKUP(B50,'PRECIOSGOBERNACION-SEPOU2017'!$A$32:$E$4996,2,0),"-")</f>
        <v>PISO EN CAUCHO RECICLADO, ESPESOR = 3 CM</v>
      </c>
      <c r="D50" s="24" t="str">
        <f>IFERROR(VLOOKUP(B50,'PRECIOSGOBERNACION-SEPOU2017'!$A$32:$E$4996,3,0),"-")</f>
        <v>M2</v>
      </c>
      <c r="E50" s="35">
        <v>183</v>
      </c>
      <c r="F50" s="25">
        <f>ROUND(IFERROR(VLOOKUP(B50,'PRECIOSGOBERNACION-SEPOU2017'!$A$32:$E$4996,4,0),"-")*1.05*1.315,0)</f>
        <v>306054</v>
      </c>
      <c r="G50" s="137">
        <f t="shared" si="6"/>
        <v>56007882</v>
      </c>
    </row>
    <row r="51" spans="1:7" x14ac:dyDescent="0.2">
      <c r="A51" s="21"/>
      <c r="B51" s="31"/>
      <c r="C51" s="23" t="s">
        <v>4499</v>
      </c>
      <c r="D51" s="43"/>
      <c r="E51" s="35"/>
      <c r="F51" s="25"/>
      <c r="G51" s="26"/>
    </row>
    <row r="52" spans="1:7" x14ac:dyDescent="0.2">
      <c r="A52" s="21"/>
      <c r="B52" s="34">
        <v>100601</v>
      </c>
      <c r="C52" s="24" t="str">
        <f>IFERROR(VLOOKUP(B52,'PRECIOSGOBERNACION-SEPOU2017'!$A$32:$E$4996,2,0),"-")</f>
        <v>EXCAVACION TIERRA A MANO</v>
      </c>
      <c r="D52" s="24" t="str">
        <f>IFERROR(VLOOKUP(B52,'PRECIOSGOBERNACION-SEPOU2017'!$A$32:$E$4996,3,0),"-")</f>
        <v>M3</v>
      </c>
      <c r="E52" s="35">
        <v>8.4</v>
      </c>
      <c r="F52" s="25">
        <f>ROUND(IFERROR(VLOOKUP(B52,'PRECIOSGOBERNACION-SEPOU2017'!$A$32:$E$4996,4,0),"-")*1.05*1.315,0)</f>
        <v>20269</v>
      </c>
      <c r="G52" s="137">
        <f t="shared" ref="G52:G55" si="7">IFERROR(E52*F52,"-")</f>
        <v>170259.6</v>
      </c>
    </row>
    <row r="53" spans="1:7" x14ac:dyDescent="0.2">
      <c r="A53" s="21"/>
      <c r="B53" s="31" t="s">
        <v>4674</v>
      </c>
      <c r="C53" s="24" t="str">
        <f>IFERROR(VLOOKUP(B53,'PRECIOSGOBERNACION-SEPOU2017'!$A$32:$E$4996,2,0),"-")</f>
        <v>RELLENO ROCAMUERTA COMPACTADO RANA</v>
      </c>
      <c r="D53" s="24" t="str">
        <f>IFERROR(VLOOKUP(B53,'PRECIOSGOBERNACION-SEPOU2017'!$A$32:$E$4996,3,0),"-")</f>
        <v>M3</v>
      </c>
      <c r="E53" s="35">
        <v>4.2</v>
      </c>
      <c r="F53" s="25">
        <f>ROUND(IFERROR(VLOOKUP(B53,'PRECIOSGOBERNACION-SEPOU2017'!$A$32:$E$4996,4,0),"-")*1.05*1.315,0)</f>
        <v>56888</v>
      </c>
      <c r="G53" s="137">
        <f t="shared" si="7"/>
        <v>238929.6</v>
      </c>
    </row>
    <row r="54" spans="1:7" ht="25.5" x14ac:dyDescent="0.2">
      <c r="A54" s="21"/>
      <c r="B54" s="45" t="s">
        <v>4838</v>
      </c>
      <c r="C54" s="44" t="str">
        <f>IFERROR(VLOOKUP(B54,'PRECIOSGOBERNACION-SEPOU2017'!$A$32:$E$4996,2,0),"-")</f>
        <v>BORDILLO  CONCRETO 3000 PSI, ALTURA= 25 CM, ANCHO= 10 CM, INCLUYE ACERO DE REFUERZO</v>
      </c>
      <c r="D54" s="24" t="str">
        <f>IFERROR(VLOOKUP(B54,'PRECIOSGOBERNACION-SEPOU2017'!$A$32:$E$4996,3,0),"-")</f>
        <v>ML</v>
      </c>
      <c r="E54" s="35">
        <v>49.05</v>
      </c>
      <c r="F54" s="25">
        <f>ROUND(IFERROR(VLOOKUP(B54,'PRECIOSGOBERNACION-SEPOU2017'!$A$32:$E$4996,4,0),"-")*1.05*1.315,0)</f>
        <v>42672</v>
      </c>
      <c r="G54" s="137">
        <f t="shared" si="7"/>
        <v>2093061.5999999999</v>
      </c>
    </row>
    <row r="55" spans="1:7" ht="25.5" x14ac:dyDescent="0.2">
      <c r="A55" s="21"/>
      <c r="B55" s="45" t="s">
        <v>4840</v>
      </c>
      <c r="C55" s="44" t="str">
        <f>IFERROR(VLOOKUP(B55,'PRECIOSGOBERNACION-SEPOU2017'!$A$32:$E$4996,2,0),"-")</f>
        <v>BORDILLO CURVO  CONCRETO 3000 PSI, ALTURA= 25 CM, ANCHO= 10 CM, INCLUYE ACERO DE REFUERZO</v>
      </c>
      <c r="D55" s="24" t="str">
        <f>IFERROR(VLOOKUP(B55,'PRECIOSGOBERNACION-SEPOU2017'!$A$32:$E$4996,3,0),"-")</f>
        <v>ML</v>
      </c>
      <c r="E55" s="35">
        <v>33.4</v>
      </c>
      <c r="F55" s="25">
        <f>ROUND(IFERROR(VLOOKUP(B55,'PRECIOSGOBERNACION-SEPOU2017'!$A$32:$E$4996,4,0),"-")*1.05*1.315,0)</f>
        <v>57077</v>
      </c>
      <c r="G55" s="137">
        <f t="shared" si="7"/>
        <v>1906371.7999999998</v>
      </c>
    </row>
    <row r="56" spans="1:7" x14ac:dyDescent="0.2">
      <c r="A56" s="21"/>
      <c r="B56" s="31"/>
      <c r="C56" s="27" t="s">
        <v>3779</v>
      </c>
      <c r="D56" s="24"/>
      <c r="E56" s="24"/>
      <c r="F56" s="25"/>
      <c r="G56" s="138">
        <f>ROUNDUP(SUM(G9:G55),0)</f>
        <v>190293121</v>
      </c>
    </row>
    <row r="57" spans="1:7" x14ac:dyDescent="0.2">
      <c r="A57" s="21"/>
      <c r="B57" s="31"/>
      <c r="C57" s="39" t="s">
        <v>4488</v>
      </c>
      <c r="D57" s="24"/>
      <c r="E57" s="24"/>
      <c r="F57" s="25"/>
      <c r="G57" s="24"/>
    </row>
    <row r="58" spans="1:7" x14ac:dyDescent="0.2">
      <c r="A58" s="21"/>
      <c r="B58" s="34">
        <v>300220</v>
      </c>
      <c r="C58" s="24" t="str">
        <f>IFERROR(VLOOKUP(B58,'PRECIOSGOBERNACION-SEPOU2017'!$A$32:$E$4996,2,0),"-")</f>
        <v>SUMINISTRO E INSTALACION TIERRA AGRICOLA</v>
      </c>
      <c r="D58" s="24" t="str">
        <f>IFERROR(VLOOKUP(B58,'PRECIOSGOBERNACION-SEPOU2017'!$A$32:$E$4996,3,0),"-")</f>
        <v>M3</v>
      </c>
      <c r="E58" s="35">
        <v>12</v>
      </c>
      <c r="F58" s="25">
        <f>ROUND(IFERROR(VLOOKUP(B58,'PRECIOSGOBERNACION-SEPOU2017'!$A$32:$E$4996,4,0),"-")*1.05*1.315,0)</f>
        <v>79725</v>
      </c>
      <c r="G58" s="137">
        <f t="shared" ref="G58:G66" si="8">IFERROR(E58*F58,"-")</f>
        <v>956700</v>
      </c>
    </row>
    <row r="59" spans="1:7" x14ac:dyDescent="0.2">
      <c r="A59" s="21"/>
      <c r="B59" s="34">
        <v>100116</v>
      </c>
      <c r="C59" s="24" t="str">
        <f>IFERROR(VLOOKUP(B59,'PRECIOSGOBERNACION-SEPOU2017'!$A$32:$E$4996,2,0),"-")</f>
        <v>RETIRO PRADO - MALEZA</v>
      </c>
      <c r="D59" s="24" t="str">
        <f>IFERROR(VLOOKUP(B59,'PRECIOSGOBERNACION-SEPOU2017'!$A$32:$E$4996,3,0),"-")</f>
        <v>M2</v>
      </c>
      <c r="E59" s="35">
        <v>80</v>
      </c>
      <c r="F59" s="25">
        <f>ROUND(IFERROR(VLOOKUP(B59,'PRECIOSGOBERNACION-SEPOU2017'!$A$32:$E$4996,4,0),"-")*1.05*1.315,0)</f>
        <v>1505</v>
      </c>
      <c r="G59" s="137">
        <f t="shared" si="8"/>
        <v>120400</v>
      </c>
    </row>
    <row r="60" spans="1:7" x14ac:dyDescent="0.2">
      <c r="A60" s="21"/>
      <c r="B60" s="45" t="s">
        <v>5097</v>
      </c>
      <c r="C60" s="44" t="str">
        <f>IFERROR(VLOOKUP(B60,'PRECIOSGOBERNACION-SEPOU2017'!$A$32:$E$4996,2,0),"-")</f>
        <v>PLANTA ORNAMENTAL CINTA</v>
      </c>
      <c r="D60" s="24" t="str">
        <f>IFERROR(VLOOKUP(B60,'PRECIOSGOBERNACION-SEPOU2017'!$A$32:$E$4996,3,0),"-")</f>
        <v>UND</v>
      </c>
      <c r="E60" s="35">
        <v>160</v>
      </c>
      <c r="F60" s="25">
        <f>ROUND(IFERROR(VLOOKUP(B60,'PRECIOSGOBERNACION-SEPOU2017'!$A$32:$E$4996,4,0),"-")*1.05*1.315,0)</f>
        <v>6623</v>
      </c>
      <c r="G60" s="137">
        <f t="shared" si="8"/>
        <v>1059680</v>
      </c>
    </row>
    <row r="61" spans="1:7" x14ac:dyDescent="0.2">
      <c r="A61" s="21"/>
      <c r="B61" s="45" t="s">
        <v>5125</v>
      </c>
      <c r="C61" s="126" t="s">
        <v>5156</v>
      </c>
      <c r="D61" s="24" t="str">
        <f>IFERROR(VLOOKUP(B61,'PRECIOSGOBERNACION-SEPOU2017'!$A$32:$E$4996,3,0),"-")</f>
        <v>UND</v>
      </c>
      <c r="E61" s="35">
        <v>160</v>
      </c>
      <c r="F61" s="25">
        <f>ROUND(IFERROR(VLOOKUP(B61,'PRECIOSGOBERNACION-SEPOU2017'!$A$32:$E$4996,4,0),"-")*1.05*1.315,0)</f>
        <v>11703</v>
      </c>
      <c r="G61" s="137">
        <f t="shared" si="8"/>
        <v>1872480</v>
      </c>
    </row>
    <row r="62" spans="1:7" x14ac:dyDescent="0.2">
      <c r="A62" s="21"/>
      <c r="B62" s="31">
        <v>300233</v>
      </c>
      <c r="C62" s="24" t="str">
        <f>IFERROR(VLOOKUP(B62,'PRECIOSGOBERNACION-SEPOU2017'!$A$32:$E$4996,2,0),"-")</f>
        <v>PRADO CHINO (GRAMOQUIN)</v>
      </c>
      <c r="D62" s="24" t="str">
        <f>IFERROR(VLOOKUP(B62,'PRECIOSGOBERNACION-SEPOU2017'!$A$32:$E$4996,3,0),"-")</f>
        <v>M2</v>
      </c>
      <c r="E62" s="35">
        <v>160</v>
      </c>
      <c r="F62" s="25">
        <f>ROUND(IFERROR(VLOOKUP(B62,'PRECIOSGOBERNACION-SEPOU2017'!$A$32:$E$4996,4,0),"-")*1.05*1.315,0)</f>
        <v>28374</v>
      </c>
      <c r="G62" s="137">
        <f t="shared" si="8"/>
        <v>4539840</v>
      </c>
    </row>
    <row r="63" spans="1:7" x14ac:dyDescent="0.2">
      <c r="A63" s="21"/>
      <c r="B63" s="45" t="s">
        <v>5091</v>
      </c>
      <c r="C63" s="44" t="str">
        <f>IFERROR(VLOOKUP(B63,'PRECIOSGOBERNACION-SEPOU2017'!$A$32:$E$4996,2,0),"-")</f>
        <v>PALMA REAL, H&gt;=1,0 M</v>
      </c>
      <c r="D63" s="24" t="str">
        <f>IFERROR(VLOOKUP(B63,'PRECIOSGOBERNACION-SEPOU2017'!$A$32:$E$4996,3,0),"-")</f>
        <v>UND</v>
      </c>
      <c r="E63" s="35">
        <v>5</v>
      </c>
      <c r="F63" s="25">
        <f>ROUND(IFERROR(VLOOKUP(B63,'PRECIOSGOBERNACION-SEPOU2017'!$A$32:$E$4996,4,0),"-")*1.05*1.315,0)</f>
        <v>100844</v>
      </c>
      <c r="G63" s="137">
        <f t="shared" si="8"/>
        <v>504220</v>
      </c>
    </row>
    <row r="64" spans="1:7" ht="25.5" x14ac:dyDescent="0.2">
      <c r="A64" s="21"/>
      <c r="B64" s="45" t="s">
        <v>5093</v>
      </c>
      <c r="C64" s="126" t="s">
        <v>5154</v>
      </c>
      <c r="D64" s="24" t="str">
        <f>IFERROR(VLOOKUP(B64,'PRECIOSGOBERNACION-SEPOU2017'!$A$32:$E$4996,3,0),"-")</f>
        <v>UND</v>
      </c>
      <c r="E64" s="35">
        <v>12</v>
      </c>
      <c r="F64" s="25">
        <f>ROUND(IFERROR(VLOOKUP(B64,'PRECIOSGOBERNACION-SEPOU2017'!$A$32:$E$4996,4,0),"-")*1.05*1.315,0)</f>
        <v>167662</v>
      </c>
      <c r="G64" s="137">
        <f t="shared" si="8"/>
        <v>2011944</v>
      </c>
    </row>
    <row r="65" spans="1:7" ht="25.5" x14ac:dyDescent="0.2">
      <c r="A65" s="21"/>
      <c r="B65" s="45" t="s">
        <v>5093</v>
      </c>
      <c r="C65" s="126" t="s">
        <v>5155</v>
      </c>
      <c r="D65" s="24" t="str">
        <f>IFERROR(VLOOKUP(B65,'PRECIOSGOBERNACION-SEPOU2017'!$A$32:$E$4996,3,0),"-")</f>
        <v>UND</v>
      </c>
      <c r="E65" s="35">
        <v>8</v>
      </c>
      <c r="F65" s="25">
        <f>ROUND(IFERROR(VLOOKUP(B65,'PRECIOSGOBERNACION-SEPOU2017'!$A$32:$E$4996,4,0),"-")*1.05*1.315,0)</f>
        <v>167662</v>
      </c>
      <c r="G65" s="137">
        <f t="shared" si="8"/>
        <v>1341296</v>
      </c>
    </row>
    <row r="66" spans="1:7" x14ac:dyDescent="0.2">
      <c r="A66" s="21"/>
      <c r="B66" s="45" t="s">
        <v>5139</v>
      </c>
      <c r="C66" s="44" t="str">
        <f>IFERROR(VLOOKUP(B66,'PRECIOSGOBERNACION-SEPOU2017'!$A$32:$E$4996,2,0),"-")</f>
        <v>RIEGO DE PRENDIMIENTO ( 2M3 X 100 M2)</v>
      </c>
      <c r="D66" s="24" t="str">
        <f>IFERROR(VLOOKUP(B66,'PRECIOSGOBERNACION-SEPOU2017'!$A$32:$E$4996,3,0),"-")</f>
        <v>UND</v>
      </c>
      <c r="E66" s="35">
        <v>6</v>
      </c>
      <c r="F66" s="25">
        <f>ROUND(IFERROR(VLOOKUP(B66,'PRECIOSGOBERNACION-SEPOU2017'!$A$32:$E$4996,4,0),"-")*1.05*1.315,0)</f>
        <v>111701</v>
      </c>
      <c r="G66" s="137">
        <f t="shared" si="8"/>
        <v>670206</v>
      </c>
    </row>
    <row r="67" spans="1:7" x14ac:dyDescent="0.2">
      <c r="A67" s="21"/>
      <c r="B67" s="31"/>
      <c r="C67" s="27" t="s">
        <v>3779</v>
      </c>
      <c r="D67" s="24"/>
      <c r="E67" s="24"/>
      <c r="F67" s="25"/>
      <c r="G67" s="138">
        <f>ROUNDUP(SUM(G58:G66),0)</f>
        <v>13076766</v>
      </c>
    </row>
    <row r="68" spans="1:7" x14ac:dyDescent="0.2">
      <c r="A68" s="21"/>
      <c r="B68" s="31"/>
      <c r="C68" s="24"/>
      <c r="D68" s="24"/>
      <c r="E68" s="24"/>
      <c r="F68" s="25"/>
      <c r="G68" s="24"/>
    </row>
    <row r="69" spans="1:7" x14ac:dyDescent="0.2">
      <c r="A69" s="21"/>
      <c r="B69" s="31"/>
      <c r="C69" s="39" t="s">
        <v>4489</v>
      </c>
      <c r="D69" s="24"/>
      <c r="E69" s="24"/>
      <c r="F69" s="25"/>
      <c r="G69" s="24"/>
    </row>
    <row r="70" spans="1:7" ht="25.5" x14ac:dyDescent="0.2">
      <c r="A70" s="21"/>
      <c r="B70" s="45" t="s">
        <v>4905</v>
      </c>
      <c r="C70" s="44" t="str">
        <f>IFERROR(VLOOKUP(B70,'PRECIOSGOBERNACION-SEPOU2017'!$A$32:$E$4996,2,0),"-")</f>
        <v>BANCA PREFABRICADA EN CONCRETO MÚLTIPLE SIN ESPALDAR TIPO INDURAL, L= 1.80 M</v>
      </c>
      <c r="D70" s="24" t="str">
        <f>IFERROR(VLOOKUP(B70,'PRECIOSGOBERNACION-SEPOU2017'!$A$32:$E$4996,3,0),"-")</f>
        <v>UND</v>
      </c>
      <c r="E70" s="35">
        <v>10</v>
      </c>
      <c r="F70" s="25">
        <f>ROUND(IFERROR(VLOOKUP(B70,'PRECIOSGOBERNACION-SEPOU2017'!$A$32:$E$4996,4,0),"-")*1.05*1.315,0)</f>
        <v>842113</v>
      </c>
      <c r="G70" s="26">
        <f t="shared" ref="G70" si="9">IFERROR(E70*F70,"-")</f>
        <v>8421130</v>
      </c>
    </row>
    <row r="71" spans="1:7" ht="25.5" x14ac:dyDescent="0.2">
      <c r="A71" s="21"/>
      <c r="B71" s="45" t="s">
        <v>4896</v>
      </c>
      <c r="C71" s="44" t="str">
        <f>IFERROR(VLOOKUP(B71,'PRECIOSGOBERNACION-SEPOU2017'!$A$32:$E$4996,2,0),"-")</f>
        <v>SUMINISTRO E INSTALACIÓN DE CESTO DE BASURA EN ACERO INOXIDABLE</v>
      </c>
      <c r="D71" s="24" t="str">
        <f>IFERROR(VLOOKUP(B71,'PRECIOSGOBERNACION-SEPOU2017'!$A$32:$E$4996,3,0),"-")</f>
        <v>UND</v>
      </c>
      <c r="E71" s="35">
        <v>6</v>
      </c>
      <c r="F71" s="25">
        <f>ROUND(IFERROR(VLOOKUP(B71,'PRECIOSGOBERNACION-SEPOU2017'!$A$32:$E$4996,4,0),"-")*1.05*1.315,0)</f>
        <v>934724</v>
      </c>
      <c r="G71" s="26">
        <f t="shared" ref="G71:G72" si="10">IFERROR(E71*F71,"-")</f>
        <v>5608344</v>
      </c>
    </row>
    <row r="72" spans="1:7" x14ac:dyDescent="0.2">
      <c r="A72" s="21"/>
      <c r="B72" s="34"/>
      <c r="C72" s="24" t="str">
        <f>IFERROR(VLOOKUP(B72,'PRECIOSGOBERNACION-SEPOU2017'!$A$32:$E$4996,2,0),"-")</f>
        <v>-</v>
      </c>
      <c r="D72" s="24" t="str">
        <f>IFERROR(VLOOKUP(B72,'PRECIOSGOBERNACION-SEPOU2017'!$A$32:$E$4996,3,0),"-")</f>
        <v>-</v>
      </c>
      <c r="E72" s="35"/>
      <c r="F72" s="25" t="str">
        <f>IFERROR(VLOOKUP(B72,'PRECIOSGOBERNACION-SEPOU2017'!$A$32:$E$4996,4,0),"-")</f>
        <v>-</v>
      </c>
      <c r="G72" s="26" t="str">
        <f t="shared" si="10"/>
        <v>-</v>
      </c>
    </row>
    <row r="73" spans="1:7" x14ac:dyDescent="0.2">
      <c r="A73" s="21"/>
      <c r="B73" s="31"/>
      <c r="C73" s="30" t="s">
        <v>3779</v>
      </c>
      <c r="D73" s="24"/>
      <c r="E73" s="24"/>
      <c r="F73" s="25"/>
      <c r="G73" s="28">
        <f>ROUNDUP(SUM(G70:G72),0)</f>
        <v>14029474</v>
      </c>
    </row>
    <row r="74" spans="1:7" x14ac:dyDescent="0.2">
      <c r="A74" s="21"/>
      <c r="B74" s="31"/>
      <c r="C74" s="39" t="s">
        <v>4505</v>
      </c>
      <c r="D74" s="24"/>
      <c r="E74" s="24"/>
      <c r="F74" s="25"/>
      <c r="G74" s="24"/>
    </row>
    <row r="75" spans="1:7" x14ac:dyDescent="0.2">
      <c r="A75" s="21"/>
      <c r="B75" s="34">
        <v>280109</v>
      </c>
      <c r="C75" s="24" t="str">
        <f>IFERROR(VLOOKUP(B75,'PRECIOSGOBERNACION-SEPOU2017'!$A$32:$E$4996,2,0),"-")</f>
        <v>COLUMPIO 2 PUESTO.GALVANIZ.DE 2.5"Y 2.0"</v>
      </c>
      <c r="D75" s="24" t="str">
        <f>IFERROR(VLOOKUP(B75,'PRECIOSGOBERNACION-SEPOU2017'!$A$32:$E$4996,3,0),"-")</f>
        <v>UND</v>
      </c>
      <c r="E75" s="35">
        <v>2</v>
      </c>
      <c r="F75" s="25">
        <f>ROUND(IFERROR(VLOOKUP(B75,'PRECIOSGOBERNACION-SEPOU2017'!$A$32:$E$4996,4,0),"-")*1.05*1.315,0)</f>
        <v>1414578</v>
      </c>
      <c r="G75" s="137">
        <f t="shared" ref="G75:G79" si="11">IFERROR(E75*F75,"-")</f>
        <v>2829156</v>
      </c>
    </row>
    <row r="76" spans="1:7" x14ac:dyDescent="0.2">
      <c r="A76" s="21"/>
      <c r="B76" s="34">
        <v>280102</v>
      </c>
      <c r="C76" s="24" t="str">
        <f>IFERROR(VLOOKUP(B76,'PRECIOSGOBERNACION-SEPOU2017'!$A$32:$E$4996,2,0),"-")</f>
        <v>BALANCIN 4 PUESTOS TUBO GALV.2.5" Y 2.0"</v>
      </c>
      <c r="D76" s="24" t="str">
        <f>IFERROR(VLOOKUP(B76,'PRECIOSGOBERNACION-SEPOU2017'!$A$32:$E$4996,3,0),"-")</f>
        <v>UND</v>
      </c>
      <c r="E76" s="35">
        <v>2</v>
      </c>
      <c r="F76" s="25">
        <f>ROUND(IFERROR(VLOOKUP(B76,'PRECIOSGOBERNACION-SEPOU2017'!$A$32:$E$4996,4,0),"-")*1.05*1.315,0)</f>
        <v>2108391</v>
      </c>
      <c r="G76" s="137">
        <f t="shared" si="11"/>
        <v>4216782</v>
      </c>
    </row>
    <row r="77" spans="1:7" x14ac:dyDescent="0.2">
      <c r="A77" s="21"/>
      <c r="B77" s="34">
        <v>280115</v>
      </c>
      <c r="C77" s="24" t="str">
        <f>IFERROR(VLOOKUP(B77,'PRECIOSGOBERNACION-SEPOU2017'!$A$32:$E$4996,2,0),"-")</f>
        <v>ESCALERA PASAMANOS TUBO GALV.2" BARR.1"</v>
      </c>
      <c r="D77" s="24" t="str">
        <f>IFERROR(VLOOKUP(B77,'PRECIOSGOBERNACION-SEPOU2017'!$A$32:$E$4996,3,0),"-")</f>
        <v>UND</v>
      </c>
      <c r="E77" s="35">
        <v>2</v>
      </c>
      <c r="F77" s="25">
        <f>ROUND(IFERROR(VLOOKUP(B77,'PRECIOSGOBERNACION-SEPOU2017'!$A$32:$E$4996,4,0),"-")*1.05*1.315,0)</f>
        <v>1198187</v>
      </c>
      <c r="G77" s="137">
        <f t="shared" si="11"/>
        <v>2396374</v>
      </c>
    </row>
    <row r="78" spans="1:7" x14ac:dyDescent="0.2">
      <c r="A78" s="21"/>
      <c r="B78" s="34">
        <v>280118</v>
      </c>
      <c r="C78" s="24" t="str">
        <f>IFERROR(VLOOKUP(B78,'PRECIOSGOBERNACION-SEPOU2017'!$A$32:$E$4996,2,0),"-")</f>
        <v>TROMPO OCTOGONAL 4"3"2" TABLA AMARILLO"</v>
      </c>
      <c r="D78" s="24" t="str">
        <f>IFERROR(VLOOKUP(B78,'PRECIOSGOBERNACION-SEPOU2017'!$A$32:$E$4996,3,0),"-")</f>
        <v>UND</v>
      </c>
      <c r="E78" s="35">
        <v>2</v>
      </c>
      <c r="F78" s="25">
        <f>ROUND(IFERROR(VLOOKUP(B78,'PRECIOSGOBERNACION-SEPOU2017'!$A$32:$E$4996,4,0),"-")*1.05*1.315,0)</f>
        <v>2822971</v>
      </c>
      <c r="G78" s="137">
        <f t="shared" si="11"/>
        <v>5645942</v>
      </c>
    </row>
    <row r="79" spans="1:7" x14ac:dyDescent="0.2">
      <c r="A79" s="21"/>
      <c r="B79" s="34">
        <v>280114</v>
      </c>
      <c r="C79" s="24" t="str">
        <f>IFERROR(VLOOKUP(B79,'PRECIOSGOBERNACION-SEPOU2017'!$A$32:$E$4996,2,0),"-")</f>
        <v>DESLIZADOR TUBO GALV.1.5"Y 1.0"LAM.CAL20</v>
      </c>
      <c r="D79" s="24" t="str">
        <f>IFERROR(VLOOKUP(B79,'PRECIOSGOBERNACION-SEPOU2017'!$A$32:$E$4996,3,0),"-")</f>
        <v>UND</v>
      </c>
      <c r="E79" s="35">
        <v>2</v>
      </c>
      <c r="F79" s="25">
        <f>ROUND(IFERROR(VLOOKUP(B79,'PRECIOSGOBERNACION-SEPOU2017'!$A$32:$E$4996,4,0),"-")*1.05*1.315,0)</f>
        <v>1929212</v>
      </c>
      <c r="G79" s="137">
        <f t="shared" si="11"/>
        <v>3858424</v>
      </c>
    </row>
    <row r="80" spans="1:7" x14ac:dyDescent="0.2">
      <c r="A80" s="21"/>
      <c r="B80" s="31"/>
      <c r="C80" s="30" t="s">
        <v>3779</v>
      </c>
      <c r="D80" s="24"/>
      <c r="E80" s="24"/>
      <c r="F80" s="25"/>
      <c r="G80" s="138">
        <f>ROUNDUP(SUM(G75:G79),0)</f>
        <v>18946678</v>
      </c>
    </row>
    <row r="81" spans="1:7" x14ac:dyDescent="0.2">
      <c r="A81" s="21"/>
      <c r="B81" s="31"/>
      <c r="C81" s="39" t="s">
        <v>4510</v>
      </c>
      <c r="D81" s="24"/>
      <c r="E81" s="24"/>
      <c r="F81" s="25"/>
      <c r="G81" s="24"/>
    </row>
    <row r="82" spans="1:7" ht="25.5" x14ac:dyDescent="0.2">
      <c r="A82" s="21"/>
      <c r="B82" s="45" t="s">
        <v>4967</v>
      </c>
      <c r="C82" s="44" t="str">
        <f>IFERROR(VLOOKUP(B82,'PRECIOSGOBERNACION-SEPOU2017'!$A$32:$E$4996,2,0),"-")</f>
        <v>SEÑALÉTICA VERTICAL 1 CARA, H= 0,4 M, A= 0,5 M, INCLUYE ESTRUCTURA DE SOPORTE Y ANCLAJES EN CONCRETO</v>
      </c>
      <c r="D82" s="24" t="str">
        <f>IFERROR(VLOOKUP(B82,'PRECIOSGOBERNACION-SEPOU2017'!$A$32:$E$4996,3,0),"-")</f>
        <v>UND</v>
      </c>
      <c r="E82" s="24">
        <v>4</v>
      </c>
      <c r="F82" s="25">
        <f>ROUND(IFERROR(VLOOKUP(B82,'PRECIOSGOBERNACION-SEPOU2017'!$A$32:$E$4996,4,0),"-")*1.05*1.315,0)</f>
        <v>276150</v>
      </c>
      <c r="G82" s="137">
        <f t="shared" ref="G82:G83" si="12">IFERROR(E82*F82,"-")</f>
        <v>1104600</v>
      </c>
    </row>
    <row r="83" spans="1:7" x14ac:dyDescent="0.2">
      <c r="A83" s="21"/>
      <c r="B83" s="45" t="s">
        <v>5145</v>
      </c>
      <c r="C83" s="44" t="str">
        <f>IFERROR(VLOOKUP(B83,'PRECIOSGOBERNACION-SEPOU2017'!$A$32:$E$4996,2,0),"-")</f>
        <v>CAPACITACIÓN MATERIAL VEGETAL</v>
      </c>
      <c r="D83" s="24" t="str">
        <f>IFERROR(VLOOKUP(B83,'PRECIOSGOBERNACION-SEPOU2017'!$A$32:$E$4996,3,0),"-")</f>
        <v>UND</v>
      </c>
      <c r="E83" s="24">
        <v>1</v>
      </c>
      <c r="F83" s="25">
        <f>ROUND(IFERROR(VLOOKUP(B83,'PRECIOSGOBERNACION-SEPOU2017'!$A$32:$E$4996,4,0),"-")*1.05*1.315,0)</f>
        <v>3587189</v>
      </c>
      <c r="G83" s="137">
        <f t="shared" si="12"/>
        <v>3587189</v>
      </c>
    </row>
    <row r="84" spans="1:7" x14ac:dyDescent="0.2">
      <c r="A84" s="21"/>
      <c r="B84" s="34"/>
      <c r="C84" s="24"/>
      <c r="D84" s="24"/>
      <c r="E84" s="35"/>
      <c r="F84" s="25"/>
      <c r="G84" s="26">
        <f t="shared" ref="G84:G85" si="13">IFERROR(E84*F84,"-")</f>
        <v>0</v>
      </c>
    </row>
    <row r="85" spans="1:7" x14ac:dyDescent="0.2">
      <c r="A85" s="21"/>
      <c r="B85" s="34"/>
      <c r="C85" s="24"/>
      <c r="D85" s="24"/>
      <c r="E85" s="35"/>
      <c r="F85" s="25"/>
      <c r="G85" s="26">
        <f t="shared" si="13"/>
        <v>0</v>
      </c>
    </row>
    <row r="86" spans="1:7" x14ac:dyDescent="0.2">
      <c r="A86" s="21"/>
      <c r="B86" s="31"/>
      <c r="C86" s="30" t="s">
        <v>3779</v>
      </c>
      <c r="D86" s="24"/>
      <c r="E86" s="24"/>
      <c r="F86" s="25"/>
      <c r="G86" s="138">
        <f>ROUNDUP(SUM(G82:G85),0)</f>
        <v>4691789</v>
      </c>
    </row>
    <row r="87" spans="1:7" x14ac:dyDescent="0.2">
      <c r="A87" s="21"/>
      <c r="B87" s="31"/>
      <c r="C87" s="39" t="s">
        <v>4512</v>
      </c>
      <c r="D87" s="24"/>
      <c r="E87" s="24"/>
      <c r="F87" s="25"/>
      <c r="G87" s="24"/>
    </row>
    <row r="88" spans="1:7" x14ac:dyDescent="0.2">
      <c r="A88" s="21"/>
      <c r="B88" s="34">
        <v>100607</v>
      </c>
      <c r="C88" s="24" t="str">
        <f>IFERROR(VLOOKUP(B88,'PRECIOSGOBERNACION-SEPOU2017'!$A$32:$E$4996,2,0),"-")</f>
        <v>RETIRO ESCOMBROS MANUAL-VOLQUETA &lt;=10KM.</v>
      </c>
      <c r="D88" s="24" t="str">
        <f>IFERROR(VLOOKUP(B88,'PRECIOSGOBERNACION-SEPOU2017'!$A$32:$E$4996,3,0),"-")</f>
        <v>M3</v>
      </c>
      <c r="E88" s="35">
        <f>354.95725</f>
        <v>354.95724999999999</v>
      </c>
      <c r="F88" s="25">
        <f>ROUND(IFERROR(VLOOKUP(B88,'PRECIOSGOBERNACION-SEPOU2017'!$A$32:$E$4996,4,0),"-")*1.05*1.315,0)</f>
        <v>23376</v>
      </c>
      <c r="G88" s="137">
        <f t="shared" ref="G88:G89" si="14">IFERROR(E88*F88,"-")</f>
        <v>8297480.676</v>
      </c>
    </row>
    <row r="89" spans="1:7" x14ac:dyDescent="0.2">
      <c r="A89" s="21"/>
      <c r="B89" s="34">
        <v>310105</v>
      </c>
      <c r="C89" s="24" t="str">
        <f>IFERROR(VLOOKUP(B89,'PRECIOSGOBERNACION-SEPOU2017'!$A$32:$E$4996,2,0),"-")</f>
        <v>LIMPIEZA GENERAL</v>
      </c>
      <c r="D89" s="24" t="str">
        <f>IFERROR(VLOOKUP(B89,'PRECIOSGOBERNACION-SEPOU2017'!$A$32:$E$4996,3,0),"-")</f>
        <v>M2</v>
      </c>
      <c r="E89" s="35">
        <f>E5</f>
        <v>1149.4000000000001</v>
      </c>
      <c r="F89" s="25">
        <f>ROUND(IFERROR(VLOOKUP(B89,'PRECIOSGOBERNACION-SEPOU2017'!$A$32:$E$4996,4,0),"-")*1.05*1.315,0)</f>
        <v>2416</v>
      </c>
      <c r="G89" s="137">
        <f t="shared" si="14"/>
        <v>2776950.4000000004</v>
      </c>
    </row>
    <row r="90" spans="1:7" x14ac:dyDescent="0.2">
      <c r="A90" s="21"/>
      <c r="B90" s="31"/>
      <c r="C90" s="30" t="s">
        <v>3779</v>
      </c>
      <c r="D90" s="24"/>
      <c r="E90" s="24"/>
      <c r="F90" s="25"/>
      <c r="G90" s="138">
        <f>ROUNDUP(SUM(G88:G89),0)</f>
        <v>11074432</v>
      </c>
    </row>
    <row r="91" spans="1:7" x14ac:dyDescent="0.2">
      <c r="A91" s="21"/>
      <c r="B91" s="31"/>
      <c r="C91" s="30"/>
      <c r="D91" s="24"/>
      <c r="E91" s="24"/>
      <c r="F91" s="25"/>
      <c r="G91" s="26"/>
    </row>
    <row r="92" spans="1:7" x14ac:dyDescent="0.2">
      <c r="A92" s="21"/>
      <c r="B92" s="31"/>
      <c r="C92" s="23" t="s">
        <v>5159</v>
      </c>
      <c r="D92" s="24"/>
      <c r="E92" s="24"/>
      <c r="F92" s="25"/>
      <c r="G92" s="138">
        <f>G67+G56+G7+G73+G90+G80+G86</f>
        <v>253742639</v>
      </c>
    </row>
    <row r="93" spans="1:7" x14ac:dyDescent="0.2">
      <c r="A93" s="21"/>
      <c r="B93" s="32"/>
      <c r="C93" s="21"/>
      <c r="D93" s="21"/>
      <c r="E93" s="21"/>
      <c r="F93" s="22"/>
      <c r="G93" s="21"/>
    </row>
    <row r="94" spans="1:7" x14ac:dyDescent="0.2">
      <c r="A94" s="21"/>
      <c r="B94" s="32"/>
      <c r="C94" s="23" t="s">
        <v>4490</v>
      </c>
      <c r="D94" s="29">
        <v>0.06</v>
      </c>
      <c r="E94" s="21"/>
      <c r="F94" s="22"/>
      <c r="G94" s="138">
        <f>ROUNDUP(G92*D94,0)</f>
        <v>15224559</v>
      </c>
    </row>
    <row r="95" spans="1:7" x14ac:dyDescent="0.2">
      <c r="A95" s="21"/>
      <c r="B95" s="32"/>
      <c r="C95" s="21"/>
      <c r="D95" s="21"/>
      <c r="E95" s="21"/>
      <c r="F95" s="22"/>
      <c r="G95" s="139"/>
    </row>
    <row r="96" spans="1:7" x14ac:dyDescent="0.2">
      <c r="A96" s="21"/>
      <c r="B96" s="32"/>
      <c r="C96" s="23" t="s">
        <v>4491</v>
      </c>
      <c r="D96" s="29"/>
      <c r="E96" s="21"/>
      <c r="F96" s="22"/>
      <c r="G96" s="138">
        <f>G92+G94</f>
        <v>268967198</v>
      </c>
    </row>
    <row r="97" spans="2:7" x14ac:dyDescent="0.2">
      <c r="G97" s="19"/>
    </row>
    <row r="99" spans="2:7" x14ac:dyDescent="0.2">
      <c r="G99" s="49"/>
    </row>
    <row r="104" spans="2:7" x14ac:dyDescent="0.2">
      <c r="B104"/>
      <c r="F104"/>
    </row>
    <row r="105" spans="2:7" x14ac:dyDescent="0.2">
      <c r="B105"/>
      <c r="F105"/>
    </row>
    <row r="106" spans="2:7" x14ac:dyDescent="0.2">
      <c r="B106"/>
      <c r="F106"/>
    </row>
    <row r="107" spans="2:7" x14ac:dyDescent="0.2">
      <c r="B107"/>
      <c r="F107"/>
    </row>
    <row r="108" spans="2:7" x14ac:dyDescent="0.2">
      <c r="B108"/>
      <c r="F108"/>
    </row>
    <row r="109" spans="2:7" x14ac:dyDescent="0.2">
      <c r="B109"/>
      <c r="F109"/>
    </row>
    <row r="110" spans="2:7" x14ac:dyDescent="0.2">
      <c r="B110"/>
      <c r="F110"/>
    </row>
    <row r="111" spans="2:7" x14ac:dyDescent="0.2">
      <c r="B111"/>
      <c r="F111"/>
    </row>
    <row r="112" spans="2:7" x14ac:dyDescent="0.2">
      <c r="B112"/>
      <c r="F112"/>
    </row>
    <row r="113" spans="2:6" x14ac:dyDescent="0.2">
      <c r="B113"/>
      <c r="F113"/>
    </row>
    <row r="114" spans="2:6" x14ac:dyDescent="0.2">
      <c r="B114"/>
      <c r="F114"/>
    </row>
    <row r="115" spans="2:6" x14ac:dyDescent="0.2">
      <c r="B115"/>
      <c r="F115"/>
    </row>
    <row r="116" spans="2:6" x14ac:dyDescent="0.2">
      <c r="B116"/>
      <c r="F116"/>
    </row>
    <row r="117" spans="2:6" x14ac:dyDescent="0.2">
      <c r="B117"/>
      <c r="F117"/>
    </row>
    <row r="118" spans="2:6" x14ac:dyDescent="0.2">
      <c r="B118"/>
      <c r="F118"/>
    </row>
    <row r="119" spans="2:6" x14ac:dyDescent="0.2">
      <c r="B119"/>
      <c r="F119"/>
    </row>
    <row r="120" spans="2:6" x14ac:dyDescent="0.2">
      <c r="B120"/>
      <c r="F120"/>
    </row>
    <row r="121" spans="2:6" x14ac:dyDescent="0.2">
      <c r="B121"/>
      <c r="F121"/>
    </row>
    <row r="122" spans="2:6" x14ac:dyDescent="0.2">
      <c r="B122"/>
      <c r="F122"/>
    </row>
    <row r="123" spans="2:6" x14ac:dyDescent="0.2">
      <c r="B123"/>
      <c r="F123"/>
    </row>
    <row r="124" spans="2:6" x14ac:dyDescent="0.2">
      <c r="B124"/>
      <c r="F124"/>
    </row>
    <row r="125" spans="2:6" x14ac:dyDescent="0.2">
      <c r="B125"/>
      <c r="F125"/>
    </row>
    <row r="126" spans="2:6" x14ac:dyDescent="0.2">
      <c r="B126"/>
      <c r="F126"/>
    </row>
    <row r="127" spans="2:6" x14ac:dyDescent="0.2">
      <c r="B127"/>
      <c r="F127"/>
    </row>
    <row r="128" spans="2:6" x14ac:dyDescent="0.2">
      <c r="B128"/>
      <c r="F128"/>
    </row>
    <row r="129" spans="2:6" x14ac:dyDescent="0.2">
      <c r="B129"/>
      <c r="F129"/>
    </row>
    <row r="130" spans="2:6" x14ac:dyDescent="0.2">
      <c r="B130"/>
      <c r="F130"/>
    </row>
    <row r="131" spans="2:6" x14ac:dyDescent="0.2">
      <c r="B131"/>
      <c r="F131"/>
    </row>
  </sheetData>
  <dataConsolidate/>
  <mergeCells count="9">
    <mergeCell ref="C44:D44"/>
    <mergeCell ref="E1:G2"/>
    <mergeCell ref="B1:C1"/>
    <mergeCell ref="B2:C2"/>
    <mergeCell ref="C38:D38"/>
    <mergeCell ref="C20:D20"/>
    <mergeCell ref="C9:D9"/>
    <mergeCell ref="C24:D24"/>
    <mergeCell ref="C31:D31"/>
  </mergeCells>
  <printOptions horizontalCentered="1" verticalCentered="1"/>
  <pageMargins left="0.70866141732283472" right="0.70866141732283472" top="0.74803149606299213" bottom="0.74803149606299213" header="0.31496062992125984" footer="0.31496062992125984"/>
  <pageSetup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28"/>
  <sheetViews>
    <sheetView topLeftCell="A877" zoomScale="140" zoomScaleNormal="140" workbookViewId="0">
      <selection activeCell="G880" sqref="G880"/>
    </sheetView>
  </sheetViews>
  <sheetFormatPr baseColWidth="10" defaultColWidth="9.33203125" defaultRowHeight="12.75" x14ac:dyDescent="0.2"/>
  <cols>
    <col min="1" max="1" width="13.83203125" style="18" customWidth="1"/>
    <col min="2" max="2" width="70" customWidth="1"/>
    <col min="3" max="3" width="13.33203125" customWidth="1"/>
    <col min="4" max="4" width="20.1640625" customWidth="1"/>
    <col min="5" max="5" width="2.1640625" customWidth="1"/>
  </cols>
  <sheetData>
    <row r="1" spans="1:5" ht="12.95" customHeight="1" x14ac:dyDescent="0.2">
      <c r="A1" s="9" t="s">
        <v>0</v>
      </c>
    </row>
    <row r="2" spans="1:5" ht="12.95" customHeight="1" x14ac:dyDescent="0.2">
      <c r="A2" s="9" t="s">
        <v>1</v>
      </c>
    </row>
    <row r="3" spans="1:5" ht="12.95" customHeight="1" x14ac:dyDescent="0.2">
      <c r="A3" s="9" t="s">
        <v>2</v>
      </c>
    </row>
    <row r="4" spans="1:5" ht="12" customHeight="1" x14ac:dyDescent="0.2">
      <c r="A4" s="10" t="s">
        <v>3</v>
      </c>
    </row>
    <row r="5" spans="1:5" ht="12.95" customHeight="1" x14ac:dyDescent="0.2">
      <c r="A5" s="9" t="s">
        <v>4</v>
      </c>
    </row>
    <row r="6" spans="1:5" ht="12" customHeight="1" x14ac:dyDescent="0.2">
      <c r="A6" s="10" t="s">
        <v>5</v>
      </c>
    </row>
    <row r="7" spans="1:5" ht="12.95" customHeight="1" x14ac:dyDescent="0.2">
      <c r="A7" s="9" t="s">
        <v>6</v>
      </c>
    </row>
    <row r="8" spans="1:5" ht="12.95" customHeight="1" x14ac:dyDescent="0.2">
      <c r="A8" s="9" t="s">
        <v>7</v>
      </c>
    </row>
    <row r="9" spans="1:5" ht="14.1" customHeight="1" x14ac:dyDescent="0.2">
      <c r="A9" s="11" t="s">
        <v>8</v>
      </c>
      <c r="B9" s="1" t="s">
        <v>9</v>
      </c>
      <c r="C9" s="2" t="s">
        <v>10</v>
      </c>
      <c r="D9" s="51" t="s">
        <v>11</v>
      </c>
      <c r="E9" s="52"/>
    </row>
    <row r="10" spans="1:5" ht="12" customHeight="1" x14ac:dyDescent="0.2">
      <c r="A10" s="12" t="s">
        <v>12</v>
      </c>
      <c r="B10" s="2" t="s">
        <v>13</v>
      </c>
      <c r="C10" s="3"/>
      <c r="D10" s="53"/>
      <c r="E10" s="54"/>
    </row>
    <row r="11" spans="1:5" ht="9" customHeight="1" x14ac:dyDescent="0.2">
      <c r="A11" s="13"/>
      <c r="B11" s="3"/>
      <c r="C11" s="3"/>
      <c r="D11" s="53"/>
      <c r="E11" s="54"/>
    </row>
    <row r="12" spans="1:5" ht="12" customHeight="1" thickBot="1" x14ac:dyDescent="0.25">
      <c r="A12" s="14" t="s">
        <v>14</v>
      </c>
      <c r="B12" s="3"/>
      <c r="C12" s="3"/>
      <c r="D12" s="53"/>
      <c r="E12" s="54"/>
    </row>
    <row r="13" spans="1:5" ht="12" customHeight="1" thickBot="1" x14ac:dyDescent="0.25">
      <c r="A13" s="15" t="s">
        <v>15</v>
      </c>
      <c r="B13" s="5" t="s">
        <v>16</v>
      </c>
      <c r="C13" s="6" t="s">
        <v>17</v>
      </c>
      <c r="D13" s="57">
        <v>298715</v>
      </c>
      <c r="E13" s="55"/>
    </row>
    <row r="14" spans="1:5" ht="12" customHeight="1" thickBot="1" x14ac:dyDescent="0.25">
      <c r="A14" s="15" t="s">
        <v>18</v>
      </c>
      <c r="B14" s="5" t="s">
        <v>19</v>
      </c>
      <c r="C14" s="6" t="s">
        <v>17</v>
      </c>
      <c r="D14" s="58">
        <v>271516</v>
      </c>
      <c r="E14" s="55"/>
    </row>
    <row r="15" spans="1:5" ht="12" customHeight="1" thickBot="1" x14ac:dyDescent="0.25">
      <c r="A15" s="15" t="s">
        <v>20</v>
      </c>
      <c r="B15" s="5" t="s">
        <v>21</v>
      </c>
      <c r="C15" s="6" t="s">
        <v>17</v>
      </c>
      <c r="D15" s="58">
        <v>242245</v>
      </c>
      <c r="E15" s="55"/>
    </row>
    <row r="16" spans="1:5" ht="12" customHeight="1" thickBot="1" x14ac:dyDescent="0.25">
      <c r="A16" s="15" t="s">
        <v>22</v>
      </c>
      <c r="B16" s="5" t="s">
        <v>23</v>
      </c>
      <c r="C16" s="6" t="s">
        <v>17</v>
      </c>
      <c r="D16" s="58">
        <v>220783</v>
      </c>
      <c r="E16" s="55"/>
    </row>
    <row r="17" spans="1:5" ht="12" customHeight="1" thickBot="1" x14ac:dyDescent="0.25">
      <c r="A17" s="15" t="s">
        <v>24</v>
      </c>
      <c r="B17" s="5" t="s">
        <v>25</v>
      </c>
      <c r="C17" s="6" t="s">
        <v>17</v>
      </c>
      <c r="D17" s="58">
        <v>202518</v>
      </c>
      <c r="E17" s="55"/>
    </row>
    <row r="18" spans="1:5" ht="12" customHeight="1" thickBot="1" x14ac:dyDescent="0.25">
      <c r="A18" s="15" t="s">
        <v>26</v>
      </c>
      <c r="B18" s="5" t="s">
        <v>27</v>
      </c>
      <c r="C18" s="6" t="s">
        <v>17</v>
      </c>
      <c r="D18" s="58">
        <v>171290</v>
      </c>
      <c r="E18" s="55"/>
    </row>
    <row r="19" spans="1:5" ht="12" customHeight="1" thickBot="1" x14ac:dyDescent="0.25">
      <c r="A19" s="15" t="s">
        <v>28</v>
      </c>
      <c r="B19" s="5" t="s">
        <v>29</v>
      </c>
      <c r="C19" s="6" t="s">
        <v>17</v>
      </c>
      <c r="D19" s="58">
        <v>268829</v>
      </c>
      <c r="E19" s="55"/>
    </row>
    <row r="20" spans="1:5" ht="12" customHeight="1" thickBot="1" x14ac:dyDescent="0.25">
      <c r="A20" s="15" t="s">
        <v>30</v>
      </c>
      <c r="B20" s="5" t="s">
        <v>31</v>
      </c>
      <c r="C20" s="6" t="s">
        <v>17</v>
      </c>
      <c r="D20" s="58">
        <v>332060</v>
      </c>
      <c r="E20" s="55"/>
    </row>
    <row r="21" spans="1:5" ht="12" customHeight="1" thickBot="1" x14ac:dyDescent="0.25">
      <c r="A21" s="15" t="s">
        <v>32</v>
      </c>
      <c r="B21" s="5" t="s">
        <v>33</v>
      </c>
      <c r="C21" s="6" t="s">
        <v>17</v>
      </c>
      <c r="D21" s="58">
        <v>205734</v>
      </c>
      <c r="E21" s="55"/>
    </row>
    <row r="22" spans="1:5" ht="12" customHeight="1" x14ac:dyDescent="0.2">
      <c r="A22" s="13"/>
      <c r="B22" s="3"/>
      <c r="C22" s="3"/>
      <c r="D22" s="135"/>
      <c r="E22" s="136"/>
    </row>
    <row r="23" spans="1:5" ht="12" customHeight="1" x14ac:dyDescent="0.2">
      <c r="A23" s="14" t="s">
        <v>34</v>
      </c>
      <c r="B23" s="4" t="s">
        <v>35</v>
      </c>
      <c r="C23" s="3"/>
      <c r="D23" s="135"/>
      <c r="E23" s="136"/>
    </row>
    <row r="24" spans="1:5" ht="12" customHeight="1" thickBot="1" x14ac:dyDescent="0.25">
      <c r="A24" s="15" t="s">
        <v>36</v>
      </c>
      <c r="B24" s="5" t="s">
        <v>37</v>
      </c>
      <c r="C24" s="6" t="s">
        <v>17</v>
      </c>
      <c r="D24" s="59">
        <v>293860</v>
      </c>
      <c r="E24" s="55"/>
    </row>
    <row r="25" spans="1:5" ht="12" customHeight="1" thickTop="1" thickBot="1" x14ac:dyDescent="0.25">
      <c r="A25" s="15" t="s">
        <v>38</v>
      </c>
      <c r="B25" s="5" t="s">
        <v>39</v>
      </c>
      <c r="C25" s="6" t="s">
        <v>17</v>
      </c>
      <c r="D25" s="60">
        <v>271026</v>
      </c>
      <c r="E25" s="55"/>
    </row>
    <row r="26" spans="1:5" ht="12" customHeight="1" thickBot="1" x14ac:dyDescent="0.25">
      <c r="A26" s="15" t="s">
        <v>40</v>
      </c>
      <c r="B26" s="5" t="s">
        <v>41</v>
      </c>
      <c r="C26" s="6" t="s">
        <v>17</v>
      </c>
      <c r="D26" s="58">
        <v>230806</v>
      </c>
      <c r="E26" s="55"/>
    </row>
    <row r="27" spans="1:5" ht="12" customHeight="1" thickBot="1" x14ac:dyDescent="0.25">
      <c r="A27" s="15" t="s">
        <v>42</v>
      </c>
      <c r="B27" s="5" t="s">
        <v>43</v>
      </c>
      <c r="C27" s="6" t="s">
        <v>17</v>
      </c>
      <c r="D27" s="58">
        <v>291150</v>
      </c>
      <c r="E27" s="55"/>
    </row>
    <row r="28" spans="1:5" ht="12" customHeight="1" thickBot="1" x14ac:dyDescent="0.25">
      <c r="A28" s="15" t="s">
        <v>44</v>
      </c>
      <c r="B28" s="5" t="s">
        <v>45</v>
      </c>
      <c r="C28" s="6" t="s">
        <v>17</v>
      </c>
      <c r="D28" s="58">
        <v>216109</v>
      </c>
      <c r="E28" s="55"/>
    </row>
    <row r="29" spans="1:5" ht="12" customHeight="1" thickBot="1" x14ac:dyDescent="0.25">
      <c r="A29" s="15" t="s">
        <v>46</v>
      </c>
      <c r="B29" s="5" t="s">
        <v>47</v>
      </c>
      <c r="C29" s="6" t="s">
        <v>17</v>
      </c>
      <c r="D29" s="58">
        <v>205734</v>
      </c>
      <c r="E29" s="55"/>
    </row>
    <row r="30" spans="1:5" ht="12" customHeight="1" x14ac:dyDescent="0.2">
      <c r="A30" s="13"/>
      <c r="B30" s="3"/>
      <c r="C30" s="3"/>
      <c r="D30" s="135"/>
      <c r="E30" s="136"/>
    </row>
    <row r="31" spans="1:5" ht="12" customHeight="1" thickBot="1" x14ac:dyDescent="0.25">
      <c r="A31" s="16">
        <v>101</v>
      </c>
      <c r="B31" s="4" t="s">
        <v>48</v>
      </c>
      <c r="C31" s="3"/>
      <c r="D31" s="135"/>
      <c r="E31" s="136"/>
    </row>
    <row r="32" spans="1:5" ht="12" customHeight="1" thickBot="1" x14ac:dyDescent="0.25">
      <c r="A32" s="17" t="s">
        <v>3783</v>
      </c>
      <c r="B32" s="5" t="s">
        <v>49</v>
      </c>
      <c r="C32" s="6" t="s">
        <v>50</v>
      </c>
      <c r="D32" s="61">
        <v>2420</v>
      </c>
      <c r="E32" s="55"/>
    </row>
    <row r="33" spans="1:5" ht="12" customHeight="1" thickBot="1" x14ac:dyDescent="0.25">
      <c r="A33" s="17" t="s">
        <v>3784</v>
      </c>
      <c r="B33" s="5" t="s">
        <v>51</v>
      </c>
      <c r="C33" s="6" t="s">
        <v>52</v>
      </c>
      <c r="D33" s="62">
        <v>96470</v>
      </c>
      <c r="E33" s="55"/>
    </row>
    <row r="34" spans="1:5" ht="12" customHeight="1" thickBot="1" x14ac:dyDescent="0.25">
      <c r="A34" s="17" t="s">
        <v>3785</v>
      </c>
      <c r="B34" s="5" t="s">
        <v>53</v>
      </c>
      <c r="C34" s="6" t="s">
        <v>52</v>
      </c>
      <c r="D34" s="63">
        <v>9230</v>
      </c>
      <c r="E34" s="55"/>
    </row>
    <row r="35" spans="1:5" ht="12" customHeight="1" thickBot="1" x14ac:dyDescent="0.25">
      <c r="A35" s="17" t="s">
        <v>3786</v>
      </c>
      <c r="B35" s="5" t="s">
        <v>54</v>
      </c>
      <c r="C35" s="6" t="s">
        <v>55</v>
      </c>
      <c r="D35" s="62">
        <v>16870</v>
      </c>
      <c r="E35" s="55"/>
    </row>
    <row r="36" spans="1:5" ht="12" customHeight="1" thickBot="1" x14ac:dyDescent="0.25">
      <c r="A36" s="17" t="s">
        <v>3787</v>
      </c>
      <c r="B36" s="5" t="s">
        <v>56</v>
      </c>
      <c r="C36" s="6" t="s">
        <v>55</v>
      </c>
      <c r="D36" s="63">
        <v>5520</v>
      </c>
      <c r="E36" s="55"/>
    </row>
    <row r="37" spans="1:5" ht="12" customHeight="1" thickBot="1" x14ac:dyDescent="0.25">
      <c r="A37" s="17" t="s">
        <v>3788</v>
      </c>
      <c r="B37" s="5" t="s">
        <v>57</v>
      </c>
      <c r="C37" s="6" t="s">
        <v>52</v>
      </c>
      <c r="D37" s="58">
        <v>224740</v>
      </c>
      <c r="E37" s="55"/>
    </row>
    <row r="38" spans="1:5" ht="12" customHeight="1" thickBot="1" x14ac:dyDescent="0.25">
      <c r="A38" s="17" t="s">
        <v>3789</v>
      </c>
      <c r="B38" s="5" t="s">
        <v>58</v>
      </c>
      <c r="C38" s="6" t="s">
        <v>50</v>
      </c>
      <c r="D38" s="62">
        <v>30850</v>
      </c>
      <c r="E38" s="55"/>
    </row>
    <row r="39" spans="1:5" ht="12" customHeight="1" thickBot="1" x14ac:dyDescent="0.25">
      <c r="A39" s="17" t="s">
        <v>3790</v>
      </c>
      <c r="B39" s="5" t="s">
        <v>59</v>
      </c>
      <c r="C39" s="6" t="s">
        <v>50</v>
      </c>
      <c r="D39" s="62">
        <v>36120</v>
      </c>
      <c r="E39" s="55"/>
    </row>
    <row r="40" spans="1:5" ht="12" customHeight="1" thickBot="1" x14ac:dyDescent="0.25">
      <c r="A40" s="17" t="s">
        <v>3791</v>
      </c>
      <c r="B40" s="5" t="s">
        <v>60</v>
      </c>
      <c r="C40" s="6" t="s">
        <v>55</v>
      </c>
      <c r="D40" s="63">
        <v>1600</v>
      </c>
      <c r="E40" s="55"/>
    </row>
    <row r="41" spans="1:5" ht="12" customHeight="1" thickBot="1" x14ac:dyDescent="0.25">
      <c r="A41" s="17" t="s">
        <v>3792</v>
      </c>
      <c r="B41" s="5" t="s">
        <v>61</v>
      </c>
      <c r="C41" s="6" t="s">
        <v>50</v>
      </c>
      <c r="D41" s="64">
        <v>780</v>
      </c>
      <c r="E41" s="56"/>
    </row>
    <row r="42" spans="1:5" ht="12" customHeight="1" thickBot="1" x14ac:dyDescent="0.25">
      <c r="A42" s="17" t="s">
        <v>3793</v>
      </c>
      <c r="B42" s="5" t="s">
        <v>62</v>
      </c>
      <c r="C42" s="6" t="s">
        <v>50</v>
      </c>
      <c r="D42" s="64">
        <v>350</v>
      </c>
      <c r="E42" s="56"/>
    </row>
    <row r="43" spans="1:5" ht="12" customHeight="1" thickBot="1" x14ac:dyDescent="0.25">
      <c r="A43" s="17" t="s">
        <v>3794</v>
      </c>
      <c r="B43" s="5" t="s">
        <v>63</v>
      </c>
      <c r="C43" s="6" t="s">
        <v>55</v>
      </c>
      <c r="D43" s="63">
        <v>1680</v>
      </c>
      <c r="E43" s="55"/>
    </row>
    <row r="44" spans="1:5" ht="12" customHeight="1" thickBot="1" x14ac:dyDescent="0.25">
      <c r="A44" s="17" t="s">
        <v>3795</v>
      </c>
      <c r="B44" s="5" t="s">
        <v>64</v>
      </c>
      <c r="C44" s="6" t="s">
        <v>50</v>
      </c>
      <c r="D44" s="64">
        <v>780</v>
      </c>
      <c r="E44" s="56"/>
    </row>
    <row r="45" spans="1:5" ht="12" customHeight="1" thickBot="1" x14ac:dyDescent="0.25">
      <c r="A45" s="17" t="s">
        <v>3796</v>
      </c>
      <c r="B45" s="5" t="s">
        <v>65</v>
      </c>
      <c r="C45" s="6" t="s">
        <v>55</v>
      </c>
      <c r="D45" s="63">
        <v>7260</v>
      </c>
      <c r="E45" s="55"/>
    </row>
    <row r="46" spans="1:5" ht="12" customHeight="1" thickBot="1" x14ac:dyDescent="0.25">
      <c r="A46" s="17" t="s">
        <v>3797</v>
      </c>
      <c r="B46" s="5" t="s">
        <v>66</v>
      </c>
      <c r="C46" s="6" t="s">
        <v>52</v>
      </c>
      <c r="D46" s="62">
        <v>11550</v>
      </c>
      <c r="E46" s="55"/>
    </row>
    <row r="47" spans="1:5" ht="12" customHeight="1" thickBot="1" x14ac:dyDescent="0.25">
      <c r="A47" s="17" t="s">
        <v>3798</v>
      </c>
      <c r="B47" s="5" t="s">
        <v>67</v>
      </c>
      <c r="C47" s="6" t="s">
        <v>55</v>
      </c>
      <c r="D47" s="63">
        <v>5240</v>
      </c>
      <c r="E47" s="55"/>
    </row>
    <row r="48" spans="1:5" ht="12" customHeight="1" thickBot="1" x14ac:dyDescent="0.25">
      <c r="A48" s="17" t="s">
        <v>3799</v>
      </c>
      <c r="B48" s="5" t="s">
        <v>68</v>
      </c>
      <c r="C48" s="6" t="s">
        <v>55</v>
      </c>
      <c r="D48" s="62">
        <v>16990</v>
      </c>
      <c r="E48" s="55"/>
    </row>
    <row r="49" spans="1:5" ht="12" customHeight="1" thickBot="1" x14ac:dyDescent="0.25">
      <c r="A49" s="13"/>
      <c r="B49" s="3"/>
      <c r="C49" s="3"/>
      <c r="D49" s="65"/>
      <c r="E49" s="54"/>
    </row>
    <row r="50" spans="1:5" ht="12" customHeight="1" thickBot="1" x14ac:dyDescent="0.25">
      <c r="A50" s="16">
        <v>102</v>
      </c>
      <c r="B50" s="4" t="s">
        <v>69</v>
      </c>
      <c r="C50" s="3"/>
      <c r="D50" s="65"/>
      <c r="E50" s="54"/>
    </row>
    <row r="51" spans="1:5" ht="12" customHeight="1" thickBot="1" x14ac:dyDescent="0.25">
      <c r="A51" s="17" t="s">
        <v>3800</v>
      </c>
      <c r="B51" s="5" t="s">
        <v>70</v>
      </c>
      <c r="C51" s="6" t="s">
        <v>71</v>
      </c>
      <c r="D51" s="63">
        <v>1570</v>
      </c>
      <c r="E51" s="55"/>
    </row>
    <row r="52" spans="1:5" ht="12" customHeight="1" thickBot="1" x14ac:dyDescent="0.25">
      <c r="A52" s="17" t="s">
        <v>3801</v>
      </c>
      <c r="B52" s="5" t="s">
        <v>72</v>
      </c>
      <c r="C52" s="6" t="s">
        <v>50</v>
      </c>
      <c r="D52" s="64">
        <v>670</v>
      </c>
      <c r="E52" s="56"/>
    </row>
    <row r="53" spans="1:5" ht="13.5" thickBot="1" x14ac:dyDescent="0.25">
      <c r="A53" s="17" t="s">
        <v>3802</v>
      </c>
      <c r="B53" s="5" t="s">
        <v>73</v>
      </c>
      <c r="C53" s="6" t="s">
        <v>50</v>
      </c>
      <c r="D53" s="63">
        <v>1450</v>
      </c>
    </row>
    <row r="54" spans="1:5" ht="13.5" thickBot="1" x14ac:dyDescent="0.25">
      <c r="A54" s="17" t="s">
        <v>3803</v>
      </c>
      <c r="B54" s="5" t="s">
        <v>74</v>
      </c>
      <c r="C54" s="6" t="s">
        <v>17</v>
      </c>
      <c r="D54" s="63">
        <v>2640</v>
      </c>
    </row>
    <row r="55" spans="1:5" ht="13.5" thickBot="1" x14ac:dyDescent="0.25">
      <c r="A55" s="17" t="s">
        <v>3804</v>
      </c>
      <c r="B55" s="5" t="s">
        <v>75</v>
      </c>
      <c r="C55" s="6" t="s">
        <v>17</v>
      </c>
      <c r="D55" s="62">
        <v>58960</v>
      </c>
    </row>
    <row r="56" spans="1:5" ht="13.5" thickBot="1" x14ac:dyDescent="0.25">
      <c r="A56" s="17" t="s">
        <v>3805</v>
      </c>
      <c r="B56" s="5" t="s">
        <v>76</v>
      </c>
      <c r="C56" s="6" t="s">
        <v>17</v>
      </c>
      <c r="D56" s="63">
        <v>2640</v>
      </c>
    </row>
    <row r="57" spans="1:5" ht="13.5" thickBot="1" x14ac:dyDescent="0.25">
      <c r="A57" s="17" t="s">
        <v>3806</v>
      </c>
      <c r="B57" s="5" t="s">
        <v>77</v>
      </c>
      <c r="C57" s="6" t="s">
        <v>17</v>
      </c>
      <c r="D57" s="62">
        <v>12650</v>
      </c>
    </row>
    <row r="58" spans="1:5" ht="13.5" thickBot="1" x14ac:dyDescent="0.25">
      <c r="A58" s="17" t="s">
        <v>3807</v>
      </c>
      <c r="B58" s="5" t="s">
        <v>78</v>
      </c>
      <c r="C58" s="6" t="s">
        <v>17</v>
      </c>
      <c r="D58" s="62">
        <v>32150</v>
      </c>
    </row>
    <row r="59" spans="1:5" ht="13.5" thickBot="1" x14ac:dyDescent="0.25">
      <c r="A59" s="17" t="s">
        <v>3808</v>
      </c>
      <c r="B59" s="5" t="s">
        <v>79</v>
      </c>
      <c r="C59" s="6" t="s">
        <v>17</v>
      </c>
      <c r="D59" s="63">
        <v>3400</v>
      </c>
    </row>
    <row r="60" spans="1:5" x14ac:dyDescent="0.2">
      <c r="A60" s="13"/>
      <c r="B60" s="3"/>
      <c r="C60" s="3"/>
      <c r="D60" s="3"/>
    </row>
    <row r="61" spans="1:5" x14ac:dyDescent="0.2">
      <c r="A61" s="16">
        <v>2</v>
      </c>
      <c r="B61" s="4" t="s">
        <v>80</v>
      </c>
      <c r="C61" s="3"/>
      <c r="D61" s="3"/>
    </row>
    <row r="62" spans="1:5" x14ac:dyDescent="0.2">
      <c r="A62" s="13"/>
      <c r="B62" s="3"/>
      <c r="C62" s="3"/>
      <c r="D62" s="3"/>
    </row>
    <row r="63" spans="1:5" ht="13.5" thickBot="1" x14ac:dyDescent="0.25">
      <c r="A63" s="16">
        <v>201</v>
      </c>
      <c r="B63" s="4" t="s">
        <v>81</v>
      </c>
      <c r="C63" s="3"/>
      <c r="D63" s="3"/>
    </row>
    <row r="64" spans="1:5" ht="13.5" thickBot="1" x14ac:dyDescent="0.25">
      <c r="A64" s="17" t="s">
        <v>3809</v>
      </c>
      <c r="B64" s="5" t="s">
        <v>82</v>
      </c>
      <c r="C64" s="7" t="s">
        <v>52</v>
      </c>
      <c r="D64" s="66">
        <v>7781630</v>
      </c>
    </row>
    <row r="65" spans="1:4" ht="13.5" thickBot="1" x14ac:dyDescent="0.25">
      <c r="A65" s="17" t="s">
        <v>3810</v>
      </c>
      <c r="B65" s="5" t="s">
        <v>83</v>
      </c>
      <c r="C65" s="7" t="s">
        <v>52</v>
      </c>
      <c r="D65" s="67">
        <v>4245950</v>
      </c>
    </row>
    <row r="66" spans="1:4" ht="13.5" thickBot="1" x14ac:dyDescent="0.25">
      <c r="A66" s="17" t="s">
        <v>3811</v>
      </c>
      <c r="B66" s="5" t="s">
        <v>84</v>
      </c>
      <c r="C66" s="7" t="s">
        <v>52</v>
      </c>
      <c r="D66" s="67">
        <v>2207830</v>
      </c>
    </row>
    <row r="67" spans="1:4" ht="13.5" thickBot="1" x14ac:dyDescent="0.25">
      <c r="A67" s="13"/>
      <c r="B67" s="3"/>
      <c r="C67" s="3"/>
      <c r="D67" s="65"/>
    </row>
    <row r="68" spans="1:4" ht="13.5" thickBot="1" x14ac:dyDescent="0.25">
      <c r="A68" s="17">
        <v>203</v>
      </c>
      <c r="B68" s="5" t="s">
        <v>85</v>
      </c>
      <c r="C68" s="3"/>
      <c r="D68" s="65"/>
    </row>
    <row r="69" spans="1:4" ht="13.5" thickBot="1" x14ac:dyDescent="0.25">
      <c r="A69" s="17" t="s">
        <v>3812</v>
      </c>
      <c r="B69" s="5" t="s">
        <v>86</v>
      </c>
      <c r="C69" s="6" t="s">
        <v>55</v>
      </c>
      <c r="D69" s="58">
        <v>295480</v>
      </c>
    </row>
    <row r="70" spans="1:4" ht="13.5" thickBot="1" x14ac:dyDescent="0.25">
      <c r="A70" s="17" t="s">
        <v>3813</v>
      </c>
      <c r="B70" s="5" t="s">
        <v>87</v>
      </c>
      <c r="C70" s="6" t="s">
        <v>55</v>
      </c>
      <c r="D70" s="58">
        <v>356510</v>
      </c>
    </row>
    <row r="71" spans="1:4" ht="13.5" thickBot="1" x14ac:dyDescent="0.25">
      <c r="A71" s="17" t="s">
        <v>3814</v>
      </c>
      <c r="B71" s="5" t="s">
        <v>88</v>
      </c>
      <c r="C71" s="6" t="s">
        <v>55</v>
      </c>
      <c r="D71" s="62">
        <v>19600</v>
      </c>
    </row>
    <row r="72" spans="1:4" ht="13.5" thickBot="1" x14ac:dyDescent="0.25">
      <c r="A72" s="17" t="s">
        <v>3815</v>
      </c>
      <c r="B72" s="5" t="s">
        <v>89</v>
      </c>
      <c r="C72" s="6" t="s">
        <v>55</v>
      </c>
      <c r="D72" s="62">
        <v>26190</v>
      </c>
    </row>
    <row r="73" spans="1:4" ht="13.5" thickBot="1" x14ac:dyDescent="0.25">
      <c r="A73" s="17" t="s">
        <v>3816</v>
      </c>
      <c r="B73" s="5" t="s">
        <v>90</v>
      </c>
      <c r="C73" s="6" t="s">
        <v>55</v>
      </c>
      <c r="D73" s="62">
        <v>31160</v>
      </c>
    </row>
    <row r="74" spans="1:4" ht="13.5" thickBot="1" x14ac:dyDescent="0.25">
      <c r="A74" s="17" t="s">
        <v>3817</v>
      </c>
      <c r="B74" s="5" t="s">
        <v>91</v>
      </c>
      <c r="C74" s="6" t="s">
        <v>55</v>
      </c>
      <c r="D74" s="62">
        <v>51770</v>
      </c>
    </row>
    <row r="75" spans="1:4" ht="13.5" thickBot="1" x14ac:dyDescent="0.25">
      <c r="A75" s="17" t="s">
        <v>3818</v>
      </c>
      <c r="B75" s="5" t="s">
        <v>92</v>
      </c>
      <c r="C75" s="6" t="s">
        <v>55</v>
      </c>
      <c r="D75" s="62">
        <v>72060</v>
      </c>
    </row>
    <row r="76" spans="1:4" ht="13.5" thickBot="1" x14ac:dyDescent="0.25">
      <c r="A76" s="17" t="s">
        <v>3819</v>
      </c>
      <c r="B76" s="5" t="s">
        <v>93</v>
      </c>
      <c r="C76" s="6" t="s">
        <v>55</v>
      </c>
      <c r="D76" s="62">
        <v>81300</v>
      </c>
    </row>
    <row r="77" spans="1:4" ht="13.5" thickBot="1" x14ac:dyDescent="0.25">
      <c r="A77" s="17" t="s">
        <v>3820</v>
      </c>
      <c r="B77" s="5" t="s">
        <v>94</v>
      </c>
      <c r="C77" s="6" t="s">
        <v>55</v>
      </c>
      <c r="D77" s="58">
        <v>120840</v>
      </c>
    </row>
    <row r="78" spans="1:4" ht="14.25" thickTop="1" thickBot="1" x14ac:dyDescent="0.25">
      <c r="A78" s="17" t="s">
        <v>3821</v>
      </c>
      <c r="B78" s="5" t="s">
        <v>95</v>
      </c>
      <c r="C78" s="6" t="s">
        <v>55</v>
      </c>
      <c r="D78" s="60">
        <v>145350</v>
      </c>
    </row>
    <row r="79" spans="1:4" ht="13.5" thickBot="1" x14ac:dyDescent="0.25">
      <c r="A79" s="17" t="s">
        <v>3822</v>
      </c>
      <c r="B79" s="5" t="s">
        <v>96</v>
      </c>
      <c r="C79" s="6" t="s">
        <v>55</v>
      </c>
      <c r="D79" s="58">
        <v>240900</v>
      </c>
    </row>
    <row r="80" spans="1:4" ht="13.5" thickBot="1" x14ac:dyDescent="0.25">
      <c r="A80" s="17" t="s">
        <v>3823</v>
      </c>
      <c r="B80" s="5" t="s">
        <v>97</v>
      </c>
      <c r="C80" s="6" t="s">
        <v>55</v>
      </c>
      <c r="D80" s="58">
        <v>254090</v>
      </c>
    </row>
    <row r="81" spans="1:4" ht="13.5" thickBot="1" x14ac:dyDescent="0.25">
      <c r="A81" s="17" t="s">
        <v>3824</v>
      </c>
      <c r="B81" s="5" t="s">
        <v>98</v>
      </c>
      <c r="C81" s="6" t="s">
        <v>55</v>
      </c>
      <c r="D81" s="58">
        <v>362800</v>
      </c>
    </row>
    <row r="82" spans="1:4" ht="13.5" thickBot="1" x14ac:dyDescent="0.25">
      <c r="A82" s="17" t="s">
        <v>3825</v>
      </c>
      <c r="B82" s="5" t="s">
        <v>99</v>
      </c>
      <c r="C82" s="6" t="s">
        <v>55</v>
      </c>
      <c r="D82" s="58">
        <v>416390</v>
      </c>
    </row>
    <row r="83" spans="1:4" ht="13.5" thickBot="1" x14ac:dyDescent="0.25">
      <c r="A83" s="13"/>
      <c r="B83" s="3"/>
      <c r="C83" s="3"/>
      <c r="D83" s="65"/>
    </row>
    <row r="84" spans="1:4" ht="13.5" thickBot="1" x14ac:dyDescent="0.25">
      <c r="A84" s="16">
        <v>204</v>
      </c>
      <c r="B84" s="4" t="s">
        <v>100</v>
      </c>
      <c r="C84" s="3"/>
      <c r="D84" s="65"/>
    </row>
    <row r="85" spans="1:4" ht="13.5" thickBot="1" x14ac:dyDescent="0.25">
      <c r="A85" s="17" t="s">
        <v>3826</v>
      </c>
      <c r="B85" s="5" t="s">
        <v>101</v>
      </c>
      <c r="C85" s="6" t="s">
        <v>17</v>
      </c>
      <c r="D85" s="58">
        <v>419490</v>
      </c>
    </row>
    <row r="86" spans="1:4" ht="13.5" thickBot="1" x14ac:dyDescent="0.25">
      <c r="A86" s="17" t="s">
        <v>3827</v>
      </c>
      <c r="B86" s="5" t="s">
        <v>102</v>
      </c>
      <c r="C86" s="7" t="s">
        <v>52</v>
      </c>
      <c r="D86" s="58">
        <v>290770</v>
      </c>
    </row>
    <row r="87" spans="1:4" ht="13.5" thickBot="1" x14ac:dyDescent="0.25">
      <c r="A87" s="17" t="s">
        <v>3828</v>
      </c>
      <c r="B87" s="5" t="s">
        <v>103</v>
      </c>
      <c r="C87" s="7" t="s">
        <v>52</v>
      </c>
      <c r="D87" s="58">
        <v>988770</v>
      </c>
    </row>
    <row r="88" spans="1:4" ht="13.5" thickBot="1" x14ac:dyDescent="0.25">
      <c r="A88" s="17" t="s">
        <v>3829</v>
      </c>
      <c r="B88" s="5" t="s">
        <v>104</v>
      </c>
      <c r="C88" s="7" t="s">
        <v>52</v>
      </c>
      <c r="D88" s="67">
        <v>1085490</v>
      </c>
    </row>
    <row r="89" spans="1:4" ht="13.5" thickBot="1" x14ac:dyDescent="0.25">
      <c r="A89" s="17" t="s">
        <v>3830</v>
      </c>
      <c r="B89" s="5" t="s">
        <v>105</v>
      </c>
      <c r="C89" s="7" t="s">
        <v>52</v>
      </c>
      <c r="D89" s="67">
        <v>1197710</v>
      </c>
    </row>
    <row r="90" spans="1:4" ht="13.5" thickBot="1" x14ac:dyDescent="0.25">
      <c r="A90" s="17" t="s">
        <v>3831</v>
      </c>
      <c r="B90" s="5" t="s">
        <v>106</v>
      </c>
      <c r="C90" s="7" t="s">
        <v>52</v>
      </c>
      <c r="D90" s="67">
        <v>1337980</v>
      </c>
    </row>
    <row r="91" spans="1:4" ht="13.5" thickBot="1" x14ac:dyDescent="0.25">
      <c r="A91" s="17" t="s">
        <v>3832</v>
      </c>
      <c r="B91" s="5" t="s">
        <v>107</v>
      </c>
      <c r="C91" s="7" t="s">
        <v>52</v>
      </c>
      <c r="D91" s="67">
        <v>1448900</v>
      </c>
    </row>
    <row r="92" spans="1:4" ht="13.5" thickBot="1" x14ac:dyDescent="0.25">
      <c r="A92" s="17" t="s">
        <v>3833</v>
      </c>
      <c r="B92" s="5" t="s">
        <v>108</v>
      </c>
      <c r="C92" s="7" t="s">
        <v>52</v>
      </c>
      <c r="D92" s="67">
        <v>1562760</v>
      </c>
    </row>
    <row r="93" spans="1:4" ht="13.5" thickBot="1" x14ac:dyDescent="0.25">
      <c r="A93" s="17" t="s">
        <v>3834</v>
      </c>
      <c r="B93" s="5" t="s">
        <v>109</v>
      </c>
      <c r="C93" s="7" t="s">
        <v>52</v>
      </c>
      <c r="D93" s="67">
        <v>1496870</v>
      </c>
    </row>
    <row r="94" spans="1:4" ht="13.5" thickBot="1" x14ac:dyDescent="0.25">
      <c r="A94" s="17" t="s">
        <v>3835</v>
      </c>
      <c r="B94" s="5" t="s">
        <v>110</v>
      </c>
      <c r="C94" s="7" t="s">
        <v>52</v>
      </c>
      <c r="D94" s="67">
        <v>1637380</v>
      </c>
    </row>
    <row r="95" spans="1:4" ht="13.5" thickBot="1" x14ac:dyDescent="0.25">
      <c r="A95" s="17" t="s">
        <v>3836</v>
      </c>
      <c r="B95" s="5" t="s">
        <v>111</v>
      </c>
      <c r="C95" s="7" t="s">
        <v>52</v>
      </c>
      <c r="D95" s="67">
        <v>1809380</v>
      </c>
    </row>
    <row r="96" spans="1:4" ht="13.5" thickBot="1" x14ac:dyDescent="0.25">
      <c r="A96" s="17" t="s">
        <v>3837</v>
      </c>
      <c r="B96" s="5" t="s">
        <v>112</v>
      </c>
      <c r="C96" s="7" t="s">
        <v>52</v>
      </c>
      <c r="D96" s="67">
        <v>2005620</v>
      </c>
    </row>
    <row r="97" spans="1:4" ht="13.5" thickBot="1" x14ac:dyDescent="0.25">
      <c r="A97" s="17" t="s">
        <v>3838</v>
      </c>
      <c r="B97" s="5" t="s">
        <v>113</v>
      </c>
      <c r="C97" s="7" t="s">
        <v>52</v>
      </c>
      <c r="D97" s="67">
        <v>2150970</v>
      </c>
    </row>
    <row r="98" spans="1:4" ht="13.5" thickBot="1" x14ac:dyDescent="0.25">
      <c r="A98" s="17" t="s">
        <v>3839</v>
      </c>
      <c r="B98" s="5" t="s">
        <v>114</v>
      </c>
      <c r="C98" s="7" t="s">
        <v>52</v>
      </c>
      <c r="D98" s="67">
        <v>2322970</v>
      </c>
    </row>
    <row r="99" spans="1:4" ht="13.5" thickBot="1" x14ac:dyDescent="0.25">
      <c r="A99" s="17" t="s">
        <v>3840</v>
      </c>
      <c r="B99" s="5" t="s">
        <v>115</v>
      </c>
      <c r="C99" s="7" t="s">
        <v>52</v>
      </c>
      <c r="D99" s="58">
        <v>122280</v>
      </c>
    </row>
    <row r="100" spans="1:4" ht="13.5" thickBot="1" x14ac:dyDescent="0.25">
      <c r="A100" s="17" t="s">
        <v>3841</v>
      </c>
      <c r="B100" s="5" t="s">
        <v>116</v>
      </c>
      <c r="C100" s="7" t="s">
        <v>52</v>
      </c>
      <c r="D100" s="62">
        <v>93810</v>
      </c>
    </row>
    <row r="101" spans="1:4" ht="13.5" thickBot="1" x14ac:dyDescent="0.25">
      <c r="A101" s="17" t="s">
        <v>3842</v>
      </c>
      <c r="B101" s="5" t="s">
        <v>117</v>
      </c>
      <c r="C101" s="7" t="s">
        <v>52</v>
      </c>
      <c r="D101" s="62">
        <v>89520</v>
      </c>
    </row>
    <row r="102" spans="1:4" ht="13.5" thickBot="1" x14ac:dyDescent="0.25">
      <c r="A102" s="17" t="s">
        <v>3843</v>
      </c>
      <c r="B102" s="5" t="s">
        <v>118</v>
      </c>
      <c r="C102" s="7" t="s">
        <v>52</v>
      </c>
      <c r="D102" s="62">
        <v>61310</v>
      </c>
    </row>
    <row r="103" spans="1:4" ht="13.5" thickBot="1" x14ac:dyDescent="0.25">
      <c r="A103" s="17" t="s">
        <v>3844</v>
      </c>
      <c r="B103" s="5" t="s">
        <v>119</v>
      </c>
      <c r="C103" s="7" t="s">
        <v>52</v>
      </c>
      <c r="D103" s="58">
        <v>258470</v>
      </c>
    </row>
    <row r="104" spans="1:4" ht="13.5" thickBot="1" x14ac:dyDescent="0.25">
      <c r="A104" s="17" t="s">
        <v>3845</v>
      </c>
      <c r="B104" s="5" t="s">
        <v>120</v>
      </c>
      <c r="C104" s="7" t="s">
        <v>52</v>
      </c>
      <c r="D104" s="58">
        <v>142720</v>
      </c>
    </row>
    <row r="105" spans="1:4" ht="13.5" thickBot="1" x14ac:dyDescent="0.25">
      <c r="A105" s="17" t="s">
        <v>3846</v>
      </c>
      <c r="B105" s="5" t="s">
        <v>121</v>
      </c>
      <c r="C105" s="7" t="s">
        <v>52</v>
      </c>
      <c r="D105" s="58">
        <v>319980</v>
      </c>
    </row>
    <row r="106" spans="1:4" ht="13.5" thickBot="1" x14ac:dyDescent="0.25">
      <c r="A106" s="17" t="s">
        <v>3847</v>
      </c>
      <c r="B106" s="5" t="s">
        <v>122</v>
      </c>
      <c r="C106" s="6" t="s">
        <v>17</v>
      </c>
      <c r="D106" s="58">
        <v>308890</v>
      </c>
    </row>
    <row r="107" spans="1:4" ht="13.5" thickBot="1" x14ac:dyDescent="0.25">
      <c r="A107" s="17" t="s">
        <v>3848</v>
      </c>
      <c r="B107" s="5" t="s">
        <v>67</v>
      </c>
      <c r="C107" s="6" t="s">
        <v>55</v>
      </c>
      <c r="D107" s="63">
        <v>5240</v>
      </c>
    </row>
    <row r="108" spans="1:4" ht="13.5" thickBot="1" x14ac:dyDescent="0.25">
      <c r="A108" s="17" t="s">
        <v>3849</v>
      </c>
      <c r="B108" s="5" t="s">
        <v>68</v>
      </c>
      <c r="C108" s="6" t="s">
        <v>55</v>
      </c>
      <c r="D108" s="62">
        <v>15870</v>
      </c>
    </row>
    <row r="109" spans="1:4" ht="13.5" thickBot="1" x14ac:dyDescent="0.25">
      <c r="A109" s="17" t="s">
        <v>3850</v>
      </c>
      <c r="B109" s="5" t="s">
        <v>123</v>
      </c>
      <c r="C109" s="7" t="s">
        <v>52</v>
      </c>
      <c r="D109" s="58">
        <v>523140</v>
      </c>
    </row>
    <row r="110" spans="1:4" ht="13.5" thickBot="1" x14ac:dyDescent="0.25">
      <c r="A110" s="17" t="s">
        <v>3851</v>
      </c>
      <c r="B110" s="5" t="s">
        <v>124</v>
      </c>
      <c r="C110" s="7" t="s">
        <v>52</v>
      </c>
      <c r="D110" s="58">
        <v>440930</v>
      </c>
    </row>
    <row r="111" spans="1:4" ht="13.5" thickBot="1" x14ac:dyDescent="0.25">
      <c r="A111" s="17" t="s">
        <v>3852</v>
      </c>
      <c r="B111" s="5" t="s">
        <v>125</v>
      </c>
      <c r="C111" s="7" t="s">
        <v>52</v>
      </c>
      <c r="D111" s="58">
        <v>394380</v>
      </c>
    </row>
    <row r="112" spans="1:4" ht="13.5" thickBot="1" x14ac:dyDescent="0.25">
      <c r="A112" s="17" t="s">
        <v>3853</v>
      </c>
      <c r="B112" s="5" t="s">
        <v>126</v>
      </c>
      <c r="C112" s="7" t="s">
        <v>52</v>
      </c>
      <c r="D112" s="58">
        <v>394490</v>
      </c>
    </row>
    <row r="113" spans="1:4" x14ac:dyDescent="0.2">
      <c r="A113" s="13"/>
      <c r="B113" s="3"/>
      <c r="C113" s="3"/>
      <c r="D113" s="3"/>
    </row>
    <row r="114" spans="1:4" ht="13.5" thickBot="1" x14ac:dyDescent="0.25">
      <c r="A114" s="16">
        <v>205</v>
      </c>
      <c r="B114" s="4" t="s">
        <v>127</v>
      </c>
      <c r="C114" s="3"/>
      <c r="D114" s="3"/>
    </row>
    <row r="115" spans="1:4" ht="13.5" thickBot="1" x14ac:dyDescent="0.25">
      <c r="A115" s="17" t="s">
        <v>3854</v>
      </c>
      <c r="B115" s="5" t="s">
        <v>128</v>
      </c>
      <c r="C115" s="7" t="s">
        <v>129</v>
      </c>
      <c r="D115" s="68">
        <v>490</v>
      </c>
    </row>
    <row r="116" spans="1:4" ht="13.5" thickBot="1" x14ac:dyDescent="0.25">
      <c r="A116" s="17" t="s">
        <v>3855</v>
      </c>
      <c r="B116" s="5" t="s">
        <v>130</v>
      </c>
      <c r="C116" s="7" t="s">
        <v>129</v>
      </c>
      <c r="D116" s="64">
        <v>100</v>
      </c>
    </row>
    <row r="117" spans="1:4" ht="13.5" thickBot="1" x14ac:dyDescent="0.25">
      <c r="A117" s="17" t="s">
        <v>3856</v>
      </c>
      <c r="B117" s="5" t="s">
        <v>131</v>
      </c>
      <c r="C117" s="7" t="s">
        <v>129</v>
      </c>
      <c r="D117" s="64">
        <v>60</v>
      </c>
    </row>
    <row r="118" spans="1:4" ht="13.5" thickBot="1" x14ac:dyDescent="0.25">
      <c r="A118" s="17" t="s">
        <v>3857</v>
      </c>
      <c r="B118" s="5" t="s">
        <v>132</v>
      </c>
      <c r="C118" s="7" t="s">
        <v>129</v>
      </c>
      <c r="D118" s="64">
        <v>330</v>
      </c>
    </row>
    <row r="119" spans="1:4" ht="13.5" thickBot="1" x14ac:dyDescent="0.25">
      <c r="A119" s="13"/>
      <c r="B119" s="3"/>
      <c r="C119" s="3"/>
      <c r="D119" s="65"/>
    </row>
    <row r="120" spans="1:4" ht="13.5" thickBot="1" x14ac:dyDescent="0.25">
      <c r="A120" s="16">
        <v>206</v>
      </c>
      <c r="B120" s="4" t="s">
        <v>133</v>
      </c>
      <c r="C120" s="3"/>
      <c r="D120" s="65"/>
    </row>
    <row r="121" spans="1:4" ht="13.5" thickBot="1" x14ac:dyDescent="0.25">
      <c r="A121" s="17" t="s">
        <v>3858</v>
      </c>
      <c r="B121" s="5" t="s">
        <v>134</v>
      </c>
      <c r="C121" s="7" t="s">
        <v>52</v>
      </c>
      <c r="D121" s="58">
        <v>443290</v>
      </c>
    </row>
    <row r="122" spans="1:4" ht="13.5" thickBot="1" x14ac:dyDescent="0.25">
      <c r="A122" s="17" t="s">
        <v>3859</v>
      </c>
      <c r="B122" s="5" t="s">
        <v>135</v>
      </c>
      <c r="C122" s="7" t="s">
        <v>52</v>
      </c>
      <c r="D122" s="58">
        <v>765020</v>
      </c>
    </row>
    <row r="123" spans="1:4" ht="13.5" thickBot="1" x14ac:dyDescent="0.25">
      <c r="A123" s="17" t="s">
        <v>3860</v>
      </c>
      <c r="B123" s="5" t="s">
        <v>136</v>
      </c>
      <c r="C123" s="7" t="s">
        <v>52</v>
      </c>
      <c r="D123" s="67">
        <v>1404180</v>
      </c>
    </row>
    <row r="124" spans="1:4" ht="13.5" thickBot="1" x14ac:dyDescent="0.25">
      <c r="A124" s="17" t="s">
        <v>3861</v>
      </c>
      <c r="B124" s="5" t="s">
        <v>137</v>
      </c>
      <c r="C124" s="7" t="s">
        <v>52</v>
      </c>
      <c r="D124" s="67">
        <v>2027810</v>
      </c>
    </row>
    <row r="125" spans="1:4" ht="13.5" thickBot="1" x14ac:dyDescent="0.25">
      <c r="A125" s="13"/>
      <c r="B125" s="3"/>
      <c r="C125" s="3"/>
      <c r="D125" s="65"/>
    </row>
    <row r="126" spans="1:4" ht="13.5" thickBot="1" x14ac:dyDescent="0.25">
      <c r="A126" s="16">
        <v>207</v>
      </c>
      <c r="B126" s="4" t="s">
        <v>138</v>
      </c>
      <c r="C126" s="3"/>
      <c r="D126" s="65"/>
    </row>
    <row r="127" spans="1:4" ht="13.5" thickBot="1" x14ac:dyDescent="0.25">
      <c r="A127" s="17" t="s">
        <v>3862</v>
      </c>
      <c r="B127" s="5" t="s">
        <v>139</v>
      </c>
      <c r="C127" s="6" t="s">
        <v>55</v>
      </c>
      <c r="D127" s="62">
        <v>61540</v>
      </c>
    </row>
    <row r="128" spans="1:4" ht="13.5" thickBot="1" x14ac:dyDescent="0.25">
      <c r="A128" s="17" t="s">
        <v>3863</v>
      </c>
      <c r="B128" s="5" t="s">
        <v>140</v>
      </c>
      <c r="C128" s="6" t="s">
        <v>55</v>
      </c>
      <c r="D128" s="62">
        <v>85760</v>
      </c>
    </row>
    <row r="129" spans="1:4" ht="13.5" thickBot="1" x14ac:dyDescent="0.25">
      <c r="A129" s="17" t="s">
        <v>3864</v>
      </c>
      <c r="B129" s="5" t="s">
        <v>141</v>
      </c>
      <c r="C129" s="6" t="s">
        <v>55</v>
      </c>
      <c r="D129" s="62">
        <v>98400</v>
      </c>
    </row>
    <row r="130" spans="1:4" ht="13.5" thickBot="1" x14ac:dyDescent="0.25">
      <c r="A130" s="17" t="s">
        <v>3865</v>
      </c>
      <c r="B130" s="5" t="s">
        <v>142</v>
      </c>
      <c r="C130" s="6" t="s">
        <v>55</v>
      </c>
      <c r="D130" s="62">
        <v>37480</v>
      </c>
    </row>
    <row r="131" spans="1:4" ht="13.5" thickBot="1" x14ac:dyDescent="0.25">
      <c r="A131" s="17" t="s">
        <v>3866</v>
      </c>
      <c r="B131" s="5" t="s">
        <v>143</v>
      </c>
      <c r="C131" s="6" t="s">
        <v>55</v>
      </c>
      <c r="D131" s="62">
        <v>46520</v>
      </c>
    </row>
    <row r="132" spans="1:4" ht="13.5" thickBot="1" x14ac:dyDescent="0.25">
      <c r="A132" s="17" t="s">
        <v>3867</v>
      </c>
      <c r="B132" s="5" t="s">
        <v>144</v>
      </c>
      <c r="C132" s="6" t="s">
        <v>55</v>
      </c>
      <c r="D132" s="69">
        <v>24070</v>
      </c>
    </row>
    <row r="133" spans="1:4" ht="14.25" thickTop="1" thickBot="1" x14ac:dyDescent="0.25">
      <c r="A133" s="17" t="s">
        <v>3868</v>
      </c>
      <c r="B133" s="5" t="s">
        <v>145</v>
      </c>
      <c r="C133" s="6" t="s">
        <v>55</v>
      </c>
      <c r="D133" s="70">
        <v>46880</v>
      </c>
    </row>
    <row r="134" spans="1:4" ht="13.5" thickBot="1" x14ac:dyDescent="0.25">
      <c r="A134" s="17" t="s">
        <v>3869</v>
      </c>
      <c r="B134" s="5" t="s">
        <v>146</v>
      </c>
      <c r="C134" s="6" t="s">
        <v>55</v>
      </c>
      <c r="D134" s="62">
        <v>54940</v>
      </c>
    </row>
    <row r="135" spans="1:4" ht="13.5" thickBot="1" x14ac:dyDescent="0.25">
      <c r="A135" s="17" t="s">
        <v>3870</v>
      </c>
      <c r="B135" s="5" t="s">
        <v>147</v>
      </c>
      <c r="C135" s="6" t="s">
        <v>55</v>
      </c>
      <c r="D135" s="62">
        <v>61380</v>
      </c>
    </row>
    <row r="136" spans="1:4" ht="13.5" thickBot="1" x14ac:dyDescent="0.25">
      <c r="A136" s="17" t="s">
        <v>3871</v>
      </c>
      <c r="B136" s="5" t="s">
        <v>148</v>
      </c>
      <c r="C136" s="6" t="s">
        <v>55</v>
      </c>
      <c r="D136" s="62">
        <v>93110</v>
      </c>
    </row>
    <row r="137" spans="1:4" ht="13.5" thickBot="1" x14ac:dyDescent="0.25">
      <c r="A137" s="17" t="s">
        <v>3872</v>
      </c>
      <c r="B137" s="5" t="s">
        <v>149</v>
      </c>
      <c r="C137" s="6" t="s">
        <v>55</v>
      </c>
      <c r="D137" s="58">
        <v>150110</v>
      </c>
    </row>
    <row r="138" spans="1:4" ht="13.5" thickBot="1" x14ac:dyDescent="0.25">
      <c r="A138" s="17" t="s">
        <v>3873</v>
      </c>
      <c r="B138" s="5" t="s">
        <v>150</v>
      </c>
      <c r="C138" s="6" t="s">
        <v>55</v>
      </c>
      <c r="D138" s="58">
        <v>184860</v>
      </c>
    </row>
    <row r="139" spans="1:4" ht="13.5" thickBot="1" x14ac:dyDescent="0.25">
      <c r="A139" s="17" t="s">
        <v>3874</v>
      </c>
      <c r="B139" s="5" t="s">
        <v>151</v>
      </c>
      <c r="C139" s="6" t="s">
        <v>55</v>
      </c>
      <c r="D139" s="58">
        <v>224240</v>
      </c>
    </row>
    <row r="140" spans="1:4" ht="13.5" thickBot="1" x14ac:dyDescent="0.25">
      <c r="A140" s="17" t="s">
        <v>3875</v>
      </c>
      <c r="B140" s="5" t="s">
        <v>152</v>
      </c>
      <c r="C140" s="6" t="s">
        <v>55</v>
      </c>
      <c r="D140" s="58">
        <v>281420</v>
      </c>
    </row>
    <row r="141" spans="1:4" ht="13.5" thickBot="1" x14ac:dyDescent="0.25">
      <c r="A141" s="17" t="s">
        <v>3876</v>
      </c>
      <c r="B141" s="5" t="s">
        <v>153</v>
      </c>
      <c r="C141" s="6" t="s">
        <v>55</v>
      </c>
      <c r="D141" s="58">
        <v>328800</v>
      </c>
    </row>
    <row r="142" spans="1:4" ht="13.5" thickBot="1" x14ac:dyDescent="0.25">
      <c r="A142" s="17" t="s">
        <v>3877</v>
      </c>
      <c r="B142" s="5" t="s">
        <v>154</v>
      </c>
      <c r="C142" s="6" t="s">
        <v>55</v>
      </c>
      <c r="D142" s="58">
        <v>406650</v>
      </c>
    </row>
    <row r="143" spans="1:4" ht="13.5" thickBot="1" x14ac:dyDescent="0.25">
      <c r="A143" s="17" t="s">
        <v>3878</v>
      </c>
      <c r="B143" s="5" t="s">
        <v>155</v>
      </c>
      <c r="C143" s="6" t="s">
        <v>55</v>
      </c>
      <c r="D143" s="58">
        <v>459190</v>
      </c>
    </row>
    <row r="144" spans="1:4" x14ac:dyDescent="0.2">
      <c r="A144" s="13"/>
      <c r="B144" s="3"/>
      <c r="C144" s="3"/>
      <c r="D144" s="3"/>
    </row>
    <row r="145" spans="1:4" x14ac:dyDescent="0.2">
      <c r="A145" s="16">
        <v>3</v>
      </c>
      <c r="B145" s="4" t="s">
        <v>156</v>
      </c>
      <c r="C145" s="3"/>
      <c r="D145" s="3"/>
    </row>
    <row r="146" spans="1:4" x14ac:dyDescent="0.2">
      <c r="A146" s="13"/>
      <c r="B146" s="3"/>
      <c r="C146" s="3"/>
      <c r="D146" s="3"/>
    </row>
    <row r="147" spans="1:4" ht="13.5" thickBot="1" x14ac:dyDescent="0.25">
      <c r="A147" s="16">
        <v>301</v>
      </c>
      <c r="B147" s="4" t="s">
        <v>157</v>
      </c>
      <c r="C147" s="3"/>
      <c r="D147" s="3"/>
    </row>
    <row r="148" spans="1:4" ht="13.5" thickBot="1" x14ac:dyDescent="0.25">
      <c r="A148" s="17" t="s">
        <v>3879</v>
      </c>
      <c r="B148" s="5" t="s">
        <v>158</v>
      </c>
      <c r="C148" s="7" t="s">
        <v>52</v>
      </c>
      <c r="D148" s="57">
        <v>829540</v>
      </c>
    </row>
    <row r="149" spans="1:4" ht="13.5" thickBot="1" x14ac:dyDescent="0.25">
      <c r="A149" s="17" t="s">
        <v>3880</v>
      </c>
      <c r="B149" s="5" t="s">
        <v>159</v>
      </c>
      <c r="C149" s="7" t="s">
        <v>52</v>
      </c>
      <c r="D149" s="67">
        <v>2046510</v>
      </c>
    </row>
    <row r="150" spans="1:4" ht="13.5" thickBot="1" x14ac:dyDescent="0.25">
      <c r="A150" s="17" t="s">
        <v>3881</v>
      </c>
      <c r="B150" s="5" t="s">
        <v>160</v>
      </c>
      <c r="C150" s="7" t="s">
        <v>52</v>
      </c>
      <c r="D150" s="67">
        <v>2156230</v>
      </c>
    </row>
    <row r="151" spans="1:4" ht="13.5" thickBot="1" x14ac:dyDescent="0.25">
      <c r="A151" s="17" t="s">
        <v>3882</v>
      </c>
      <c r="B151" s="5" t="s">
        <v>161</v>
      </c>
      <c r="C151" s="7" t="s">
        <v>52</v>
      </c>
      <c r="D151" s="67">
        <v>2309350</v>
      </c>
    </row>
    <row r="152" spans="1:4" ht="13.5" thickBot="1" x14ac:dyDescent="0.25">
      <c r="A152" s="17" t="s">
        <v>3883</v>
      </c>
      <c r="B152" s="5" t="s">
        <v>162</v>
      </c>
      <c r="C152" s="7" t="s">
        <v>52</v>
      </c>
      <c r="D152" s="67">
        <v>3156590</v>
      </c>
    </row>
    <row r="153" spans="1:4" ht="13.5" thickBot="1" x14ac:dyDescent="0.25">
      <c r="A153" s="17" t="s">
        <v>3884</v>
      </c>
      <c r="B153" s="5" t="s">
        <v>163</v>
      </c>
      <c r="C153" s="7" t="s">
        <v>52</v>
      </c>
      <c r="D153" s="67">
        <v>3785310</v>
      </c>
    </row>
    <row r="154" spans="1:4" ht="13.5" thickBot="1" x14ac:dyDescent="0.25">
      <c r="A154" s="17" t="s">
        <v>3885</v>
      </c>
      <c r="B154" s="5" t="s">
        <v>164</v>
      </c>
      <c r="C154" s="7" t="s">
        <v>52</v>
      </c>
      <c r="D154" s="67">
        <v>5418020</v>
      </c>
    </row>
    <row r="155" spans="1:4" ht="13.5" thickBot="1" x14ac:dyDescent="0.25">
      <c r="A155" s="17" t="s">
        <v>3886</v>
      </c>
      <c r="B155" s="5" t="s">
        <v>165</v>
      </c>
      <c r="C155" s="7" t="s">
        <v>52</v>
      </c>
      <c r="D155" s="67">
        <v>6270920</v>
      </c>
    </row>
    <row r="156" spans="1:4" ht="13.5" thickBot="1" x14ac:dyDescent="0.25">
      <c r="A156" s="17" t="s">
        <v>3887</v>
      </c>
      <c r="B156" s="5" t="s">
        <v>166</v>
      </c>
      <c r="C156" s="7" t="s">
        <v>52</v>
      </c>
      <c r="D156" s="67">
        <v>8935860</v>
      </c>
    </row>
    <row r="157" spans="1:4" ht="13.5" thickBot="1" x14ac:dyDescent="0.25">
      <c r="A157" s="17" t="s">
        <v>3888</v>
      </c>
      <c r="B157" s="5" t="s">
        <v>167</v>
      </c>
      <c r="C157" s="7" t="s">
        <v>52</v>
      </c>
      <c r="D157" s="71">
        <v>13955780</v>
      </c>
    </row>
    <row r="158" spans="1:4" ht="13.5" thickBot="1" x14ac:dyDescent="0.25">
      <c r="A158" s="13"/>
      <c r="B158" s="3"/>
      <c r="C158" s="3"/>
      <c r="D158" s="65"/>
    </row>
    <row r="159" spans="1:4" ht="13.5" thickBot="1" x14ac:dyDescent="0.25">
      <c r="A159" s="16">
        <v>302</v>
      </c>
      <c r="B159" s="4" t="s">
        <v>168</v>
      </c>
      <c r="C159" s="3"/>
      <c r="D159" s="65"/>
    </row>
    <row r="160" spans="1:4" ht="13.5" thickBot="1" x14ac:dyDescent="0.25">
      <c r="A160" s="17" t="s">
        <v>3889</v>
      </c>
      <c r="B160" s="5" t="s">
        <v>169</v>
      </c>
      <c r="C160" s="7" t="s">
        <v>52</v>
      </c>
      <c r="D160" s="67">
        <v>2084710</v>
      </c>
    </row>
    <row r="161" spans="1:4" ht="13.5" thickBot="1" x14ac:dyDescent="0.25">
      <c r="A161" s="17" t="s">
        <v>3890</v>
      </c>
      <c r="B161" s="5" t="s">
        <v>170</v>
      </c>
      <c r="C161" s="7" t="s">
        <v>52</v>
      </c>
      <c r="D161" s="67">
        <v>3863970</v>
      </c>
    </row>
    <row r="162" spans="1:4" ht="13.5" thickBot="1" x14ac:dyDescent="0.25">
      <c r="A162" s="17" t="s">
        <v>3891</v>
      </c>
      <c r="B162" s="5" t="s">
        <v>171</v>
      </c>
      <c r="C162" s="7" t="s">
        <v>52</v>
      </c>
      <c r="D162" s="67">
        <v>9119730</v>
      </c>
    </row>
    <row r="163" spans="1:4" ht="13.5" thickBot="1" x14ac:dyDescent="0.25">
      <c r="A163" s="17" t="s">
        <v>3892</v>
      </c>
      <c r="B163" s="5" t="s">
        <v>172</v>
      </c>
      <c r="C163" s="7" t="s">
        <v>52</v>
      </c>
      <c r="D163" s="71">
        <v>11077400</v>
      </c>
    </row>
    <row r="164" spans="1:4" ht="13.5" thickBot="1" x14ac:dyDescent="0.25">
      <c r="A164" s="17" t="s">
        <v>3893</v>
      </c>
      <c r="B164" s="5" t="s">
        <v>173</v>
      </c>
      <c r="C164" s="7" t="s">
        <v>52</v>
      </c>
      <c r="D164" s="71">
        <v>13190860</v>
      </c>
    </row>
    <row r="165" spans="1:4" ht="13.5" thickBot="1" x14ac:dyDescent="0.25">
      <c r="A165" s="17" t="s">
        <v>3894</v>
      </c>
      <c r="B165" s="5" t="s">
        <v>174</v>
      </c>
      <c r="C165" s="7" t="s">
        <v>52</v>
      </c>
      <c r="D165" s="71">
        <v>13721400</v>
      </c>
    </row>
    <row r="166" spans="1:4" ht="13.5" thickBot="1" x14ac:dyDescent="0.25">
      <c r="A166" s="17" t="s">
        <v>3895</v>
      </c>
      <c r="B166" s="5" t="s">
        <v>175</v>
      </c>
      <c r="C166" s="7" t="s">
        <v>52</v>
      </c>
      <c r="D166" s="71">
        <v>15184180</v>
      </c>
    </row>
    <row r="167" spans="1:4" ht="13.5" thickBot="1" x14ac:dyDescent="0.25">
      <c r="A167" s="17" t="s">
        <v>3896</v>
      </c>
      <c r="B167" s="5" t="s">
        <v>176</v>
      </c>
      <c r="C167" s="7" t="s">
        <v>52</v>
      </c>
      <c r="D167" s="71">
        <v>17648050</v>
      </c>
    </row>
    <row r="168" spans="1:4" ht="13.5" thickBot="1" x14ac:dyDescent="0.25">
      <c r="A168" s="17" t="s">
        <v>3897</v>
      </c>
      <c r="B168" s="5" t="s">
        <v>177</v>
      </c>
      <c r="C168" s="7" t="s">
        <v>52</v>
      </c>
      <c r="D168" s="71">
        <v>21941650</v>
      </c>
    </row>
    <row r="169" spans="1:4" x14ac:dyDescent="0.2">
      <c r="A169" s="13"/>
      <c r="B169" s="3"/>
      <c r="C169" s="3"/>
      <c r="D169" s="3"/>
    </row>
    <row r="170" spans="1:4" ht="13.5" thickBot="1" x14ac:dyDescent="0.25">
      <c r="A170" s="16">
        <v>305</v>
      </c>
      <c r="B170" s="4" t="s">
        <v>178</v>
      </c>
      <c r="C170" s="3"/>
      <c r="D170" s="3"/>
    </row>
    <row r="171" spans="1:4" ht="13.5" thickBot="1" x14ac:dyDescent="0.25">
      <c r="A171" s="17" t="s">
        <v>3898</v>
      </c>
      <c r="B171" s="5" t="s">
        <v>179</v>
      </c>
      <c r="C171" s="7" t="s">
        <v>52</v>
      </c>
      <c r="D171" s="57">
        <v>886780</v>
      </c>
    </row>
    <row r="172" spans="1:4" ht="13.5" thickBot="1" x14ac:dyDescent="0.25">
      <c r="A172" s="17" t="s">
        <v>3899</v>
      </c>
      <c r="B172" s="5" t="s">
        <v>180</v>
      </c>
      <c r="C172" s="7" t="s">
        <v>52</v>
      </c>
      <c r="D172" s="58">
        <v>746540</v>
      </c>
    </row>
    <row r="173" spans="1:4" ht="13.5" thickBot="1" x14ac:dyDescent="0.25">
      <c r="A173" s="17" t="s">
        <v>3900</v>
      </c>
      <c r="B173" s="5" t="s">
        <v>181</v>
      </c>
      <c r="C173" s="7" t="s">
        <v>52</v>
      </c>
      <c r="D173" s="58">
        <v>253410</v>
      </c>
    </row>
    <row r="174" spans="1:4" ht="13.5" thickBot="1" x14ac:dyDescent="0.25">
      <c r="A174" s="17" t="s">
        <v>3901</v>
      </c>
      <c r="B174" s="5" t="s">
        <v>182</v>
      </c>
      <c r="C174" s="7" t="s">
        <v>52</v>
      </c>
      <c r="D174" s="58">
        <v>172190</v>
      </c>
    </row>
    <row r="175" spans="1:4" ht="13.5" thickBot="1" x14ac:dyDescent="0.25">
      <c r="A175" s="17" t="s">
        <v>3902</v>
      </c>
      <c r="B175" s="5" t="s">
        <v>183</v>
      </c>
      <c r="C175" s="7" t="s">
        <v>52</v>
      </c>
      <c r="D175" s="58">
        <v>315180</v>
      </c>
    </row>
    <row r="176" spans="1:4" ht="13.5" thickBot="1" x14ac:dyDescent="0.25">
      <c r="A176" s="17" t="s">
        <v>3903</v>
      </c>
      <c r="B176" s="5" t="s">
        <v>184</v>
      </c>
      <c r="C176" s="7" t="s">
        <v>52</v>
      </c>
      <c r="D176" s="62">
        <v>83220</v>
      </c>
    </row>
    <row r="177" spans="1:4" ht="13.5" thickBot="1" x14ac:dyDescent="0.25">
      <c r="A177" s="17" t="s">
        <v>3904</v>
      </c>
      <c r="B177" s="5" t="s">
        <v>185</v>
      </c>
      <c r="C177" s="7" t="s">
        <v>52</v>
      </c>
      <c r="D177" s="58">
        <v>354300</v>
      </c>
    </row>
    <row r="178" spans="1:4" ht="13.5" thickBot="1" x14ac:dyDescent="0.25">
      <c r="A178" s="17" t="s">
        <v>3905</v>
      </c>
      <c r="B178" s="5" t="s">
        <v>186</v>
      </c>
      <c r="C178" s="7" t="s">
        <v>52</v>
      </c>
      <c r="D178" s="58">
        <v>731360</v>
      </c>
    </row>
    <row r="179" spans="1:4" ht="13.5" thickBot="1" x14ac:dyDescent="0.25">
      <c r="A179" s="17" t="s">
        <v>3906</v>
      </c>
      <c r="B179" s="5" t="s">
        <v>187</v>
      </c>
      <c r="C179" s="7" t="s">
        <v>52</v>
      </c>
      <c r="D179" s="67">
        <v>1247780</v>
      </c>
    </row>
    <row r="180" spans="1:4" x14ac:dyDescent="0.2">
      <c r="A180" s="13"/>
      <c r="B180" s="3"/>
      <c r="C180" s="3"/>
      <c r="D180" s="3"/>
    </row>
    <row r="181" spans="1:4" x14ac:dyDescent="0.2">
      <c r="A181" s="16">
        <v>4</v>
      </c>
      <c r="B181" s="4" t="s">
        <v>188</v>
      </c>
      <c r="C181" s="3"/>
      <c r="D181" s="3"/>
    </row>
    <row r="182" spans="1:4" x14ac:dyDescent="0.2">
      <c r="A182" s="13"/>
      <c r="B182" s="3"/>
      <c r="C182" s="3"/>
      <c r="D182" s="3"/>
    </row>
    <row r="183" spans="1:4" ht="13.5" thickBot="1" x14ac:dyDescent="0.25">
      <c r="A183" s="16">
        <v>401</v>
      </c>
      <c r="B183" s="4" t="s">
        <v>189</v>
      </c>
      <c r="C183" s="3"/>
      <c r="D183" s="3"/>
    </row>
    <row r="184" spans="1:4" ht="13.5" thickBot="1" x14ac:dyDescent="0.25">
      <c r="A184" s="17" t="s">
        <v>3907</v>
      </c>
      <c r="B184" s="5" t="s">
        <v>190</v>
      </c>
      <c r="C184" s="6" t="s">
        <v>55</v>
      </c>
      <c r="D184" s="69">
        <v>72930</v>
      </c>
    </row>
    <row r="185" spans="1:4" ht="13.5" thickBot="1" x14ac:dyDescent="0.25">
      <c r="A185" s="17" t="s">
        <v>3908</v>
      </c>
      <c r="B185" s="5" t="s">
        <v>191</v>
      </c>
      <c r="C185" s="6" t="s">
        <v>55</v>
      </c>
      <c r="D185" s="58">
        <v>114300</v>
      </c>
    </row>
    <row r="186" spans="1:4" ht="13.5" thickBot="1" x14ac:dyDescent="0.25">
      <c r="A186" s="17" t="s">
        <v>3909</v>
      </c>
      <c r="B186" s="5" t="s">
        <v>192</v>
      </c>
      <c r="C186" s="7" t="s">
        <v>52</v>
      </c>
      <c r="D186" s="58">
        <v>159570</v>
      </c>
    </row>
    <row r="187" spans="1:4" ht="13.5" thickBot="1" x14ac:dyDescent="0.25">
      <c r="A187" s="17" t="s">
        <v>3910</v>
      </c>
      <c r="B187" s="5" t="s">
        <v>193</v>
      </c>
      <c r="C187" s="7" t="s">
        <v>52</v>
      </c>
      <c r="D187" s="58">
        <v>105010</v>
      </c>
    </row>
    <row r="188" spans="1:4" ht="14.25" thickTop="1" thickBot="1" x14ac:dyDescent="0.25">
      <c r="A188" s="17" t="s">
        <v>3911</v>
      </c>
      <c r="B188" s="5" t="s">
        <v>194</v>
      </c>
      <c r="C188" s="7" t="s">
        <v>52</v>
      </c>
      <c r="D188" s="70">
        <v>55910</v>
      </c>
    </row>
    <row r="189" spans="1:4" ht="13.5" thickBot="1" x14ac:dyDescent="0.25">
      <c r="A189" s="17" t="s">
        <v>3912</v>
      </c>
      <c r="B189" s="5" t="s">
        <v>195</v>
      </c>
      <c r="C189" s="7" t="s">
        <v>52</v>
      </c>
      <c r="D189" s="62">
        <v>62970</v>
      </c>
    </row>
    <row r="190" spans="1:4" ht="13.5" thickBot="1" x14ac:dyDescent="0.25">
      <c r="A190" s="17" t="s">
        <v>3913</v>
      </c>
      <c r="B190" s="5" t="s">
        <v>196</v>
      </c>
      <c r="C190" s="7" t="s">
        <v>52</v>
      </c>
      <c r="D190" s="58">
        <v>122120</v>
      </c>
    </row>
    <row r="191" spans="1:4" ht="13.5" thickBot="1" x14ac:dyDescent="0.25">
      <c r="A191" s="17" t="s">
        <v>3914</v>
      </c>
      <c r="B191" s="5" t="s">
        <v>197</v>
      </c>
      <c r="C191" s="7" t="s">
        <v>52</v>
      </c>
      <c r="D191" s="58">
        <v>260120</v>
      </c>
    </row>
    <row r="192" spans="1:4" ht="13.5" thickBot="1" x14ac:dyDescent="0.25">
      <c r="A192" s="17" t="s">
        <v>3915</v>
      </c>
      <c r="B192" s="5" t="s">
        <v>198</v>
      </c>
      <c r="C192" s="7" t="s">
        <v>52</v>
      </c>
      <c r="D192" s="58">
        <v>295420</v>
      </c>
    </row>
    <row r="193" spans="1:4" ht="13.5" thickBot="1" x14ac:dyDescent="0.25">
      <c r="A193" s="13"/>
      <c r="B193" s="3"/>
      <c r="C193" s="3"/>
      <c r="D193" s="65"/>
    </row>
    <row r="194" spans="1:4" ht="13.5" thickBot="1" x14ac:dyDescent="0.25">
      <c r="A194" s="16">
        <v>403</v>
      </c>
      <c r="B194" s="4" t="s">
        <v>199</v>
      </c>
      <c r="C194" s="3"/>
      <c r="D194" s="65"/>
    </row>
    <row r="195" spans="1:4" ht="13.5" thickBot="1" x14ac:dyDescent="0.25">
      <c r="A195" s="17" t="s">
        <v>3916</v>
      </c>
      <c r="B195" s="5" t="s">
        <v>200</v>
      </c>
      <c r="C195" s="7" t="s">
        <v>52</v>
      </c>
      <c r="D195" s="67">
        <v>1799820</v>
      </c>
    </row>
    <row r="196" spans="1:4" ht="13.5" thickBot="1" x14ac:dyDescent="0.25">
      <c r="A196" s="17" t="s">
        <v>3917</v>
      </c>
      <c r="B196" s="5" t="s">
        <v>201</v>
      </c>
      <c r="C196" s="7" t="s">
        <v>52</v>
      </c>
      <c r="D196" s="67">
        <v>1659820</v>
      </c>
    </row>
    <row r="197" spans="1:4" ht="13.5" thickBot="1" x14ac:dyDescent="0.25">
      <c r="A197" s="17" t="s">
        <v>3918</v>
      </c>
      <c r="B197" s="5" t="s">
        <v>202</v>
      </c>
      <c r="C197" s="7" t="s">
        <v>52</v>
      </c>
      <c r="D197" s="67">
        <v>1659820</v>
      </c>
    </row>
    <row r="198" spans="1:4" ht="13.5" thickBot="1" x14ac:dyDescent="0.25">
      <c r="A198" s="17" t="s">
        <v>3919</v>
      </c>
      <c r="B198" s="5" t="s">
        <v>203</v>
      </c>
      <c r="C198" s="7" t="s">
        <v>52</v>
      </c>
      <c r="D198" s="67">
        <v>2482820</v>
      </c>
    </row>
    <row r="199" spans="1:4" ht="13.5" thickBot="1" x14ac:dyDescent="0.25">
      <c r="A199" s="17" t="s">
        <v>3920</v>
      </c>
      <c r="B199" s="5" t="s">
        <v>204</v>
      </c>
      <c r="C199" s="7" t="s">
        <v>52</v>
      </c>
      <c r="D199" s="67">
        <v>2507520</v>
      </c>
    </row>
    <row r="200" spans="1:4" ht="13.5" thickBot="1" x14ac:dyDescent="0.25">
      <c r="A200" s="17" t="s">
        <v>3921</v>
      </c>
      <c r="B200" s="5" t="s">
        <v>205</v>
      </c>
      <c r="C200" s="7" t="s">
        <v>52</v>
      </c>
      <c r="D200" s="67">
        <v>3029060</v>
      </c>
    </row>
    <row r="201" spans="1:4" ht="13.5" thickBot="1" x14ac:dyDescent="0.25">
      <c r="A201" s="17" t="s">
        <v>3922</v>
      </c>
      <c r="B201" s="5" t="s">
        <v>206</v>
      </c>
      <c r="C201" s="7" t="s">
        <v>52</v>
      </c>
      <c r="D201" s="67">
        <v>2893660</v>
      </c>
    </row>
    <row r="202" spans="1:4" ht="13.5" thickBot="1" x14ac:dyDescent="0.25">
      <c r="A202" s="17" t="s">
        <v>3923</v>
      </c>
      <c r="B202" s="5" t="s">
        <v>207</v>
      </c>
      <c r="C202" s="7" t="s">
        <v>52</v>
      </c>
      <c r="D202" s="58">
        <v>879040</v>
      </c>
    </row>
    <row r="203" spans="1:4" ht="13.5" thickBot="1" x14ac:dyDescent="0.25">
      <c r="A203" s="17" t="s">
        <v>3924</v>
      </c>
      <c r="B203" s="5" t="s">
        <v>208</v>
      </c>
      <c r="C203" s="7" t="s">
        <v>52</v>
      </c>
      <c r="D203" s="67">
        <v>2524820</v>
      </c>
    </row>
    <row r="204" spans="1:4" ht="13.5" thickBot="1" x14ac:dyDescent="0.25">
      <c r="A204" s="17" t="s">
        <v>3925</v>
      </c>
      <c r="B204" s="5" t="s">
        <v>209</v>
      </c>
      <c r="C204" s="7" t="s">
        <v>52</v>
      </c>
      <c r="D204" s="67">
        <v>2432820</v>
      </c>
    </row>
    <row r="205" spans="1:4" ht="13.5" thickBot="1" x14ac:dyDescent="0.25">
      <c r="A205" s="17" t="s">
        <v>3926</v>
      </c>
      <c r="B205" s="5" t="s">
        <v>210</v>
      </c>
      <c r="C205" s="7" t="s">
        <v>52</v>
      </c>
      <c r="D205" s="67">
        <v>2432820</v>
      </c>
    </row>
    <row r="206" spans="1:4" ht="13.5" thickBot="1" x14ac:dyDescent="0.25">
      <c r="A206" s="17" t="s">
        <v>3927</v>
      </c>
      <c r="B206" s="5" t="s">
        <v>211</v>
      </c>
      <c r="C206" s="7" t="s">
        <v>52</v>
      </c>
      <c r="D206" s="67">
        <v>3021260</v>
      </c>
    </row>
    <row r="207" spans="1:4" ht="13.5" thickBot="1" x14ac:dyDescent="0.25">
      <c r="A207" s="17" t="s">
        <v>3928</v>
      </c>
      <c r="B207" s="5" t="s">
        <v>212</v>
      </c>
      <c r="C207" s="7" t="s">
        <v>52</v>
      </c>
      <c r="D207" s="67">
        <v>2893660</v>
      </c>
    </row>
    <row r="208" spans="1:4" ht="13.5" thickBot="1" x14ac:dyDescent="0.25">
      <c r="A208" s="17" t="s">
        <v>3929</v>
      </c>
      <c r="B208" s="5" t="s">
        <v>213</v>
      </c>
      <c r="C208" s="7" t="s">
        <v>52</v>
      </c>
      <c r="D208" s="67">
        <v>1069820</v>
      </c>
    </row>
    <row r="209" spans="1:4" x14ac:dyDescent="0.2">
      <c r="A209" s="13"/>
      <c r="B209" s="3"/>
      <c r="C209" s="3"/>
      <c r="D209" s="3"/>
    </row>
    <row r="210" spans="1:4" ht="13.5" thickBot="1" x14ac:dyDescent="0.25">
      <c r="A210" s="16">
        <v>405</v>
      </c>
      <c r="B210" s="4" t="s">
        <v>214</v>
      </c>
      <c r="C210" s="3"/>
      <c r="D210" s="3"/>
    </row>
    <row r="211" spans="1:4" ht="13.5" thickBot="1" x14ac:dyDescent="0.25">
      <c r="A211" s="17" t="s">
        <v>3930</v>
      </c>
      <c r="B211" s="5" t="s">
        <v>215</v>
      </c>
      <c r="C211" s="7" t="s">
        <v>52</v>
      </c>
      <c r="D211" s="57">
        <v>250560</v>
      </c>
    </row>
    <row r="212" spans="1:4" ht="13.5" thickBot="1" x14ac:dyDescent="0.25">
      <c r="A212" s="17" t="s">
        <v>3931</v>
      </c>
      <c r="B212" s="5" t="s">
        <v>216</v>
      </c>
      <c r="C212" s="7" t="s">
        <v>52</v>
      </c>
      <c r="D212" s="58">
        <v>277640</v>
      </c>
    </row>
    <row r="213" spans="1:4" ht="13.5" thickBot="1" x14ac:dyDescent="0.25">
      <c r="A213" s="17" t="s">
        <v>3932</v>
      </c>
      <c r="B213" s="5" t="s">
        <v>217</v>
      </c>
      <c r="C213" s="7" t="s">
        <v>52</v>
      </c>
      <c r="D213" s="58">
        <v>317270</v>
      </c>
    </row>
    <row r="214" spans="1:4" ht="13.5" thickBot="1" x14ac:dyDescent="0.25">
      <c r="A214" s="17" t="s">
        <v>3933</v>
      </c>
      <c r="B214" s="5" t="s">
        <v>218</v>
      </c>
      <c r="C214" s="7" t="s">
        <v>52</v>
      </c>
      <c r="D214" s="58">
        <v>336770</v>
      </c>
    </row>
    <row r="215" spans="1:4" ht="13.5" thickBot="1" x14ac:dyDescent="0.25">
      <c r="A215" s="17" t="s">
        <v>3934</v>
      </c>
      <c r="B215" s="5" t="s">
        <v>219</v>
      </c>
      <c r="C215" s="7" t="s">
        <v>52</v>
      </c>
      <c r="D215" s="58">
        <v>417080</v>
      </c>
    </row>
    <row r="216" spans="1:4" ht="13.5" thickBot="1" x14ac:dyDescent="0.25">
      <c r="A216" s="17" t="s">
        <v>3935</v>
      </c>
      <c r="B216" s="5" t="s">
        <v>220</v>
      </c>
      <c r="C216" s="7" t="s">
        <v>52</v>
      </c>
      <c r="D216" s="67">
        <v>1073680</v>
      </c>
    </row>
    <row r="217" spans="1:4" ht="13.5" thickBot="1" x14ac:dyDescent="0.25">
      <c r="A217" s="17" t="s">
        <v>3936</v>
      </c>
      <c r="B217" s="5" t="s">
        <v>221</v>
      </c>
      <c r="C217" s="7" t="s">
        <v>52</v>
      </c>
      <c r="D217" s="67">
        <v>1292230</v>
      </c>
    </row>
    <row r="218" spans="1:4" ht="13.5" thickBot="1" x14ac:dyDescent="0.25">
      <c r="A218" s="17" t="s">
        <v>3937</v>
      </c>
      <c r="B218" s="5" t="s">
        <v>222</v>
      </c>
      <c r="C218" s="7" t="s">
        <v>52</v>
      </c>
      <c r="D218" s="67">
        <v>1648150</v>
      </c>
    </row>
    <row r="219" spans="1:4" ht="13.5" thickBot="1" x14ac:dyDescent="0.25">
      <c r="A219" s="17" t="s">
        <v>3938</v>
      </c>
      <c r="B219" s="5" t="s">
        <v>223</v>
      </c>
      <c r="C219" s="7" t="s">
        <v>52</v>
      </c>
      <c r="D219" s="67">
        <v>1880420</v>
      </c>
    </row>
    <row r="220" spans="1:4" ht="13.5" thickBot="1" x14ac:dyDescent="0.25">
      <c r="A220" s="17" t="s">
        <v>3939</v>
      </c>
      <c r="B220" s="5" t="s">
        <v>224</v>
      </c>
      <c r="C220" s="7" t="s">
        <v>52</v>
      </c>
      <c r="D220" s="67">
        <v>2125170</v>
      </c>
    </row>
    <row r="221" spans="1:4" ht="13.5" thickBot="1" x14ac:dyDescent="0.25">
      <c r="A221" s="17" t="s">
        <v>3940</v>
      </c>
      <c r="B221" s="5" t="s">
        <v>225</v>
      </c>
      <c r="C221" s="7" t="s">
        <v>52</v>
      </c>
      <c r="D221" s="62">
        <v>68280</v>
      </c>
    </row>
    <row r="222" spans="1:4" ht="13.5" thickBot="1" x14ac:dyDescent="0.25">
      <c r="A222" s="17" t="s">
        <v>3941</v>
      </c>
      <c r="B222" s="5" t="s">
        <v>226</v>
      </c>
      <c r="C222" s="7" t="s">
        <v>52</v>
      </c>
      <c r="D222" s="62">
        <v>40880</v>
      </c>
    </row>
    <row r="223" spans="1:4" ht="13.5" thickBot="1" x14ac:dyDescent="0.25">
      <c r="A223" s="17" t="s">
        <v>3942</v>
      </c>
      <c r="B223" s="5" t="s">
        <v>227</v>
      </c>
      <c r="C223" s="7" t="s">
        <v>52</v>
      </c>
      <c r="D223" s="67">
        <v>1288760</v>
      </c>
    </row>
    <row r="224" spans="1:4" ht="13.5" thickBot="1" x14ac:dyDescent="0.25">
      <c r="A224" s="17" t="s">
        <v>3943</v>
      </c>
      <c r="B224" s="5" t="s">
        <v>228</v>
      </c>
      <c r="C224" s="7" t="s">
        <v>52</v>
      </c>
      <c r="D224" s="58">
        <v>105360</v>
      </c>
    </row>
    <row r="225" spans="1:4" ht="13.5" thickBot="1" x14ac:dyDescent="0.25">
      <c r="A225" s="17" t="s">
        <v>3944</v>
      </c>
      <c r="B225" s="5" t="s">
        <v>229</v>
      </c>
      <c r="C225" s="7" t="s">
        <v>52</v>
      </c>
      <c r="D225" s="67">
        <v>1238550</v>
      </c>
    </row>
    <row r="226" spans="1:4" ht="13.5" thickBot="1" x14ac:dyDescent="0.25">
      <c r="A226" s="17" t="s">
        <v>3945</v>
      </c>
      <c r="B226" s="5" t="s">
        <v>230</v>
      </c>
      <c r="C226" s="7" t="s">
        <v>52</v>
      </c>
      <c r="D226" s="67">
        <v>1173740</v>
      </c>
    </row>
    <row r="227" spans="1:4" ht="13.5" thickBot="1" x14ac:dyDescent="0.25">
      <c r="A227" s="17" t="s">
        <v>3946</v>
      </c>
      <c r="B227" s="5" t="s">
        <v>231</v>
      </c>
      <c r="C227" s="7" t="s">
        <v>52</v>
      </c>
      <c r="D227" s="67">
        <v>1173960</v>
      </c>
    </row>
    <row r="228" spans="1:4" ht="13.5" thickBot="1" x14ac:dyDescent="0.25">
      <c r="A228" s="17" t="s">
        <v>3947</v>
      </c>
      <c r="B228" s="5" t="s">
        <v>232</v>
      </c>
      <c r="C228" s="7" t="s">
        <v>52</v>
      </c>
      <c r="D228" s="67">
        <v>1358750</v>
      </c>
    </row>
    <row r="229" spans="1:4" ht="13.5" thickBot="1" x14ac:dyDescent="0.25">
      <c r="A229" s="17" t="s">
        <v>3948</v>
      </c>
      <c r="B229" s="5" t="s">
        <v>233</v>
      </c>
      <c r="C229" s="7" t="s">
        <v>52</v>
      </c>
      <c r="D229" s="67">
        <v>1290450</v>
      </c>
    </row>
    <row r="230" spans="1:4" ht="13.5" thickBot="1" x14ac:dyDescent="0.25">
      <c r="A230" s="17" t="s">
        <v>3949</v>
      </c>
      <c r="B230" s="5" t="s">
        <v>234</v>
      </c>
      <c r="C230" s="7" t="s">
        <v>52</v>
      </c>
      <c r="D230" s="67">
        <v>1443100</v>
      </c>
    </row>
    <row r="231" spans="1:4" ht="13.5" thickBot="1" x14ac:dyDescent="0.25">
      <c r="A231" s="17" t="s">
        <v>3950</v>
      </c>
      <c r="B231" s="5" t="s">
        <v>235</v>
      </c>
      <c r="C231" s="7" t="s">
        <v>52</v>
      </c>
      <c r="D231" s="67">
        <v>1541490</v>
      </c>
    </row>
    <row r="232" spans="1:4" ht="13.5" thickBot="1" x14ac:dyDescent="0.25">
      <c r="A232" s="17" t="s">
        <v>3951</v>
      </c>
      <c r="B232" s="5" t="s">
        <v>236</v>
      </c>
      <c r="C232" s="7" t="s">
        <v>52</v>
      </c>
      <c r="D232" s="67">
        <v>1568670</v>
      </c>
    </row>
    <row r="233" spans="1:4" ht="13.5" thickBot="1" x14ac:dyDescent="0.25">
      <c r="A233" s="17" t="s">
        <v>3952</v>
      </c>
      <c r="B233" s="5" t="s">
        <v>237</v>
      </c>
      <c r="C233" s="7" t="s">
        <v>52</v>
      </c>
      <c r="D233" s="67">
        <v>1733430</v>
      </c>
    </row>
    <row r="234" spans="1:4" ht="13.5" thickBot="1" x14ac:dyDescent="0.25">
      <c r="A234" s="17" t="s">
        <v>3953</v>
      </c>
      <c r="B234" s="5" t="s">
        <v>238</v>
      </c>
      <c r="C234" s="7" t="s">
        <v>52</v>
      </c>
      <c r="D234" s="67">
        <v>2183120</v>
      </c>
    </row>
    <row r="235" spans="1:4" ht="13.5" thickBot="1" x14ac:dyDescent="0.25">
      <c r="A235" s="17" t="s">
        <v>3954</v>
      </c>
      <c r="B235" s="5" t="s">
        <v>239</v>
      </c>
      <c r="C235" s="7" t="s">
        <v>52</v>
      </c>
      <c r="D235" s="62">
        <v>83760</v>
      </c>
    </row>
    <row r="236" spans="1:4" ht="13.5" thickBot="1" x14ac:dyDescent="0.25">
      <c r="A236" s="17" t="s">
        <v>3955</v>
      </c>
      <c r="B236" s="5" t="s">
        <v>240</v>
      </c>
      <c r="C236" s="7" t="s">
        <v>52</v>
      </c>
      <c r="D236" s="62">
        <v>93810</v>
      </c>
    </row>
    <row r="237" spans="1:4" ht="13.5" thickBot="1" x14ac:dyDescent="0.25">
      <c r="A237" s="17" t="s">
        <v>3956</v>
      </c>
      <c r="B237" s="5" t="s">
        <v>241</v>
      </c>
      <c r="C237" s="7" t="s">
        <v>52</v>
      </c>
      <c r="D237" s="58">
        <v>107390</v>
      </c>
    </row>
    <row r="238" spans="1:4" ht="13.5" thickBot="1" x14ac:dyDescent="0.25">
      <c r="A238" s="17" t="s">
        <v>3957</v>
      </c>
      <c r="B238" s="5" t="s">
        <v>242</v>
      </c>
      <c r="C238" s="7" t="s">
        <v>52</v>
      </c>
      <c r="D238" s="58">
        <v>504630</v>
      </c>
    </row>
    <row r="239" spans="1:4" ht="13.5" thickBot="1" x14ac:dyDescent="0.25">
      <c r="A239" s="17" t="s">
        <v>3958</v>
      </c>
      <c r="B239" s="5" t="s">
        <v>243</v>
      </c>
      <c r="C239" s="7" t="s">
        <v>52</v>
      </c>
      <c r="D239" s="58">
        <v>770800</v>
      </c>
    </row>
    <row r="240" spans="1:4" ht="13.5" thickBot="1" x14ac:dyDescent="0.25">
      <c r="A240" s="17" t="s">
        <v>3959</v>
      </c>
      <c r="B240" s="5" t="s">
        <v>244</v>
      </c>
      <c r="C240" s="7" t="s">
        <v>52</v>
      </c>
      <c r="D240" s="67">
        <v>1538460</v>
      </c>
    </row>
    <row r="241" spans="1:4" ht="13.5" thickBot="1" x14ac:dyDescent="0.25">
      <c r="A241" s="17" t="s">
        <v>3960</v>
      </c>
      <c r="B241" s="5" t="s">
        <v>245</v>
      </c>
      <c r="C241" s="7" t="s">
        <v>52</v>
      </c>
      <c r="D241" s="62">
        <v>74030</v>
      </c>
    </row>
    <row r="242" spans="1:4" ht="13.5" thickBot="1" x14ac:dyDescent="0.25">
      <c r="A242" s="17" t="s">
        <v>3961</v>
      </c>
      <c r="B242" s="5" t="s">
        <v>246</v>
      </c>
      <c r="C242" s="7" t="s">
        <v>52</v>
      </c>
      <c r="D242" s="58">
        <v>125990</v>
      </c>
    </row>
    <row r="243" spans="1:4" ht="14.25" thickTop="1" thickBot="1" x14ac:dyDescent="0.25">
      <c r="A243" s="17" t="s">
        <v>3962</v>
      </c>
      <c r="B243" s="5" t="s">
        <v>247</v>
      </c>
      <c r="C243" s="7" t="s">
        <v>52</v>
      </c>
      <c r="D243" s="70">
        <v>90990</v>
      </c>
    </row>
    <row r="244" spans="1:4" ht="13.5" thickBot="1" x14ac:dyDescent="0.25">
      <c r="A244" s="17" t="s">
        <v>3963</v>
      </c>
      <c r="B244" s="5" t="s">
        <v>248</v>
      </c>
      <c r="C244" s="7" t="s">
        <v>52</v>
      </c>
      <c r="D244" s="58">
        <v>191790</v>
      </c>
    </row>
    <row r="245" spans="1:4" ht="13.5" thickBot="1" x14ac:dyDescent="0.25">
      <c r="A245" s="17" t="s">
        <v>3964</v>
      </c>
      <c r="B245" s="5" t="s">
        <v>249</v>
      </c>
      <c r="C245" s="7" t="s">
        <v>52</v>
      </c>
      <c r="D245" s="67">
        <v>3319530</v>
      </c>
    </row>
    <row r="246" spans="1:4" ht="13.5" thickBot="1" x14ac:dyDescent="0.25">
      <c r="A246" s="17" t="s">
        <v>3965</v>
      </c>
      <c r="B246" s="5" t="s">
        <v>250</v>
      </c>
      <c r="C246" s="7" t="s">
        <v>52</v>
      </c>
      <c r="D246" s="58">
        <v>425480</v>
      </c>
    </row>
    <row r="247" spans="1:4" ht="13.5" thickBot="1" x14ac:dyDescent="0.25">
      <c r="A247" s="17" t="s">
        <v>3966</v>
      </c>
      <c r="B247" s="5" t="s">
        <v>251</v>
      </c>
      <c r="C247" s="7" t="s">
        <v>52</v>
      </c>
      <c r="D247" s="67">
        <v>1142900</v>
      </c>
    </row>
    <row r="248" spans="1:4" ht="13.5" thickBot="1" x14ac:dyDescent="0.25">
      <c r="A248" s="17" t="s">
        <v>3967</v>
      </c>
      <c r="B248" s="5" t="s">
        <v>252</v>
      </c>
      <c r="C248" s="7" t="s">
        <v>52</v>
      </c>
      <c r="D248" s="67">
        <v>1498900</v>
      </c>
    </row>
    <row r="249" spans="1:4" ht="13.5" thickBot="1" x14ac:dyDescent="0.25">
      <c r="A249" s="17" t="s">
        <v>3968</v>
      </c>
      <c r="B249" s="5" t="s">
        <v>253</v>
      </c>
      <c r="C249" s="7" t="s">
        <v>52</v>
      </c>
      <c r="D249" s="67">
        <v>2094210</v>
      </c>
    </row>
    <row r="250" spans="1:4" ht="13.5" thickBot="1" x14ac:dyDescent="0.25">
      <c r="A250" s="17" t="s">
        <v>3969</v>
      </c>
      <c r="B250" s="5" t="s">
        <v>254</v>
      </c>
      <c r="C250" s="7" t="s">
        <v>52</v>
      </c>
      <c r="D250" s="67">
        <v>1268810</v>
      </c>
    </row>
    <row r="251" spans="1:4" ht="13.5" thickBot="1" x14ac:dyDescent="0.25">
      <c r="A251" s="17" t="s">
        <v>3970</v>
      </c>
      <c r="B251" s="5" t="s">
        <v>255</v>
      </c>
      <c r="C251" s="7" t="s">
        <v>52</v>
      </c>
      <c r="D251" s="58">
        <v>350520</v>
      </c>
    </row>
    <row r="252" spans="1:4" ht="13.5" thickBot="1" x14ac:dyDescent="0.25">
      <c r="A252" s="17" t="s">
        <v>3971</v>
      </c>
      <c r="B252" s="5" t="s">
        <v>256</v>
      </c>
      <c r="C252" s="7" t="s">
        <v>52</v>
      </c>
      <c r="D252" s="58">
        <v>476540</v>
      </c>
    </row>
    <row r="253" spans="1:4" ht="13.5" thickBot="1" x14ac:dyDescent="0.25">
      <c r="A253" s="17" t="s">
        <v>3972</v>
      </c>
      <c r="B253" s="5" t="s">
        <v>257</v>
      </c>
      <c r="C253" s="7" t="s">
        <v>52</v>
      </c>
      <c r="D253" s="58">
        <v>612480</v>
      </c>
    </row>
    <row r="254" spans="1:4" ht="13.5" thickBot="1" x14ac:dyDescent="0.25">
      <c r="A254" s="17" t="s">
        <v>3973</v>
      </c>
      <c r="B254" s="5" t="s">
        <v>258</v>
      </c>
      <c r="C254" s="7" t="s">
        <v>52</v>
      </c>
      <c r="D254" s="58">
        <v>568220</v>
      </c>
    </row>
    <row r="255" spans="1:4" ht="13.5" thickBot="1" x14ac:dyDescent="0.25">
      <c r="A255" s="17" t="s">
        <v>3974</v>
      </c>
      <c r="B255" s="5" t="s">
        <v>259</v>
      </c>
      <c r="C255" s="7" t="s">
        <v>52</v>
      </c>
      <c r="D255" s="67">
        <v>1098640</v>
      </c>
    </row>
    <row r="256" spans="1:4" ht="13.5" thickBot="1" x14ac:dyDescent="0.25">
      <c r="A256" s="17" t="s">
        <v>3975</v>
      </c>
      <c r="B256" s="5" t="s">
        <v>260</v>
      </c>
      <c r="C256" s="7" t="s">
        <v>52</v>
      </c>
      <c r="D256" s="67">
        <v>1596860</v>
      </c>
    </row>
    <row r="257" spans="1:4" ht="13.5" thickBot="1" x14ac:dyDescent="0.25">
      <c r="A257" s="17" t="s">
        <v>3976</v>
      </c>
      <c r="B257" s="5" t="s">
        <v>261</v>
      </c>
      <c r="C257" s="7" t="s">
        <v>52</v>
      </c>
      <c r="D257" s="67">
        <v>3591840</v>
      </c>
    </row>
    <row r="258" spans="1:4" ht="13.5" thickBot="1" x14ac:dyDescent="0.25">
      <c r="A258" s="17" t="s">
        <v>3977</v>
      </c>
      <c r="B258" s="5" t="s">
        <v>262</v>
      </c>
      <c r="C258" s="7" t="s">
        <v>52</v>
      </c>
      <c r="D258" s="58">
        <v>350630</v>
      </c>
    </row>
    <row r="259" spans="1:4" ht="13.5" thickBot="1" x14ac:dyDescent="0.25">
      <c r="A259" s="17" t="s">
        <v>3978</v>
      </c>
      <c r="B259" s="5" t="s">
        <v>263</v>
      </c>
      <c r="C259" s="7" t="s">
        <v>52</v>
      </c>
      <c r="D259" s="58">
        <v>507230</v>
      </c>
    </row>
    <row r="260" spans="1:4" ht="13.5" thickBot="1" x14ac:dyDescent="0.25">
      <c r="A260" s="17" t="s">
        <v>3979</v>
      </c>
      <c r="B260" s="5" t="s">
        <v>264</v>
      </c>
      <c r="C260" s="7" t="s">
        <v>52</v>
      </c>
      <c r="D260" s="67">
        <v>1105330</v>
      </c>
    </row>
    <row r="261" spans="1:4" ht="13.5" thickBot="1" x14ac:dyDescent="0.25">
      <c r="A261" s="17" t="s">
        <v>3980</v>
      </c>
      <c r="B261" s="5" t="s">
        <v>265</v>
      </c>
      <c r="C261" s="7" t="s">
        <v>52</v>
      </c>
      <c r="D261" s="67">
        <v>3418300</v>
      </c>
    </row>
    <row r="262" spans="1:4" ht="13.5" thickBot="1" x14ac:dyDescent="0.25">
      <c r="A262" s="17" t="s">
        <v>3981</v>
      </c>
      <c r="B262" s="5" t="s">
        <v>266</v>
      </c>
      <c r="C262" s="7" t="s">
        <v>52</v>
      </c>
      <c r="D262" s="58">
        <v>845670</v>
      </c>
    </row>
    <row r="263" spans="1:4" ht="13.5" thickBot="1" x14ac:dyDescent="0.25">
      <c r="A263" s="17" t="s">
        <v>3982</v>
      </c>
      <c r="B263" s="5" t="s">
        <v>267</v>
      </c>
      <c r="C263" s="7" t="s">
        <v>52</v>
      </c>
      <c r="D263" s="67">
        <v>1315610</v>
      </c>
    </row>
    <row r="264" spans="1:4" ht="13.5" thickBot="1" x14ac:dyDescent="0.25">
      <c r="A264" s="17" t="s">
        <v>3983</v>
      </c>
      <c r="B264" s="5" t="s">
        <v>268</v>
      </c>
      <c r="C264" s="7" t="s">
        <v>52</v>
      </c>
      <c r="D264" s="67">
        <v>3186140</v>
      </c>
    </row>
    <row r="265" spans="1:4" ht="13.5" thickBot="1" x14ac:dyDescent="0.25">
      <c r="A265" s="17" t="s">
        <v>3984</v>
      </c>
      <c r="B265" s="5" t="s">
        <v>269</v>
      </c>
      <c r="C265" s="7" t="s">
        <v>52</v>
      </c>
      <c r="D265" s="67">
        <v>5225820</v>
      </c>
    </row>
    <row r="266" spans="1:4" ht="13.5" thickBot="1" x14ac:dyDescent="0.25">
      <c r="A266" s="17" t="s">
        <v>3985</v>
      </c>
      <c r="B266" s="5" t="s">
        <v>270</v>
      </c>
      <c r="C266" s="7" t="s">
        <v>52</v>
      </c>
      <c r="D266" s="58">
        <v>453360</v>
      </c>
    </row>
    <row r="267" spans="1:4" ht="13.5" thickBot="1" x14ac:dyDescent="0.25">
      <c r="A267" s="17" t="s">
        <v>3986</v>
      </c>
      <c r="B267" s="5" t="s">
        <v>271</v>
      </c>
      <c r="C267" s="7" t="s">
        <v>52</v>
      </c>
      <c r="D267" s="58">
        <v>129940</v>
      </c>
    </row>
    <row r="268" spans="1:4" ht="13.5" thickBot="1" x14ac:dyDescent="0.25">
      <c r="A268" s="17" t="s">
        <v>3987</v>
      </c>
      <c r="B268" s="5" t="s">
        <v>272</v>
      </c>
      <c r="C268" s="7" t="s">
        <v>52</v>
      </c>
      <c r="D268" s="58">
        <v>891890</v>
      </c>
    </row>
    <row r="269" spans="1:4" ht="13.5" thickBot="1" x14ac:dyDescent="0.25">
      <c r="A269" s="17" t="s">
        <v>3988</v>
      </c>
      <c r="B269" s="5" t="s">
        <v>273</v>
      </c>
      <c r="C269" s="7" t="s">
        <v>52</v>
      </c>
      <c r="D269" s="67">
        <v>1379760</v>
      </c>
    </row>
    <row r="270" spans="1:4" ht="13.5" thickBot="1" x14ac:dyDescent="0.25">
      <c r="A270" s="17" t="s">
        <v>3989</v>
      </c>
      <c r="B270" s="5" t="s">
        <v>274</v>
      </c>
      <c r="C270" s="7" t="s">
        <v>52</v>
      </c>
      <c r="D270" s="67">
        <v>3150160</v>
      </c>
    </row>
    <row r="271" spans="1:4" ht="13.5" thickBot="1" x14ac:dyDescent="0.25">
      <c r="A271" s="17" t="s">
        <v>3990</v>
      </c>
      <c r="B271" s="5" t="s">
        <v>275</v>
      </c>
      <c r="C271" s="7" t="s">
        <v>52</v>
      </c>
      <c r="D271" s="58">
        <v>365830</v>
      </c>
    </row>
    <row r="272" spans="1:4" ht="13.5" thickBot="1" x14ac:dyDescent="0.25">
      <c r="A272" s="17" t="s">
        <v>3991</v>
      </c>
      <c r="B272" s="5" t="s">
        <v>276</v>
      </c>
      <c r="C272" s="7" t="s">
        <v>52</v>
      </c>
      <c r="D272" s="58">
        <v>197230</v>
      </c>
    </row>
    <row r="273" spans="1:4" ht="13.5" thickBot="1" x14ac:dyDescent="0.25">
      <c r="A273" s="17" t="s">
        <v>3992</v>
      </c>
      <c r="B273" s="5" t="s">
        <v>277</v>
      </c>
      <c r="C273" s="7" t="s">
        <v>52</v>
      </c>
      <c r="D273" s="58">
        <v>398560</v>
      </c>
    </row>
    <row r="274" spans="1:4" ht="13.5" thickBot="1" x14ac:dyDescent="0.25">
      <c r="A274" s="17" t="s">
        <v>3993</v>
      </c>
      <c r="B274" s="5" t="s">
        <v>278</v>
      </c>
      <c r="C274" s="7" t="s">
        <v>52</v>
      </c>
      <c r="D274" s="67">
        <v>1060580</v>
      </c>
    </row>
    <row r="275" spans="1:4" ht="13.5" thickBot="1" x14ac:dyDescent="0.25">
      <c r="A275" s="17" t="s">
        <v>3994</v>
      </c>
      <c r="B275" s="5" t="s">
        <v>279</v>
      </c>
      <c r="C275" s="7" t="s">
        <v>52</v>
      </c>
      <c r="D275" s="58">
        <v>308150</v>
      </c>
    </row>
    <row r="276" spans="1:4" ht="13.5" thickBot="1" x14ac:dyDescent="0.25">
      <c r="A276" s="17" t="s">
        <v>3995</v>
      </c>
      <c r="B276" s="5" t="s">
        <v>280</v>
      </c>
      <c r="C276" s="7" t="s">
        <v>52</v>
      </c>
      <c r="D276" s="58">
        <v>541780</v>
      </c>
    </row>
    <row r="277" spans="1:4" ht="13.5" thickBot="1" x14ac:dyDescent="0.25">
      <c r="A277" s="17" t="s">
        <v>3996</v>
      </c>
      <c r="B277" s="5" t="s">
        <v>281</v>
      </c>
      <c r="C277" s="7" t="s">
        <v>52</v>
      </c>
      <c r="D277" s="58">
        <v>605420</v>
      </c>
    </row>
    <row r="278" spans="1:4" ht="13.5" thickBot="1" x14ac:dyDescent="0.25">
      <c r="A278" s="17" t="s">
        <v>3997</v>
      </c>
      <c r="B278" s="5" t="s">
        <v>282</v>
      </c>
      <c r="C278" s="7" t="s">
        <v>52</v>
      </c>
      <c r="D278" s="58">
        <v>171320</v>
      </c>
    </row>
    <row r="279" spans="1:4" ht="13.5" thickBot="1" x14ac:dyDescent="0.25">
      <c r="A279" s="17" t="s">
        <v>3998</v>
      </c>
      <c r="B279" s="5" t="s">
        <v>283</v>
      </c>
      <c r="C279" s="7" t="s">
        <v>52</v>
      </c>
      <c r="D279" s="58">
        <v>140350</v>
      </c>
    </row>
    <row r="280" spans="1:4" ht="13.5" thickBot="1" x14ac:dyDescent="0.25">
      <c r="A280" s="17" t="s">
        <v>3999</v>
      </c>
      <c r="B280" s="5" t="s">
        <v>284</v>
      </c>
      <c r="C280" s="7" t="s">
        <v>52</v>
      </c>
      <c r="D280" s="62">
        <v>74410</v>
      </c>
    </row>
    <row r="281" spans="1:4" ht="13.5" thickBot="1" x14ac:dyDescent="0.25">
      <c r="A281" s="17" t="s">
        <v>4000</v>
      </c>
      <c r="B281" s="5" t="s">
        <v>285</v>
      </c>
      <c r="C281" s="7" t="s">
        <v>52</v>
      </c>
      <c r="D281" s="62">
        <v>68610</v>
      </c>
    </row>
    <row r="282" spans="1:4" ht="13.5" thickBot="1" x14ac:dyDescent="0.25">
      <c r="A282" s="17" t="s">
        <v>4001</v>
      </c>
      <c r="B282" s="5" t="s">
        <v>286</v>
      </c>
      <c r="C282" s="7" t="s">
        <v>52</v>
      </c>
      <c r="D282" s="58">
        <v>154860</v>
      </c>
    </row>
    <row r="283" spans="1:4" ht="13.5" thickBot="1" x14ac:dyDescent="0.25">
      <c r="A283" s="17" t="s">
        <v>4002</v>
      </c>
      <c r="B283" s="5" t="s">
        <v>287</v>
      </c>
      <c r="C283" s="7" t="s">
        <v>52</v>
      </c>
      <c r="D283" s="58">
        <v>426500</v>
      </c>
    </row>
    <row r="284" spans="1:4" ht="13.5" thickBot="1" x14ac:dyDescent="0.25">
      <c r="A284" s="17" t="s">
        <v>4003</v>
      </c>
      <c r="B284" s="5" t="s">
        <v>288</v>
      </c>
      <c r="C284" s="7" t="s">
        <v>52</v>
      </c>
      <c r="D284" s="58">
        <v>492620</v>
      </c>
    </row>
    <row r="285" spans="1:4" ht="13.5" thickBot="1" x14ac:dyDescent="0.25">
      <c r="A285" s="17" t="s">
        <v>4004</v>
      </c>
      <c r="B285" s="5" t="s">
        <v>289</v>
      </c>
      <c r="C285" s="7" t="s">
        <v>52</v>
      </c>
      <c r="D285" s="58">
        <v>652920</v>
      </c>
    </row>
    <row r="286" spans="1:4" ht="13.5" thickBot="1" x14ac:dyDescent="0.25">
      <c r="A286" s="17" t="s">
        <v>4005</v>
      </c>
      <c r="B286" s="5" t="s">
        <v>290</v>
      </c>
      <c r="C286" s="7" t="s">
        <v>52</v>
      </c>
      <c r="D286" s="67">
        <v>1631640</v>
      </c>
    </row>
    <row r="287" spans="1:4" ht="13.5" thickBot="1" x14ac:dyDescent="0.25">
      <c r="A287" s="17" t="s">
        <v>4006</v>
      </c>
      <c r="B287" s="5" t="s">
        <v>291</v>
      </c>
      <c r="C287" s="7" t="s">
        <v>52</v>
      </c>
      <c r="D287" s="67">
        <v>2407760</v>
      </c>
    </row>
    <row r="288" spans="1:4" ht="13.5" thickBot="1" x14ac:dyDescent="0.25">
      <c r="A288" s="17" t="s">
        <v>4007</v>
      </c>
      <c r="B288" s="5" t="s">
        <v>292</v>
      </c>
      <c r="C288" s="7" t="s">
        <v>52</v>
      </c>
      <c r="D288" s="67">
        <v>4170550</v>
      </c>
    </row>
    <row r="289" spans="1:4" ht="13.5" thickBot="1" x14ac:dyDescent="0.25">
      <c r="A289" s="17" t="s">
        <v>4008</v>
      </c>
      <c r="B289" s="5" t="s">
        <v>293</v>
      </c>
      <c r="C289" s="7" t="s">
        <v>52</v>
      </c>
      <c r="D289" s="58">
        <v>182880</v>
      </c>
    </row>
    <row r="290" spans="1:4" x14ac:dyDescent="0.2">
      <c r="A290" s="13"/>
      <c r="B290" s="3"/>
      <c r="C290" s="3"/>
      <c r="D290" s="3"/>
    </row>
    <row r="291" spans="1:4" ht="13.5" thickBot="1" x14ac:dyDescent="0.25">
      <c r="A291" s="16">
        <v>406</v>
      </c>
      <c r="B291" s="4" t="s">
        <v>294</v>
      </c>
      <c r="C291" s="3"/>
      <c r="D291" s="3"/>
    </row>
    <row r="292" spans="1:4" ht="13.5" thickBot="1" x14ac:dyDescent="0.25">
      <c r="A292" s="17" t="s">
        <v>4009</v>
      </c>
      <c r="B292" s="5" t="s">
        <v>295</v>
      </c>
      <c r="C292" s="6" t="s">
        <v>17</v>
      </c>
      <c r="D292" s="57">
        <v>333220</v>
      </c>
    </row>
    <row r="293" spans="1:4" ht="13.5" thickBot="1" x14ac:dyDescent="0.25">
      <c r="A293" s="17" t="s">
        <v>4010</v>
      </c>
      <c r="B293" s="5" t="s">
        <v>296</v>
      </c>
      <c r="C293" s="6" t="s">
        <v>17</v>
      </c>
      <c r="D293" s="62">
        <v>58150</v>
      </c>
    </row>
    <row r="294" spans="1:4" ht="13.5" thickBot="1" x14ac:dyDescent="0.25">
      <c r="A294" s="17" t="s">
        <v>4011</v>
      </c>
      <c r="B294" s="5" t="s">
        <v>297</v>
      </c>
      <c r="C294" s="6" t="s">
        <v>17</v>
      </c>
      <c r="D294" s="58">
        <v>481780</v>
      </c>
    </row>
    <row r="295" spans="1:4" ht="13.5" thickBot="1" x14ac:dyDescent="0.25">
      <c r="A295" s="13"/>
      <c r="B295" s="3"/>
      <c r="C295" s="3"/>
      <c r="D295" s="65"/>
    </row>
    <row r="296" spans="1:4" ht="13.5" thickBot="1" x14ac:dyDescent="0.25">
      <c r="A296" s="16">
        <v>407</v>
      </c>
      <c r="B296" s="4" t="s">
        <v>298</v>
      </c>
      <c r="C296" s="3"/>
      <c r="D296" s="65"/>
    </row>
    <row r="297" spans="1:4" ht="13.5" thickBot="1" x14ac:dyDescent="0.25">
      <c r="A297" s="17" t="s">
        <v>4012</v>
      </c>
      <c r="B297" s="5" t="s">
        <v>299</v>
      </c>
      <c r="C297" s="7" t="s">
        <v>52</v>
      </c>
      <c r="D297" s="58">
        <v>110000</v>
      </c>
    </row>
    <row r="298" spans="1:4" ht="14.25" thickTop="1" thickBot="1" x14ac:dyDescent="0.25">
      <c r="A298" s="17" t="s">
        <v>4013</v>
      </c>
      <c r="B298" s="5" t="s">
        <v>300</v>
      </c>
      <c r="C298" s="7" t="s">
        <v>52</v>
      </c>
      <c r="D298" s="70">
        <v>23510</v>
      </c>
    </row>
    <row r="299" spans="1:4" ht="13.5" thickBot="1" x14ac:dyDescent="0.25">
      <c r="A299" s="17" t="s">
        <v>4014</v>
      </c>
      <c r="B299" s="5" t="s">
        <v>301</v>
      </c>
      <c r="C299" s="6" t="s">
        <v>55</v>
      </c>
      <c r="D299" s="63">
        <v>2150</v>
      </c>
    </row>
    <row r="300" spans="1:4" ht="13.5" thickBot="1" x14ac:dyDescent="0.25">
      <c r="A300" s="17" t="s">
        <v>4015</v>
      </c>
      <c r="B300" s="5" t="s">
        <v>302</v>
      </c>
      <c r="C300" s="6" t="s">
        <v>55</v>
      </c>
      <c r="D300" s="63">
        <v>1580</v>
      </c>
    </row>
    <row r="301" spans="1:4" ht="13.5" thickBot="1" x14ac:dyDescent="0.25">
      <c r="A301" s="17" t="s">
        <v>4016</v>
      </c>
      <c r="B301" s="5" t="s">
        <v>303</v>
      </c>
      <c r="C301" s="6" t="s">
        <v>55</v>
      </c>
      <c r="D301" s="63">
        <v>1820</v>
      </c>
    </row>
    <row r="302" spans="1:4" ht="13.5" thickBot="1" x14ac:dyDescent="0.25">
      <c r="A302" s="13"/>
      <c r="B302" s="3"/>
      <c r="C302" s="3"/>
      <c r="D302" s="65"/>
    </row>
    <row r="303" spans="1:4" ht="13.5" thickBot="1" x14ac:dyDescent="0.25">
      <c r="A303" s="16">
        <v>408</v>
      </c>
      <c r="B303" s="4" t="s">
        <v>304</v>
      </c>
      <c r="C303" s="3"/>
      <c r="D303" s="65"/>
    </row>
    <row r="304" spans="1:4" ht="13.5" thickBot="1" x14ac:dyDescent="0.25">
      <c r="A304" s="17" t="s">
        <v>4017</v>
      </c>
      <c r="B304" s="5" t="s">
        <v>305</v>
      </c>
      <c r="C304" s="7" t="s">
        <v>52</v>
      </c>
      <c r="D304" s="63">
        <v>2720</v>
      </c>
    </row>
    <row r="305" spans="1:4" ht="13.5" thickBot="1" x14ac:dyDescent="0.25">
      <c r="A305" s="17" t="s">
        <v>4018</v>
      </c>
      <c r="B305" s="5" t="s">
        <v>306</v>
      </c>
      <c r="C305" s="7" t="s">
        <v>52</v>
      </c>
      <c r="D305" s="63">
        <v>2690</v>
      </c>
    </row>
    <row r="306" spans="1:4" ht="13.5" thickBot="1" x14ac:dyDescent="0.25">
      <c r="A306" s="17" t="s">
        <v>4019</v>
      </c>
      <c r="B306" s="5" t="s">
        <v>307</v>
      </c>
      <c r="C306" s="7" t="s">
        <v>52</v>
      </c>
      <c r="D306" s="62">
        <v>15150</v>
      </c>
    </row>
    <row r="307" spans="1:4" ht="13.5" thickBot="1" x14ac:dyDescent="0.25">
      <c r="A307" s="17" t="s">
        <v>4020</v>
      </c>
      <c r="B307" s="5" t="s">
        <v>308</v>
      </c>
      <c r="C307" s="7" t="s">
        <v>52</v>
      </c>
      <c r="D307" s="62">
        <v>15930</v>
      </c>
    </row>
    <row r="308" spans="1:4" ht="13.5" thickBot="1" x14ac:dyDescent="0.25">
      <c r="A308" s="17" t="s">
        <v>4021</v>
      </c>
      <c r="B308" s="5" t="s">
        <v>309</v>
      </c>
      <c r="C308" s="7" t="s">
        <v>52</v>
      </c>
      <c r="D308" s="62">
        <v>21430</v>
      </c>
    </row>
    <row r="309" spans="1:4" ht="13.5" thickBot="1" x14ac:dyDescent="0.25">
      <c r="A309" s="17" t="s">
        <v>4022</v>
      </c>
      <c r="B309" s="5" t="s">
        <v>310</v>
      </c>
      <c r="C309" s="7" t="s">
        <v>52</v>
      </c>
      <c r="D309" s="62">
        <v>25070</v>
      </c>
    </row>
    <row r="310" spans="1:4" ht="13.5" thickBot="1" x14ac:dyDescent="0.25">
      <c r="A310" s="17" t="s">
        <v>4023</v>
      </c>
      <c r="B310" s="5" t="s">
        <v>311</v>
      </c>
      <c r="C310" s="7" t="s">
        <v>52</v>
      </c>
      <c r="D310" s="62">
        <v>31010</v>
      </c>
    </row>
    <row r="311" spans="1:4" ht="13.5" thickBot="1" x14ac:dyDescent="0.25">
      <c r="A311" s="17" t="s">
        <v>4024</v>
      </c>
      <c r="B311" s="5" t="s">
        <v>312</v>
      </c>
      <c r="C311" s="7" t="s">
        <v>52</v>
      </c>
      <c r="D311" s="62">
        <v>90760</v>
      </c>
    </row>
    <row r="312" spans="1:4" ht="13.5" thickBot="1" x14ac:dyDescent="0.25">
      <c r="A312" s="17" t="s">
        <v>4025</v>
      </c>
      <c r="B312" s="5" t="s">
        <v>313</v>
      </c>
      <c r="C312" s="7" t="s">
        <v>52</v>
      </c>
      <c r="D312" s="62">
        <v>97030</v>
      </c>
    </row>
    <row r="313" spans="1:4" ht="13.5" thickBot="1" x14ac:dyDescent="0.25">
      <c r="A313" s="17" t="s">
        <v>4026</v>
      </c>
      <c r="B313" s="5" t="s">
        <v>314</v>
      </c>
      <c r="C313" s="7" t="s">
        <v>52</v>
      </c>
      <c r="D313" s="58">
        <v>185370</v>
      </c>
    </row>
    <row r="314" spans="1:4" ht="13.5" thickBot="1" x14ac:dyDescent="0.25">
      <c r="A314" s="17" t="s">
        <v>4027</v>
      </c>
      <c r="B314" s="5" t="s">
        <v>315</v>
      </c>
      <c r="C314" s="7" t="s">
        <v>52</v>
      </c>
      <c r="D314" s="58">
        <v>125400</v>
      </c>
    </row>
    <row r="315" spans="1:4" ht="13.5" thickBot="1" x14ac:dyDescent="0.25">
      <c r="A315" s="17" t="s">
        <v>4028</v>
      </c>
      <c r="B315" s="5" t="s">
        <v>316</v>
      </c>
      <c r="C315" s="7" t="s">
        <v>52</v>
      </c>
      <c r="D315" s="58">
        <v>105580</v>
      </c>
    </row>
    <row r="316" spans="1:4" ht="13.5" thickBot="1" x14ac:dyDescent="0.25">
      <c r="A316" s="17" t="s">
        <v>4029</v>
      </c>
      <c r="B316" s="5" t="s">
        <v>317</v>
      </c>
      <c r="C316" s="7" t="s">
        <v>52</v>
      </c>
      <c r="D316" s="62">
        <v>17140</v>
      </c>
    </row>
    <row r="317" spans="1:4" ht="13.5" thickBot="1" x14ac:dyDescent="0.25">
      <c r="A317" s="17" t="s">
        <v>4030</v>
      </c>
      <c r="B317" s="5" t="s">
        <v>318</v>
      </c>
      <c r="C317" s="7" t="s">
        <v>52</v>
      </c>
      <c r="D317" s="62">
        <v>15080</v>
      </c>
    </row>
    <row r="318" spans="1:4" ht="13.5" thickBot="1" x14ac:dyDescent="0.25">
      <c r="A318" s="13"/>
      <c r="B318" s="3"/>
      <c r="C318" s="3"/>
      <c r="D318" s="65"/>
    </row>
    <row r="319" spans="1:4" ht="13.5" thickBot="1" x14ac:dyDescent="0.25">
      <c r="A319" s="16">
        <v>414</v>
      </c>
      <c r="B319" s="4" t="s">
        <v>319</v>
      </c>
      <c r="C319" s="3"/>
      <c r="D319" s="65"/>
    </row>
    <row r="320" spans="1:4" ht="13.5" thickBot="1" x14ac:dyDescent="0.25">
      <c r="A320" s="17" t="s">
        <v>4031</v>
      </c>
      <c r="B320" s="5" t="s">
        <v>320</v>
      </c>
      <c r="C320" s="7" t="s">
        <v>321</v>
      </c>
      <c r="D320" s="71">
        <v>14212770</v>
      </c>
    </row>
    <row r="321" spans="1:4" ht="13.5" thickBot="1" x14ac:dyDescent="0.25">
      <c r="A321" s="17" t="s">
        <v>4032</v>
      </c>
      <c r="B321" s="5" t="s">
        <v>322</v>
      </c>
      <c r="C321" s="7" t="s">
        <v>52</v>
      </c>
      <c r="D321" s="58">
        <v>697550</v>
      </c>
    </row>
    <row r="322" spans="1:4" ht="13.5" thickBot="1" x14ac:dyDescent="0.25">
      <c r="A322" s="17" t="s">
        <v>4033</v>
      </c>
      <c r="B322" s="5" t="s">
        <v>323</v>
      </c>
      <c r="C322" s="7" t="s">
        <v>52</v>
      </c>
      <c r="D322" s="67">
        <v>3905910</v>
      </c>
    </row>
    <row r="323" spans="1:4" ht="13.5" thickBot="1" x14ac:dyDescent="0.25">
      <c r="A323" s="13"/>
      <c r="B323" s="3"/>
      <c r="C323" s="3"/>
      <c r="D323" s="65"/>
    </row>
    <row r="324" spans="1:4" ht="13.5" thickBot="1" x14ac:dyDescent="0.25">
      <c r="A324" s="16">
        <v>435</v>
      </c>
      <c r="B324" s="4" t="s">
        <v>324</v>
      </c>
      <c r="C324" s="3"/>
      <c r="D324" s="65"/>
    </row>
    <row r="325" spans="1:4" ht="13.5" thickBot="1" x14ac:dyDescent="0.25">
      <c r="A325" s="17" t="s">
        <v>4034</v>
      </c>
      <c r="B325" s="5" t="s">
        <v>325</v>
      </c>
      <c r="C325" s="6" t="s">
        <v>55</v>
      </c>
      <c r="D325" s="62">
        <v>78420</v>
      </c>
    </row>
    <row r="326" spans="1:4" ht="13.5" thickBot="1" x14ac:dyDescent="0.25">
      <c r="A326" s="13"/>
      <c r="B326" s="3"/>
      <c r="C326" s="3"/>
      <c r="D326" s="65"/>
    </row>
    <row r="327" spans="1:4" ht="13.5" thickBot="1" x14ac:dyDescent="0.25">
      <c r="A327" s="16">
        <v>481</v>
      </c>
      <c r="B327" s="4" t="s">
        <v>326</v>
      </c>
      <c r="C327" s="3"/>
      <c r="D327" s="65"/>
    </row>
    <row r="328" spans="1:4" ht="13.5" thickBot="1" x14ac:dyDescent="0.25">
      <c r="A328" s="17" t="s">
        <v>4035</v>
      </c>
      <c r="B328" s="5" t="s">
        <v>327</v>
      </c>
      <c r="C328" s="7" t="s">
        <v>52</v>
      </c>
      <c r="D328" s="62">
        <v>85500</v>
      </c>
    </row>
    <row r="329" spans="1:4" ht="13.5" thickBot="1" x14ac:dyDescent="0.25">
      <c r="A329" s="17" t="s">
        <v>4036</v>
      </c>
      <c r="B329" s="5" t="s">
        <v>328</v>
      </c>
      <c r="C329" s="7" t="s">
        <v>52</v>
      </c>
      <c r="D329" s="58">
        <v>504600</v>
      </c>
    </row>
    <row r="330" spans="1:4" ht="13.5" thickBot="1" x14ac:dyDescent="0.25">
      <c r="A330" s="17" t="s">
        <v>4037</v>
      </c>
      <c r="B330" s="5" t="s">
        <v>329</v>
      </c>
      <c r="C330" s="7" t="s">
        <v>52</v>
      </c>
      <c r="D330" s="58">
        <v>597400</v>
      </c>
    </row>
    <row r="331" spans="1:4" ht="13.5" thickBot="1" x14ac:dyDescent="0.25">
      <c r="A331" s="13"/>
      <c r="B331" s="3"/>
      <c r="C331" s="3"/>
      <c r="D331" s="65"/>
    </row>
    <row r="332" spans="1:4" ht="13.5" thickBot="1" x14ac:dyDescent="0.25">
      <c r="A332" s="16">
        <v>5</v>
      </c>
      <c r="B332" s="4" t="s">
        <v>330</v>
      </c>
      <c r="C332" s="3"/>
      <c r="D332" s="65"/>
    </row>
    <row r="333" spans="1:4" ht="13.5" thickBot="1" x14ac:dyDescent="0.25">
      <c r="A333" s="13"/>
      <c r="B333" s="3"/>
      <c r="C333" s="3"/>
      <c r="D333" s="65"/>
    </row>
    <row r="334" spans="1:4" ht="13.5" thickBot="1" x14ac:dyDescent="0.25">
      <c r="A334" s="16">
        <v>501</v>
      </c>
      <c r="B334" s="4" t="s">
        <v>331</v>
      </c>
      <c r="C334" s="3"/>
      <c r="D334" s="65"/>
    </row>
    <row r="335" spans="1:4" ht="13.5" thickBot="1" x14ac:dyDescent="0.25">
      <c r="A335" s="17" t="s">
        <v>4038</v>
      </c>
      <c r="B335" s="5" t="s">
        <v>332</v>
      </c>
      <c r="C335" s="6" t="s">
        <v>55</v>
      </c>
      <c r="D335" s="63">
        <v>3080</v>
      </c>
    </row>
    <row r="336" spans="1:4" ht="13.5" thickBot="1" x14ac:dyDescent="0.25">
      <c r="A336" s="17" t="s">
        <v>4039</v>
      </c>
      <c r="B336" s="5" t="s">
        <v>333</v>
      </c>
      <c r="C336" s="6" t="s">
        <v>55</v>
      </c>
      <c r="D336" s="64">
        <v>860</v>
      </c>
    </row>
    <row r="337" spans="1:4" ht="13.5" thickBot="1" x14ac:dyDescent="0.25">
      <c r="A337" s="17" t="s">
        <v>4040</v>
      </c>
      <c r="B337" s="5" t="s">
        <v>334</v>
      </c>
      <c r="C337" s="6" t="s">
        <v>55</v>
      </c>
      <c r="D337" s="63">
        <v>2500</v>
      </c>
    </row>
    <row r="338" spans="1:4" ht="13.5" thickBot="1" x14ac:dyDescent="0.25">
      <c r="A338" s="17" t="s">
        <v>4041</v>
      </c>
      <c r="B338" s="5" t="s">
        <v>335</v>
      </c>
      <c r="C338" s="6" t="s">
        <v>55</v>
      </c>
      <c r="D338" s="63">
        <v>1690</v>
      </c>
    </row>
    <row r="339" spans="1:4" ht="13.5" thickBot="1" x14ac:dyDescent="0.25">
      <c r="A339" s="17" t="s">
        <v>4042</v>
      </c>
      <c r="B339" s="5" t="s">
        <v>336</v>
      </c>
      <c r="C339" s="6" t="s">
        <v>55</v>
      </c>
      <c r="D339" s="63">
        <v>1960</v>
      </c>
    </row>
    <row r="340" spans="1:4" ht="13.5" thickBot="1" x14ac:dyDescent="0.25">
      <c r="A340" s="17" t="s">
        <v>4043</v>
      </c>
      <c r="B340" s="5" t="s">
        <v>337</v>
      </c>
      <c r="C340" s="6" t="s">
        <v>55</v>
      </c>
      <c r="D340" s="72">
        <v>1960</v>
      </c>
    </row>
    <row r="341" spans="1:4" ht="13.5" thickBot="1" x14ac:dyDescent="0.25">
      <c r="A341" s="73">
        <v>50117</v>
      </c>
      <c r="B341" s="74" t="s">
        <v>4513</v>
      </c>
      <c r="C341" s="75" t="s">
        <v>4496</v>
      </c>
      <c r="D341" s="76">
        <v>3640</v>
      </c>
    </row>
    <row r="342" spans="1:4" x14ac:dyDescent="0.2">
      <c r="A342" s="13"/>
      <c r="B342" s="3"/>
      <c r="C342" s="50"/>
      <c r="D342" s="21"/>
    </row>
    <row r="343" spans="1:4" ht="13.5" thickBot="1" x14ac:dyDescent="0.25">
      <c r="A343" s="16">
        <v>502</v>
      </c>
      <c r="B343" s="4" t="s">
        <v>338</v>
      </c>
      <c r="C343" s="3"/>
      <c r="D343" s="65"/>
    </row>
    <row r="344" spans="1:4" ht="13.5" thickBot="1" x14ac:dyDescent="0.25">
      <c r="A344" s="17" t="s">
        <v>4044</v>
      </c>
      <c r="B344" s="5" t="s">
        <v>339</v>
      </c>
      <c r="C344" s="6" t="s">
        <v>55</v>
      </c>
      <c r="D344" s="62">
        <v>10320</v>
      </c>
    </row>
    <row r="345" spans="1:4" ht="13.5" thickBot="1" x14ac:dyDescent="0.25">
      <c r="A345" s="17" t="s">
        <v>4045</v>
      </c>
      <c r="B345" s="5" t="s">
        <v>340</v>
      </c>
      <c r="C345" s="6" t="s">
        <v>55</v>
      </c>
      <c r="D345" s="63">
        <v>9740</v>
      </c>
    </row>
    <row r="346" spans="1:4" ht="13.5" thickBot="1" x14ac:dyDescent="0.25">
      <c r="A346" s="17" t="s">
        <v>4046</v>
      </c>
      <c r="B346" s="5" t="s">
        <v>341</v>
      </c>
      <c r="C346" s="6" t="s">
        <v>55</v>
      </c>
      <c r="D346" s="63">
        <v>8930</v>
      </c>
    </row>
    <row r="347" spans="1:4" ht="13.5" thickBot="1" x14ac:dyDescent="0.25">
      <c r="A347" s="17" t="s">
        <v>4047</v>
      </c>
      <c r="B347" s="5" t="s">
        <v>342</v>
      </c>
      <c r="C347" s="6" t="s">
        <v>55</v>
      </c>
      <c r="D347" s="63">
        <v>9190</v>
      </c>
    </row>
    <row r="348" spans="1:4" ht="13.5" thickBot="1" x14ac:dyDescent="0.25">
      <c r="A348" s="17" t="s">
        <v>4048</v>
      </c>
      <c r="B348" s="5" t="s">
        <v>343</v>
      </c>
      <c r="C348" s="6" t="s">
        <v>55</v>
      </c>
      <c r="D348" s="63">
        <v>9190</v>
      </c>
    </row>
    <row r="349" spans="1:4" ht="13.5" thickBot="1" x14ac:dyDescent="0.25">
      <c r="A349" s="13"/>
      <c r="B349" s="3"/>
      <c r="C349" s="3"/>
      <c r="D349" s="63"/>
    </row>
    <row r="350" spans="1:4" x14ac:dyDescent="0.2">
      <c r="A350" s="16">
        <v>503</v>
      </c>
      <c r="B350" s="4" t="s">
        <v>344</v>
      </c>
      <c r="C350" s="3"/>
    </row>
    <row r="351" spans="1:4" ht="13.5" thickBot="1" x14ac:dyDescent="0.25">
      <c r="A351" s="17" t="s">
        <v>4049</v>
      </c>
      <c r="B351" s="5" t="s">
        <v>345</v>
      </c>
      <c r="C351" s="77" t="s">
        <v>52</v>
      </c>
      <c r="D351" s="78">
        <v>12890</v>
      </c>
    </row>
    <row r="352" spans="1:4" ht="14.25" thickTop="1" thickBot="1" x14ac:dyDescent="0.25">
      <c r="A352" s="17" t="s">
        <v>4050</v>
      </c>
      <c r="B352" s="5" t="s">
        <v>346</v>
      </c>
      <c r="C352" s="7" t="s">
        <v>52</v>
      </c>
      <c r="D352" s="60">
        <v>156680</v>
      </c>
    </row>
    <row r="353" spans="1:4" ht="13.5" thickBot="1" x14ac:dyDescent="0.25">
      <c r="A353" s="13"/>
      <c r="B353" s="3"/>
      <c r="C353" s="3"/>
      <c r="D353" s="65"/>
    </row>
    <row r="354" spans="1:4" ht="13.5" thickBot="1" x14ac:dyDescent="0.25">
      <c r="A354" s="16">
        <v>504</v>
      </c>
      <c r="B354" s="4" t="s">
        <v>347</v>
      </c>
      <c r="C354" s="3"/>
      <c r="D354" s="65"/>
    </row>
    <row r="355" spans="1:4" ht="13.5" thickBot="1" x14ac:dyDescent="0.25">
      <c r="A355" s="17" t="s">
        <v>4051</v>
      </c>
      <c r="B355" s="5" t="s">
        <v>348</v>
      </c>
      <c r="C355" s="7" t="s">
        <v>52</v>
      </c>
      <c r="D355" s="58">
        <v>451770</v>
      </c>
    </row>
    <row r="356" spans="1:4" ht="13.5" thickBot="1" x14ac:dyDescent="0.25">
      <c r="A356" s="17" t="s">
        <v>4052</v>
      </c>
      <c r="B356" s="5" t="s">
        <v>349</v>
      </c>
      <c r="C356" s="7" t="s">
        <v>52</v>
      </c>
      <c r="D356" s="62">
        <v>32080</v>
      </c>
    </row>
    <row r="357" spans="1:4" ht="13.5" thickBot="1" x14ac:dyDescent="0.25">
      <c r="A357" s="17" t="s">
        <v>4053</v>
      </c>
      <c r="B357" s="5" t="s">
        <v>350</v>
      </c>
      <c r="C357" s="7" t="s">
        <v>52</v>
      </c>
      <c r="D357" s="62">
        <v>69060</v>
      </c>
    </row>
    <row r="358" spans="1:4" ht="13.5" thickBot="1" x14ac:dyDescent="0.25">
      <c r="A358" s="17" t="s">
        <v>4054</v>
      </c>
      <c r="B358" s="5" t="s">
        <v>351</v>
      </c>
      <c r="C358" s="7" t="s">
        <v>52</v>
      </c>
      <c r="D358" s="62">
        <v>27120</v>
      </c>
    </row>
    <row r="359" spans="1:4" ht="13.5" thickBot="1" x14ac:dyDescent="0.25">
      <c r="A359" s="17" t="s">
        <v>4055</v>
      </c>
      <c r="B359" s="5" t="s">
        <v>352</v>
      </c>
      <c r="C359" s="7" t="s">
        <v>52</v>
      </c>
      <c r="D359" s="62">
        <v>23470</v>
      </c>
    </row>
    <row r="360" spans="1:4" ht="13.5" thickBot="1" x14ac:dyDescent="0.25">
      <c r="A360" s="17" t="s">
        <v>4056</v>
      </c>
      <c r="B360" s="5" t="s">
        <v>353</v>
      </c>
      <c r="C360" s="7" t="s">
        <v>52</v>
      </c>
      <c r="D360" s="62">
        <v>69650</v>
      </c>
    </row>
    <row r="361" spans="1:4" ht="13.5" thickBot="1" x14ac:dyDescent="0.25">
      <c r="A361" s="17" t="s">
        <v>4057</v>
      </c>
      <c r="B361" s="5" t="s">
        <v>354</v>
      </c>
      <c r="C361" s="7" t="s">
        <v>52</v>
      </c>
      <c r="D361" s="67">
        <v>1066410</v>
      </c>
    </row>
    <row r="362" spans="1:4" ht="13.5" thickBot="1" x14ac:dyDescent="0.25">
      <c r="A362" s="17" t="s">
        <v>4058</v>
      </c>
      <c r="B362" s="5" t="s">
        <v>355</v>
      </c>
      <c r="C362" s="7" t="s">
        <v>52</v>
      </c>
      <c r="D362" s="67">
        <v>1530090</v>
      </c>
    </row>
    <row r="363" spans="1:4" ht="13.5" thickBot="1" x14ac:dyDescent="0.25">
      <c r="A363" s="17" t="s">
        <v>4059</v>
      </c>
      <c r="B363" s="5" t="s">
        <v>356</v>
      </c>
      <c r="C363" s="7" t="s">
        <v>52</v>
      </c>
      <c r="D363" s="62">
        <v>32510</v>
      </c>
    </row>
    <row r="364" spans="1:4" ht="13.5" thickBot="1" x14ac:dyDescent="0.25">
      <c r="A364" s="17" t="s">
        <v>4060</v>
      </c>
      <c r="B364" s="5" t="s">
        <v>357</v>
      </c>
      <c r="C364" s="7" t="s">
        <v>52</v>
      </c>
      <c r="D364" s="62">
        <v>27940</v>
      </c>
    </row>
    <row r="365" spans="1:4" ht="13.5" thickBot="1" x14ac:dyDescent="0.25">
      <c r="A365" s="17" t="s">
        <v>4061</v>
      </c>
      <c r="B365" s="5" t="s">
        <v>358</v>
      </c>
      <c r="C365" s="7" t="s">
        <v>52</v>
      </c>
      <c r="D365" s="62">
        <v>69490</v>
      </c>
    </row>
    <row r="366" spans="1:4" ht="13.5" thickBot="1" x14ac:dyDescent="0.25">
      <c r="A366" s="79">
        <v>50433</v>
      </c>
      <c r="B366" s="80" t="s">
        <v>4514</v>
      </c>
      <c r="C366" s="7" t="s">
        <v>4482</v>
      </c>
      <c r="D366" s="62">
        <v>47550</v>
      </c>
    </row>
    <row r="367" spans="1:4" ht="13.5" thickBot="1" x14ac:dyDescent="0.25">
      <c r="A367" s="17" t="s">
        <v>4062</v>
      </c>
      <c r="B367" s="5" t="s">
        <v>359</v>
      </c>
      <c r="C367" s="7" t="s">
        <v>52</v>
      </c>
      <c r="D367" s="58">
        <v>769360</v>
      </c>
    </row>
    <row r="368" spans="1:4" ht="13.5" thickBot="1" x14ac:dyDescent="0.25">
      <c r="A368" s="17" t="s">
        <v>4063</v>
      </c>
      <c r="B368" s="5" t="s">
        <v>360</v>
      </c>
      <c r="C368" s="7" t="s">
        <v>52</v>
      </c>
      <c r="D368" s="58">
        <v>769360</v>
      </c>
    </row>
    <row r="369" spans="1:4" ht="13.5" thickBot="1" x14ac:dyDescent="0.25">
      <c r="A369" s="17" t="s">
        <v>4064</v>
      </c>
      <c r="B369" s="5" t="s">
        <v>361</v>
      </c>
      <c r="C369" s="7" t="s">
        <v>52</v>
      </c>
      <c r="D369" s="62">
        <v>78040</v>
      </c>
    </row>
    <row r="370" spans="1:4" ht="13.5" thickBot="1" x14ac:dyDescent="0.25">
      <c r="A370" s="17" t="s">
        <v>4065</v>
      </c>
      <c r="B370" s="5" t="s">
        <v>362</v>
      </c>
      <c r="C370" s="7" t="s">
        <v>52</v>
      </c>
      <c r="D370" s="63">
        <v>9710</v>
      </c>
    </row>
    <row r="371" spans="1:4" ht="13.5" thickBot="1" x14ac:dyDescent="0.25">
      <c r="A371" s="17" t="s">
        <v>4066</v>
      </c>
      <c r="B371" s="5" t="s">
        <v>363</v>
      </c>
      <c r="C371" s="7" t="s">
        <v>52</v>
      </c>
      <c r="D371" s="62">
        <v>12710</v>
      </c>
    </row>
    <row r="372" spans="1:4" ht="13.5" thickBot="1" x14ac:dyDescent="0.25">
      <c r="A372" s="17" t="s">
        <v>4067</v>
      </c>
      <c r="B372" s="5" t="s">
        <v>364</v>
      </c>
      <c r="C372" s="7" t="s">
        <v>52</v>
      </c>
      <c r="D372" s="63">
        <v>8790</v>
      </c>
    </row>
    <row r="373" spans="1:4" ht="13.5" thickBot="1" x14ac:dyDescent="0.25">
      <c r="A373" s="17" t="s">
        <v>4068</v>
      </c>
      <c r="B373" s="5" t="s">
        <v>365</v>
      </c>
      <c r="C373" s="7" t="s">
        <v>52</v>
      </c>
      <c r="D373" s="67">
        <v>1078570</v>
      </c>
    </row>
    <row r="374" spans="1:4" ht="13.5" thickBot="1" x14ac:dyDescent="0.25">
      <c r="A374" s="17" t="s">
        <v>4069</v>
      </c>
      <c r="B374" s="5" t="s">
        <v>366</v>
      </c>
      <c r="C374" s="7" t="s">
        <v>52</v>
      </c>
      <c r="D374" s="58">
        <v>768330</v>
      </c>
    </row>
    <row r="375" spans="1:4" ht="13.5" thickBot="1" x14ac:dyDescent="0.25">
      <c r="A375" s="79">
        <v>50437</v>
      </c>
      <c r="B375" s="80" t="s">
        <v>4515</v>
      </c>
      <c r="C375" s="7" t="s">
        <v>4482</v>
      </c>
      <c r="D375" s="58">
        <v>173460</v>
      </c>
    </row>
    <row r="376" spans="1:4" ht="13.5" thickBot="1" x14ac:dyDescent="0.25">
      <c r="A376" s="79">
        <v>50436</v>
      </c>
      <c r="B376" s="80" t="s">
        <v>4516</v>
      </c>
      <c r="C376" s="7" t="s">
        <v>4482</v>
      </c>
      <c r="D376" s="62">
        <v>86220</v>
      </c>
    </row>
    <row r="377" spans="1:4" ht="13.5" thickBot="1" x14ac:dyDescent="0.25">
      <c r="A377" s="17" t="s">
        <v>4070</v>
      </c>
      <c r="B377" s="5" t="s">
        <v>367</v>
      </c>
      <c r="C377" s="7" t="s">
        <v>52</v>
      </c>
      <c r="D377" s="58">
        <v>372810</v>
      </c>
    </row>
    <row r="378" spans="1:4" ht="13.5" thickBot="1" x14ac:dyDescent="0.25">
      <c r="A378" s="17" t="s">
        <v>4071</v>
      </c>
      <c r="B378" s="5" t="s">
        <v>368</v>
      </c>
      <c r="C378" s="7" t="s">
        <v>52</v>
      </c>
      <c r="D378" s="67">
        <v>2476090</v>
      </c>
    </row>
    <row r="379" spans="1:4" ht="13.5" thickBot="1" x14ac:dyDescent="0.25">
      <c r="A379" s="79">
        <v>50438</v>
      </c>
      <c r="B379" s="80" t="s">
        <v>4517</v>
      </c>
      <c r="C379" s="7" t="s">
        <v>4482</v>
      </c>
      <c r="D379" s="67">
        <v>8516920</v>
      </c>
    </row>
    <row r="380" spans="1:4" ht="13.5" thickBot="1" x14ac:dyDescent="0.25">
      <c r="A380" s="17" t="s">
        <v>4072</v>
      </c>
      <c r="B380" s="5" t="s">
        <v>369</v>
      </c>
      <c r="C380" s="7" t="s">
        <v>52</v>
      </c>
      <c r="D380" s="62">
        <v>45710</v>
      </c>
    </row>
    <row r="381" spans="1:4" ht="13.5" thickBot="1" x14ac:dyDescent="0.25">
      <c r="A381" s="17" t="s">
        <v>4073</v>
      </c>
      <c r="B381" s="5" t="s">
        <v>370</v>
      </c>
      <c r="C381" s="7" t="s">
        <v>52</v>
      </c>
      <c r="D381" s="62">
        <v>10300</v>
      </c>
    </row>
    <row r="382" spans="1:4" ht="13.5" thickBot="1" x14ac:dyDescent="0.25">
      <c r="A382" s="13"/>
      <c r="B382" s="3"/>
      <c r="C382" s="3"/>
      <c r="D382" s="62"/>
    </row>
    <row r="383" spans="1:4" ht="13.5" thickBot="1" x14ac:dyDescent="0.25">
      <c r="A383" s="16">
        <v>505</v>
      </c>
      <c r="B383" s="4" t="s">
        <v>371</v>
      </c>
      <c r="C383" s="3"/>
      <c r="D383" s="65"/>
    </row>
    <row r="384" spans="1:4" ht="13.5" thickBot="1" x14ac:dyDescent="0.25">
      <c r="A384" s="17" t="s">
        <v>4074</v>
      </c>
      <c r="B384" s="5" t="s">
        <v>372</v>
      </c>
      <c r="C384" s="7" t="s">
        <v>52</v>
      </c>
      <c r="D384" s="58">
        <v>132930</v>
      </c>
    </row>
    <row r="385" spans="1:4" ht="13.5" thickBot="1" x14ac:dyDescent="0.25">
      <c r="A385" s="17" t="s">
        <v>4075</v>
      </c>
      <c r="B385" s="5" t="s">
        <v>373</v>
      </c>
      <c r="C385" s="7" t="s">
        <v>52</v>
      </c>
      <c r="D385" s="58">
        <v>122770</v>
      </c>
    </row>
    <row r="386" spans="1:4" ht="13.5" thickBot="1" x14ac:dyDescent="0.25">
      <c r="A386" s="17" t="s">
        <v>4076</v>
      </c>
      <c r="B386" s="5" t="s">
        <v>374</v>
      </c>
      <c r="C386" s="7" t="s">
        <v>52</v>
      </c>
      <c r="D386" s="62">
        <v>17480</v>
      </c>
    </row>
    <row r="387" spans="1:4" ht="13.5" thickBot="1" x14ac:dyDescent="0.25">
      <c r="A387" s="13"/>
      <c r="B387" s="3"/>
      <c r="C387" s="3"/>
      <c r="D387" s="65"/>
    </row>
    <row r="388" spans="1:4" ht="13.5" thickBot="1" x14ac:dyDescent="0.25">
      <c r="A388" s="16">
        <v>506</v>
      </c>
      <c r="B388" s="4" t="s">
        <v>375</v>
      </c>
      <c r="C388" s="3"/>
      <c r="D388" s="65"/>
    </row>
    <row r="389" spans="1:4" ht="13.5" thickBot="1" x14ac:dyDescent="0.25">
      <c r="A389" s="17" t="s">
        <v>4077</v>
      </c>
      <c r="B389" s="5" t="s">
        <v>376</v>
      </c>
      <c r="C389" s="7" t="s">
        <v>52</v>
      </c>
      <c r="D389" s="58">
        <v>113330</v>
      </c>
    </row>
    <row r="390" spans="1:4" ht="13.5" thickBot="1" x14ac:dyDescent="0.25">
      <c r="A390" s="17" t="s">
        <v>4078</v>
      </c>
      <c r="B390" s="5" t="s">
        <v>377</v>
      </c>
      <c r="C390" s="7" t="s">
        <v>52</v>
      </c>
      <c r="D390" s="62">
        <v>35800</v>
      </c>
    </row>
    <row r="391" spans="1:4" ht="13.5" thickBot="1" x14ac:dyDescent="0.25">
      <c r="A391" s="13"/>
      <c r="B391" s="3"/>
      <c r="C391" s="3"/>
      <c r="D391" s="65"/>
    </row>
    <row r="392" spans="1:4" ht="13.5" thickBot="1" x14ac:dyDescent="0.25">
      <c r="A392" s="16">
        <v>509</v>
      </c>
      <c r="B392" s="4" t="s">
        <v>378</v>
      </c>
      <c r="C392" s="3"/>
      <c r="D392" s="65"/>
    </row>
    <row r="393" spans="1:4" ht="13.5" thickBot="1" x14ac:dyDescent="0.25">
      <c r="A393" s="17" t="s">
        <v>4079</v>
      </c>
      <c r="B393" s="5" t="s">
        <v>379</v>
      </c>
      <c r="C393" s="7" t="s">
        <v>52</v>
      </c>
      <c r="D393" s="57">
        <v>295620</v>
      </c>
    </row>
    <row r="394" spans="1:4" ht="13.5" thickBot="1" x14ac:dyDescent="0.25">
      <c r="A394" s="17" t="s">
        <v>4080</v>
      </c>
      <c r="B394" s="5" t="s">
        <v>380</v>
      </c>
      <c r="C394" s="7" t="s">
        <v>52</v>
      </c>
      <c r="D394" s="63">
        <v>6370</v>
      </c>
    </row>
    <row r="395" spans="1:4" ht="13.5" thickBot="1" x14ac:dyDescent="0.25">
      <c r="A395" s="17" t="s">
        <v>4081</v>
      </c>
      <c r="B395" s="5" t="s">
        <v>381</v>
      </c>
      <c r="C395" s="7" t="s">
        <v>52</v>
      </c>
      <c r="D395" s="62">
        <v>10460</v>
      </c>
    </row>
    <row r="396" spans="1:4" ht="13.5" thickBot="1" x14ac:dyDescent="0.25">
      <c r="A396" s="17" t="s">
        <v>4082</v>
      </c>
      <c r="B396" s="5" t="s">
        <v>382</v>
      </c>
      <c r="C396" s="7" t="s">
        <v>52</v>
      </c>
      <c r="D396" s="58">
        <v>608820</v>
      </c>
    </row>
    <row r="397" spans="1:4" ht="13.5" thickBot="1" x14ac:dyDescent="0.25">
      <c r="A397" s="17" t="s">
        <v>4083</v>
      </c>
      <c r="B397" s="5" t="s">
        <v>383</v>
      </c>
      <c r="C397" s="7" t="s">
        <v>52</v>
      </c>
      <c r="D397" s="62">
        <v>10150</v>
      </c>
    </row>
    <row r="398" spans="1:4" ht="13.5" thickBot="1" x14ac:dyDescent="0.25">
      <c r="A398" s="17" t="s">
        <v>4084</v>
      </c>
      <c r="B398" s="5" t="s">
        <v>384</v>
      </c>
      <c r="C398" s="7" t="s">
        <v>52</v>
      </c>
      <c r="D398" s="62">
        <v>17960</v>
      </c>
    </row>
    <row r="399" spans="1:4" ht="13.5" thickBot="1" x14ac:dyDescent="0.25">
      <c r="A399" s="17" t="s">
        <v>4085</v>
      </c>
      <c r="B399" s="5" t="s">
        <v>385</v>
      </c>
      <c r="C399" s="7" t="s">
        <v>52</v>
      </c>
      <c r="D399" s="62">
        <v>55150</v>
      </c>
    </row>
    <row r="400" spans="1:4" x14ac:dyDescent="0.2">
      <c r="A400" s="13"/>
      <c r="B400" s="3"/>
      <c r="C400" s="3"/>
      <c r="D400" s="3"/>
    </row>
    <row r="401" spans="1:4" ht="13.5" thickBot="1" x14ac:dyDescent="0.25">
      <c r="A401" s="16">
        <v>510</v>
      </c>
      <c r="B401" s="4" t="s">
        <v>386</v>
      </c>
      <c r="C401" s="3"/>
      <c r="D401" s="3"/>
    </row>
    <row r="402" spans="1:4" ht="13.5" thickBot="1" x14ac:dyDescent="0.25">
      <c r="A402" s="73">
        <v>51016</v>
      </c>
      <c r="B402" s="74" t="s">
        <v>4518</v>
      </c>
      <c r="C402" s="7" t="s">
        <v>52</v>
      </c>
      <c r="D402" s="61">
        <v>4350</v>
      </c>
    </row>
    <row r="403" spans="1:4" ht="13.5" thickBot="1" x14ac:dyDescent="0.25">
      <c r="A403" s="79">
        <v>51015</v>
      </c>
      <c r="B403" s="80" t="s">
        <v>4519</v>
      </c>
      <c r="C403" s="7" t="s">
        <v>52</v>
      </c>
      <c r="D403" s="63">
        <v>4350</v>
      </c>
    </row>
    <row r="404" spans="1:4" ht="13.5" thickBot="1" x14ac:dyDescent="0.25">
      <c r="A404" s="17" t="s">
        <v>4086</v>
      </c>
      <c r="B404" s="5" t="s">
        <v>387</v>
      </c>
      <c r="C404" s="7" t="s">
        <v>52</v>
      </c>
      <c r="D404" s="58">
        <v>963470</v>
      </c>
    </row>
    <row r="405" spans="1:4" ht="13.5" thickBot="1" x14ac:dyDescent="0.25">
      <c r="A405" s="17" t="s">
        <v>4087</v>
      </c>
      <c r="B405" s="5" t="s">
        <v>388</v>
      </c>
      <c r="C405" s="7" t="s">
        <v>52</v>
      </c>
      <c r="D405" s="62">
        <v>43770</v>
      </c>
    </row>
    <row r="406" spans="1:4" ht="13.5" thickBot="1" x14ac:dyDescent="0.25">
      <c r="A406" s="17" t="s">
        <v>4088</v>
      </c>
      <c r="B406" s="5" t="s">
        <v>389</v>
      </c>
      <c r="C406" s="7" t="s">
        <v>52</v>
      </c>
      <c r="D406" s="62">
        <v>34200</v>
      </c>
    </row>
    <row r="407" spans="1:4" ht="14.25" thickTop="1" thickBot="1" x14ac:dyDescent="0.25">
      <c r="A407" s="17" t="s">
        <v>4089</v>
      </c>
      <c r="B407" s="5" t="s">
        <v>390</v>
      </c>
      <c r="C407" s="7" t="s">
        <v>52</v>
      </c>
      <c r="D407" s="70">
        <v>83520</v>
      </c>
    </row>
    <row r="408" spans="1:4" ht="13.5" thickBot="1" x14ac:dyDescent="0.25">
      <c r="A408" s="79">
        <v>51013</v>
      </c>
      <c r="B408" s="80" t="s">
        <v>4520</v>
      </c>
      <c r="C408" s="7" t="s">
        <v>4482</v>
      </c>
      <c r="D408" s="62">
        <v>71420</v>
      </c>
    </row>
    <row r="409" spans="1:4" ht="13.5" thickBot="1" x14ac:dyDescent="0.25">
      <c r="A409" s="17" t="s">
        <v>4090</v>
      </c>
      <c r="B409" s="5" t="s">
        <v>391</v>
      </c>
      <c r="C409" s="7" t="s">
        <v>52</v>
      </c>
      <c r="D409" s="58">
        <v>153830</v>
      </c>
    </row>
    <row r="410" spans="1:4" ht="13.5" thickBot="1" x14ac:dyDescent="0.25">
      <c r="A410" s="79">
        <v>51017</v>
      </c>
      <c r="B410" s="80" t="s">
        <v>4521</v>
      </c>
      <c r="C410" s="7" t="s">
        <v>4482</v>
      </c>
      <c r="D410" s="62">
        <v>20270</v>
      </c>
    </row>
    <row r="411" spans="1:4" ht="13.5" thickBot="1" x14ac:dyDescent="0.25">
      <c r="A411" s="17" t="s">
        <v>4091</v>
      </c>
      <c r="B411" s="5" t="s">
        <v>392</v>
      </c>
      <c r="C411" s="7" t="s">
        <v>52</v>
      </c>
      <c r="D411" s="62">
        <v>25490</v>
      </c>
    </row>
    <row r="412" spans="1:4" ht="13.5" thickBot="1" x14ac:dyDescent="0.25">
      <c r="A412" s="13"/>
      <c r="B412" s="3"/>
      <c r="C412" s="3"/>
      <c r="D412" s="3"/>
    </row>
    <row r="413" spans="1:4" ht="13.5" thickBot="1" x14ac:dyDescent="0.25">
      <c r="A413" s="81">
        <v>512</v>
      </c>
      <c r="B413" s="82" t="s">
        <v>4522</v>
      </c>
      <c r="C413" s="83"/>
      <c r="D413" s="83"/>
    </row>
    <row r="414" spans="1:4" ht="13.5" thickBot="1" x14ac:dyDescent="0.25">
      <c r="A414" s="79">
        <v>51201</v>
      </c>
      <c r="B414" s="80" t="s">
        <v>4523</v>
      </c>
      <c r="C414" s="84" t="s">
        <v>4524</v>
      </c>
      <c r="D414" s="85">
        <v>7600</v>
      </c>
    </row>
    <row r="415" spans="1:4" ht="13.5" thickBot="1" x14ac:dyDescent="0.25">
      <c r="A415" s="79">
        <v>51202</v>
      </c>
      <c r="B415" s="80" t="s">
        <v>4525</v>
      </c>
      <c r="C415" s="86" t="s">
        <v>4482</v>
      </c>
      <c r="D415" s="85">
        <v>3790</v>
      </c>
    </row>
    <row r="416" spans="1:4" x14ac:dyDescent="0.2">
      <c r="A416" s="13"/>
      <c r="B416" s="3"/>
      <c r="C416" s="3"/>
      <c r="D416" s="3"/>
    </row>
    <row r="417" spans="1:4" x14ac:dyDescent="0.2">
      <c r="A417" s="16">
        <v>6</v>
      </c>
      <c r="B417" s="4" t="s">
        <v>393</v>
      </c>
      <c r="C417" s="3"/>
      <c r="D417" s="3"/>
    </row>
    <row r="418" spans="1:4" x14ac:dyDescent="0.2">
      <c r="A418" s="13"/>
      <c r="B418" s="3"/>
      <c r="C418" s="3"/>
      <c r="D418" s="3"/>
    </row>
    <row r="419" spans="1:4" ht="13.5" thickBot="1" x14ac:dyDescent="0.25">
      <c r="A419" s="16">
        <v>602</v>
      </c>
      <c r="B419" s="4" t="s">
        <v>394</v>
      </c>
      <c r="C419" s="3"/>
      <c r="D419" s="3"/>
    </row>
    <row r="420" spans="1:4" ht="13.5" thickBot="1" x14ac:dyDescent="0.25">
      <c r="A420" s="17" t="s">
        <v>4092</v>
      </c>
      <c r="B420" s="5" t="s">
        <v>395</v>
      </c>
      <c r="C420" s="7" t="s">
        <v>396</v>
      </c>
      <c r="D420" s="57">
        <v>271340</v>
      </c>
    </row>
    <row r="421" spans="1:4" ht="13.5" thickBot="1" x14ac:dyDescent="0.25">
      <c r="A421" s="17" t="s">
        <v>4093</v>
      </c>
      <c r="B421" s="5" t="s">
        <v>397</v>
      </c>
      <c r="C421" s="7" t="s">
        <v>396</v>
      </c>
      <c r="D421" s="58">
        <v>349600</v>
      </c>
    </row>
    <row r="422" spans="1:4" ht="13.5" thickBot="1" x14ac:dyDescent="0.25">
      <c r="A422" s="17" t="s">
        <v>4094</v>
      </c>
      <c r="B422" s="5" t="s">
        <v>398</v>
      </c>
      <c r="C422" s="7" t="s">
        <v>396</v>
      </c>
      <c r="D422" s="58">
        <v>369550</v>
      </c>
    </row>
    <row r="423" spans="1:4" ht="13.5" thickBot="1" x14ac:dyDescent="0.25">
      <c r="A423" s="17" t="s">
        <v>4095</v>
      </c>
      <c r="B423" s="5" t="s">
        <v>399</v>
      </c>
      <c r="C423" s="7" t="s">
        <v>396</v>
      </c>
      <c r="D423" s="58">
        <v>471040</v>
      </c>
    </row>
    <row r="424" spans="1:4" ht="13.5" thickBot="1" x14ac:dyDescent="0.25">
      <c r="A424" s="17" t="s">
        <v>4096</v>
      </c>
      <c r="B424" s="5" t="s">
        <v>400</v>
      </c>
      <c r="C424" s="7" t="s">
        <v>52</v>
      </c>
      <c r="D424" s="67">
        <v>1527490</v>
      </c>
    </row>
    <row r="425" spans="1:4" ht="13.5" thickBot="1" x14ac:dyDescent="0.25">
      <c r="A425" s="17" t="s">
        <v>4097</v>
      </c>
      <c r="B425" s="5" t="s">
        <v>401</v>
      </c>
      <c r="C425" s="7" t="s">
        <v>52</v>
      </c>
      <c r="D425" s="62">
        <v>14870</v>
      </c>
    </row>
    <row r="426" spans="1:4" ht="13.5" thickBot="1" x14ac:dyDescent="0.25">
      <c r="A426" s="17" t="s">
        <v>4098</v>
      </c>
      <c r="B426" s="5" t="s">
        <v>402</v>
      </c>
      <c r="C426" s="7" t="s">
        <v>396</v>
      </c>
      <c r="D426" s="58">
        <v>440160</v>
      </c>
    </row>
    <row r="427" spans="1:4" ht="13.5" thickBot="1" x14ac:dyDescent="0.25">
      <c r="A427" s="17" t="s">
        <v>4099</v>
      </c>
      <c r="B427" s="5" t="s">
        <v>403</v>
      </c>
      <c r="C427" s="7" t="s">
        <v>396</v>
      </c>
      <c r="D427" s="58">
        <v>656840</v>
      </c>
    </row>
    <row r="428" spans="1:4" ht="13.5" thickBot="1" x14ac:dyDescent="0.25">
      <c r="A428" s="17" t="s">
        <v>4100</v>
      </c>
      <c r="B428" s="5" t="s">
        <v>404</v>
      </c>
      <c r="C428" s="7" t="s">
        <v>52</v>
      </c>
      <c r="D428" s="62">
        <v>95890</v>
      </c>
    </row>
    <row r="429" spans="1:4" ht="13.5" thickBot="1" x14ac:dyDescent="0.25">
      <c r="A429" s="17" t="s">
        <v>4101</v>
      </c>
      <c r="B429" s="5" t="s">
        <v>405</v>
      </c>
      <c r="C429" s="7" t="s">
        <v>52</v>
      </c>
      <c r="D429" s="58">
        <v>972750</v>
      </c>
    </row>
    <row r="430" spans="1:4" ht="13.5" thickBot="1" x14ac:dyDescent="0.25">
      <c r="A430" s="17" t="s">
        <v>4102</v>
      </c>
      <c r="B430" s="5" t="s">
        <v>406</v>
      </c>
      <c r="C430" s="7" t="s">
        <v>52</v>
      </c>
      <c r="D430" s="67">
        <v>1031300</v>
      </c>
    </row>
    <row r="431" spans="1:4" ht="13.5" thickBot="1" x14ac:dyDescent="0.25">
      <c r="A431" s="17" t="s">
        <v>4103</v>
      </c>
      <c r="B431" s="5" t="s">
        <v>407</v>
      </c>
      <c r="C431" s="7" t="s">
        <v>396</v>
      </c>
      <c r="D431" s="58">
        <v>727680</v>
      </c>
    </row>
    <row r="432" spans="1:4" ht="13.5" thickBot="1" x14ac:dyDescent="0.25">
      <c r="A432" s="17" t="s">
        <v>4104</v>
      </c>
      <c r="B432" s="5" t="s">
        <v>408</v>
      </c>
      <c r="C432" s="7" t="s">
        <v>396</v>
      </c>
      <c r="D432" s="58">
        <v>909130</v>
      </c>
    </row>
    <row r="433" spans="1:4" ht="13.5" thickBot="1" x14ac:dyDescent="0.25">
      <c r="A433" s="17" t="s">
        <v>4105</v>
      </c>
      <c r="B433" s="5" t="s">
        <v>409</v>
      </c>
      <c r="C433" s="7" t="s">
        <v>396</v>
      </c>
      <c r="D433" s="67">
        <v>1409420</v>
      </c>
    </row>
    <row r="434" spans="1:4" ht="13.5" thickBot="1" x14ac:dyDescent="0.25">
      <c r="A434" s="17" t="s">
        <v>4106</v>
      </c>
      <c r="B434" s="5" t="s">
        <v>410</v>
      </c>
      <c r="C434" s="7" t="s">
        <v>396</v>
      </c>
      <c r="D434" s="67">
        <v>1782040</v>
      </c>
    </row>
    <row r="435" spans="1:4" ht="13.5" thickBot="1" x14ac:dyDescent="0.25">
      <c r="A435" s="17" t="s">
        <v>4107</v>
      </c>
      <c r="B435" s="5" t="s">
        <v>411</v>
      </c>
      <c r="C435" s="7" t="s">
        <v>52</v>
      </c>
      <c r="D435" s="67">
        <v>2338970</v>
      </c>
    </row>
    <row r="436" spans="1:4" ht="13.5" thickBot="1" x14ac:dyDescent="0.25">
      <c r="A436" s="17" t="s">
        <v>4108</v>
      </c>
      <c r="B436" s="5" t="s">
        <v>412</v>
      </c>
      <c r="C436" s="7" t="s">
        <v>52</v>
      </c>
      <c r="D436" s="67">
        <v>2910720</v>
      </c>
    </row>
    <row r="437" spans="1:4" ht="13.5" thickBot="1" x14ac:dyDescent="0.25">
      <c r="A437" s="17" t="s">
        <v>4109</v>
      </c>
      <c r="B437" s="5" t="s">
        <v>413</v>
      </c>
      <c r="C437" s="7" t="s">
        <v>52</v>
      </c>
      <c r="D437" s="67">
        <v>3393330</v>
      </c>
    </row>
    <row r="438" spans="1:4" ht="13.5" thickBot="1" x14ac:dyDescent="0.25">
      <c r="A438" s="17" t="s">
        <v>4110</v>
      </c>
      <c r="B438" s="5" t="s">
        <v>414</v>
      </c>
      <c r="C438" s="7" t="s">
        <v>52</v>
      </c>
      <c r="D438" s="67">
        <v>4304910</v>
      </c>
    </row>
    <row r="439" spans="1:4" ht="13.5" thickBot="1" x14ac:dyDescent="0.25">
      <c r="A439" s="17" t="s">
        <v>4111</v>
      </c>
      <c r="B439" s="5" t="s">
        <v>415</v>
      </c>
      <c r="C439" s="7" t="s">
        <v>52</v>
      </c>
      <c r="D439" s="67">
        <v>5116560</v>
      </c>
    </row>
    <row r="440" spans="1:4" ht="13.5" thickBot="1" x14ac:dyDescent="0.25">
      <c r="A440" s="17" t="s">
        <v>4112</v>
      </c>
      <c r="B440" s="5" t="s">
        <v>416</v>
      </c>
      <c r="C440" s="7" t="s">
        <v>52</v>
      </c>
      <c r="D440" s="67">
        <v>6276760</v>
      </c>
    </row>
    <row r="441" spans="1:4" ht="13.5" thickBot="1" x14ac:dyDescent="0.25">
      <c r="A441" s="17" t="s">
        <v>4113</v>
      </c>
      <c r="B441" s="5" t="s">
        <v>417</v>
      </c>
      <c r="C441" s="7" t="s">
        <v>52</v>
      </c>
      <c r="D441" s="67">
        <v>8411380</v>
      </c>
    </row>
    <row r="442" spans="1:4" ht="13.5" thickBot="1" x14ac:dyDescent="0.25">
      <c r="A442" s="17" t="s">
        <v>4114</v>
      </c>
      <c r="B442" s="5" t="s">
        <v>418</v>
      </c>
      <c r="C442" s="7" t="s">
        <v>52</v>
      </c>
      <c r="D442" s="67">
        <v>7516300</v>
      </c>
    </row>
    <row r="443" spans="1:4" ht="13.5" thickBot="1" x14ac:dyDescent="0.25">
      <c r="A443" s="17" t="s">
        <v>4115</v>
      </c>
      <c r="B443" s="5" t="s">
        <v>419</v>
      </c>
      <c r="C443" s="7" t="s">
        <v>52</v>
      </c>
      <c r="D443" s="67">
        <v>8916460</v>
      </c>
    </row>
    <row r="444" spans="1:4" ht="13.5" thickBot="1" x14ac:dyDescent="0.25">
      <c r="A444" s="17" t="s">
        <v>4116</v>
      </c>
      <c r="B444" s="5" t="s">
        <v>420</v>
      </c>
      <c r="C444" s="7" t="s">
        <v>52</v>
      </c>
      <c r="D444" s="71">
        <v>11297250</v>
      </c>
    </row>
    <row r="445" spans="1:4" ht="13.5" thickBot="1" x14ac:dyDescent="0.25">
      <c r="A445" s="17" t="s">
        <v>4117</v>
      </c>
      <c r="B445" s="5" t="s">
        <v>421</v>
      </c>
      <c r="C445" s="7" t="s">
        <v>52</v>
      </c>
      <c r="D445" s="71">
        <v>13969980</v>
      </c>
    </row>
    <row r="446" spans="1:4" ht="13.5" thickBot="1" x14ac:dyDescent="0.25">
      <c r="A446" s="17" t="s">
        <v>4118</v>
      </c>
      <c r="B446" s="5" t="s">
        <v>422</v>
      </c>
      <c r="C446" s="7" t="s">
        <v>52</v>
      </c>
      <c r="D446" s="67">
        <v>5450490</v>
      </c>
    </row>
    <row r="447" spans="1:4" ht="13.5" thickBot="1" x14ac:dyDescent="0.25">
      <c r="A447" s="17" t="s">
        <v>4119</v>
      </c>
      <c r="B447" s="5" t="s">
        <v>423</v>
      </c>
      <c r="C447" s="7" t="s">
        <v>52</v>
      </c>
      <c r="D447" s="71">
        <v>17882470</v>
      </c>
    </row>
    <row r="448" spans="1:4" x14ac:dyDescent="0.2">
      <c r="A448" s="13"/>
      <c r="B448" s="3"/>
      <c r="C448" s="3"/>
      <c r="D448" s="3"/>
    </row>
    <row r="449" spans="1:4" ht="13.5" thickBot="1" x14ac:dyDescent="0.25">
      <c r="A449" s="16">
        <v>603</v>
      </c>
      <c r="B449" s="4" t="s">
        <v>424</v>
      </c>
      <c r="C449" s="3"/>
      <c r="D449" s="3"/>
    </row>
    <row r="450" spans="1:4" ht="13.5" thickBot="1" x14ac:dyDescent="0.25">
      <c r="A450" s="17" t="s">
        <v>4120</v>
      </c>
      <c r="B450" s="5" t="s">
        <v>425</v>
      </c>
      <c r="C450" s="6" t="s">
        <v>55</v>
      </c>
      <c r="D450" s="61">
        <v>4660</v>
      </c>
    </row>
    <row r="451" spans="1:4" ht="13.5" thickBot="1" x14ac:dyDescent="0.25">
      <c r="A451" s="17" t="s">
        <v>4121</v>
      </c>
      <c r="B451" s="5" t="s">
        <v>426</v>
      </c>
      <c r="C451" s="6" t="s">
        <v>55</v>
      </c>
      <c r="D451" s="63">
        <v>3580</v>
      </c>
    </row>
    <row r="452" spans="1:4" ht="13.5" thickBot="1" x14ac:dyDescent="0.25">
      <c r="A452" s="17" t="s">
        <v>4122</v>
      </c>
      <c r="B452" s="5" t="s">
        <v>427</v>
      </c>
      <c r="C452" s="6" t="s">
        <v>55</v>
      </c>
      <c r="D452" s="63">
        <v>6430</v>
      </c>
    </row>
    <row r="453" spans="1:4" ht="13.5" thickBot="1" x14ac:dyDescent="0.25">
      <c r="A453" s="17" t="s">
        <v>4123</v>
      </c>
      <c r="B453" s="5" t="s">
        <v>428</v>
      </c>
      <c r="C453" s="6" t="s">
        <v>55</v>
      </c>
      <c r="D453" s="63">
        <v>7700</v>
      </c>
    </row>
    <row r="454" spans="1:4" ht="13.5" thickBot="1" x14ac:dyDescent="0.25">
      <c r="A454" s="17" t="s">
        <v>4124</v>
      </c>
      <c r="B454" s="5" t="s">
        <v>429</v>
      </c>
      <c r="C454" s="6" t="s">
        <v>55</v>
      </c>
      <c r="D454" s="62">
        <v>11590</v>
      </c>
    </row>
    <row r="455" spans="1:4" ht="13.5" thickBot="1" x14ac:dyDescent="0.25">
      <c r="A455" s="17" t="s">
        <v>4125</v>
      </c>
      <c r="B455" s="5" t="s">
        <v>430</v>
      </c>
      <c r="C455" s="6" t="s">
        <v>55</v>
      </c>
      <c r="D455" s="62">
        <v>42960</v>
      </c>
    </row>
    <row r="456" spans="1:4" ht="13.5" thickBot="1" x14ac:dyDescent="0.25">
      <c r="A456" s="17" t="s">
        <v>4126</v>
      </c>
      <c r="B456" s="5" t="s">
        <v>431</v>
      </c>
      <c r="C456" s="6" t="s">
        <v>55</v>
      </c>
      <c r="D456" s="62">
        <v>53920</v>
      </c>
    </row>
    <row r="457" spans="1:4" ht="13.5" thickBot="1" x14ac:dyDescent="0.25">
      <c r="A457" s="17" t="s">
        <v>4127</v>
      </c>
      <c r="B457" s="5" t="s">
        <v>432</v>
      </c>
      <c r="C457" s="6" t="s">
        <v>55</v>
      </c>
      <c r="D457" s="62">
        <v>21130</v>
      </c>
    </row>
    <row r="458" spans="1:4" ht="13.5" thickBot="1" x14ac:dyDescent="0.25">
      <c r="A458" s="17" t="s">
        <v>4128</v>
      </c>
      <c r="B458" s="5" t="s">
        <v>433</v>
      </c>
      <c r="C458" s="6" t="s">
        <v>55</v>
      </c>
      <c r="D458" s="62">
        <v>31380</v>
      </c>
    </row>
    <row r="459" spans="1:4" ht="13.5" thickBot="1" x14ac:dyDescent="0.25">
      <c r="A459" s="17" t="s">
        <v>4129</v>
      </c>
      <c r="B459" s="5" t="s">
        <v>434</v>
      </c>
      <c r="C459" s="6" t="s">
        <v>55</v>
      </c>
      <c r="D459" s="62">
        <v>35370</v>
      </c>
    </row>
    <row r="460" spans="1:4" ht="13.5" thickBot="1" x14ac:dyDescent="0.25">
      <c r="A460" s="17" t="s">
        <v>4130</v>
      </c>
      <c r="B460" s="5" t="s">
        <v>435</v>
      </c>
      <c r="C460" s="6" t="s">
        <v>55</v>
      </c>
      <c r="D460" s="62">
        <v>43930</v>
      </c>
    </row>
    <row r="461" spans="1:4" x14ac:dyDescent="0.2">
      <c r="A461" s="13"/>
      <c r="B461" s="3"/>
      <c r="C461" s="3"/>
      <c r="D461" s="3"/>
    </row>
    <row r="462" spans="1:4" ht="13.5" thickBot="1" x14ac:dyDescent="0.25">
      <c r="A462" s="16">
        <v>606</v>
      </c>
      <c r="B462" s="4" t="s">
        <v>436</v>
      </c>
      <c r="C462" s="3"/>
      <c r="D462" s="3"/>
    </row>
    <row r="463" spans="1:4" ht="13.5" thickBot="1" x14ac:dyDescent="0.25">
      <c r="A463" s="17" t="s">
        <v>4131</v>
      </c>
      <c r="B463" s="5" t="s">
        <v>437</v>
      </c>
      <c r="C463" s="7" t="s">
        <v>52</v>
      </c>
      <c r="D463" s="57">
        <v>722830</v>
      </c>
    </row>
    <row r="464" spans="1:4" ht="13.5" thickBot="1" x14ac:dyDescent="0.25">
      <c r="A464" s="17" t="s">
        <v>4132</v>
      </c>
      <c r="B464" s="5" t="s">
        <v>438</v>
      </c>
      <c r="C464" s="7" t="s">
        <v>52</v>
      </c>
      <c r="D464" s="67">
        <v>8770450</v>
      </c>
    </row>
    <row r="465" spans="1:4" ht="13.5" thickBot="1" x14ac:dyDescent="0.25">
      <c r="A465" s="17" t="s">
        <v>4133</v>
      </c>
      <c r="B465" s="5" t="s">
        <v>439</v>
      </c>
      <c r="C465" s="7" t="s">
        <v>52</v>
      </c>
      <c r="D465" s="67">
        <v>9900330</v>
      </c>
    </row>
    <row r="466" spans="1:4" ht="13.5" thickBot="1" x14ac:dyDescent="0.25">
      <c r="A466" s="17" t="s">
        <v>4134</v>
      </c>
      <c r="B466" s="5" t="s">
        <v>440</v>
      </c>
      <c r="C466" s="7" t="s">
        <v>52</v>
      </c>
      <c r="D466" s="71">
        <v>10554830</v>
      </c>
    </row>
    <row r="467" spans="1:4" ht="13.5" thickBot="1" x14ac:dyDescent="0.25">
      <c r="A467" s="17" t="s">
        <v>4135</v>
      </c>
      <c r="B467" s="5" t="s">
        <v>441</v>
      </c>
      <c r="C467" s="7" t="s">
        <v>52</v>
      </c>
      <c r="D467" s="71">
        <v>14714830</v>
      </c>
    </row>
    <row r="468" spans="1:4" ht="13.5" thickBot="1" x14ac:dyDescent="0.25">
      <c r="A468" s="17" t="s">
        <v>4136</v>
      </c>
      <c r="B468" s="5" t="s">
        <v>442</v>
      </c>
      <c r="C468" s="7" t="s">
        <v>52</v>
      </c>
      <c r="D468" s="71">
        <v>16504830</v>
      </c>
    </row>
    <row r="469" spans="1:4" ht="13.5" thickBot="1" x14ac:dyDescent="0.25">
      <c r="A469" s="17" t="s">
        <v>4137</v>
      </c>
      <c r="B469" s="5" t="s">
        <v>443</v>
      </c>
      <c r="C469" s="7" t="s">
        <v>52</v>
      </c>
      <c r="D469" s="71">
        <v>24305440</v>
      </c>
    </row>
    <row r="470" spans="1:4" ht="13.5" thickBot="1" x14ac:dyDescent="0.25">
      <c r="A470" s="17" t="s">
        <v>4138</v>
      </c>
      <c r="B470" s="5" t="s">
        <v>444</v>
      </c>
      <c r="C470" s="7" t="s">
        <v>52</v>
      </c>
      <c r="D470" s="71">
        <v>33531450</v>
      </c>
    </row>
    <row r="471" spans="1:4" ht="13.5" thickBot="1" x14ac:dyDescent="0.25">
      <c r="A471" s="17" t="s">
        <v>4139</v>
      </c>
      <c r="B471" s="5" t="s">
        <v>445</v>
      </c>
      <c r="C471" s="7" t="s">
        <v>52</v>
      </c>
      <c r="D471" s="58">
        <v>603870</v>
      </c>
    </row>
    <row r="472" spans="1:4" ht="13.5" thickBot="1" x14ac:dyDescent="0.25">
      <c r="A472" s="17" t="s">
        <v>4140</v>
      </c>
      <c r="B472" s="5" t="s">
        <v>446</v>
      </c>
      <c r="C472" s="7" t="s">
        <v>52</v>
      </c>
      <c r="D472" s="58">
        <v>624600</v>
      </c>
    </row>
    <row r="473" spans="1:4" ht="13.5" thickBot="1" x14ac:dyDescent="0.25">
      <c r="A473" s="17" t="s">
        <v>4141</v>
      </c>
      <c r="B473" s="5" t="s">
        <v>447</v>
      </c>
      <c r="C473" s="7" t="s">
        <v>52</v>
      </c>
      <c r="D473" s="58">
        <v>630640</v>
      </c>
    </row>
    <row r="474" spans="1:4" ht="13.5" thickBot="1" x14ac:dyDescent="0.25">
      <c r="A474" s="17" t="s">
        <v>4142</v>
      </c>
      <c r="B474" s="5" t="s">
        <v>448</v>
      </c>
      <c r="C474" s="7" t="s">
        <v>52</v>
      </c>
      <c r="D474" s="58">
        <v>838680</v>
      </c>
    </row>
    <row r="475" spans="1:4" ht="13.5" thickBot="1" x14ac:dyDescent="0.25">
      <c r="A475" s="17" t="s">
        <v>4143</v>
      </c>
      <c r="B475" s="5" t="s">
        <v>449</v>
      </c>
      <c r="C475" s="7" t="s">
        <v>52</v>
      </c>
      <c r="D475" s="58">
        <v>886720</v>
      </c>
    </row>
    <row r="476" spans="1:4" ht="13.5" thickBot="1" x14ac:dyDescent="0.25">
      <c r="A476" s="17" t="s">
        <v>4144</v>
      </c>
      <c r="B476" s="5" t="s">
        <v>450</v>
      </c>
      <c r="C476" s="7" t="s">
        <v>52</v>
      </c>
      <c r="D476" s="58">
        <v>892750</v>
      </c>
    </row>
    <row r="477" spans="1:4" ht="13.5" thickBot="1" x14ac:dyDescent="0.25">
      <c r="A477" s="17" t="s">
        <v>4145</v>
      </c>
      <c r="B477" s="5" t="s">
        <v>451</v>
      </c>
      <c r="C477" s="7" t="s">
        <v>52</v>
      </c>
      <c r="D477" s="67">
        <v>1169340</v>
      </c>
    </row>
    <row r="478" spans="1:4" ht="13.5" thickBot="1" x14ac:dyDescent="0.25">
      <c r="A478" s="17" t="s">
        <v>4146</v>
      </c>
      <c r="B478" s="5" t="s">
        <v>452</v>
      </c>
      <c r="C478" s="7" t="s">
        <v>52</v>
      </c>
      <c r="D478" s="67">
        <v>1171410</v>
      </c>
    </row>
    <row r="479" spans="1:4" ht="13.5" thickBot="1" x14ac:dyDescent="0.25">
      <c r="A479" s="17" t="s">
        <v>4147</v>
      </c>
      <c r="B479" s="5" t="s">
        <v>453</v>
      </c>
      <c r="C479" s="7" t="s">
        <v>52</v>
      </c>
      <c r="D479" s="58">
        <v>890440</v>
      </c>
    </row>
    <row r="480" spans="1:4" ht="13.5" thickBot="1" x14ac:dyDescent="0.25">
      <c r="A480" s="17" t="s">
        <v>4148</v>
      </c>
      <c r="B480" s="5" t="s">
        <v>454</v>
      </c>
      <c r="C480" s="7" t="s">
        <v>52</v>
      </c>
      <c r="D480" s="58">
        <v>949650</v>
      </c>
    </row>
    <row r="481" spans="1:4" ht="13.5" thickBot="1" x14ac:dyDescent="0.25">
      <c r="A481" s="17" t="s">
        <v>4149</v>
      </c>
      <c r="B481" s="5" t="s">
        <v>455</v>
      </c>
      <c r="C481" s="7" t="s">
        <v>52</v>
      </c>
      <c r="D481" s="58">
        <v>955690</v>
      </c>
    </row>
    <row r="482" spans="1:4" ht="13.5" thickBot="1" x14ac:dyDescent="0.25">
      <c r="A482" s="17" t="s">
        <v>4150</v>
      </c>
      <c r="B482" s="5" t="s">
        <v>456</v>
      </c>
      <c r="C482" s="7" t="s">
        <v>52</v>
      </c>
      <c r="D482" s="67">
        <v>1401210</v>
      </c>
    </row>
    <row r="483" spans="1:4" ht="13.5" thickBot="1" x14ac:dyDescent="0.25">
      <c r="A483" s="17" t="s">
        <v>4151</v>
      </c>
      <c r="B483" s="5" t="s">
        <v>457</v>
      </c>
      <c r="C483" s="7" t="s">
        <v>52</v>
      </c>
      <c r="D483" s="67">
        <v>1268810</v>
      </c>
    </row>
    <row r="484" spans="1:4" ht="13.5" thickBot="1" x14ac:dyDescent="0.25">
      <c r="A484" s="17" t="s">
        <v>4152</v>
      </c>
      <c r="B484" s="5" t="s">
        <v>458</v>
      </c>
      <c r="C484" s="7" t="s">
        <v>52</v>
      </c>
      <c r="D484" s="67">
        <v>1553160</v>
      </c>
    </row>
    <row r="485" spans="1:4" ht="13.5" thickBot="1" x14ac:dyDescent="0.25">
      <c r="A485" s="17" t="s">
        <v>4153</v>
      </c>
      <c r="B485" s="5" t="s">
        <v>459</v>
      </c>
      <c r="C485" s="7" t="s">
        <v>52</v>
      </c>
      <c r="D485" s="67">
        <v>1452450</v>
      </c>
    </row>
    <row r="486" spans="1:4" ht="13.5" thickBot="1" x14ac:dyDescent="0.25">
      <c r="A486" s="17" t="s">
        <v>4154</v>
      </c>
      <c r="B486" s="5" t="s">
        <v>460</v>
      </c>
      <c r="C486" s="7" t="s">
        <v>52</v>
      </c>
      <c r="D486" s="67">
        <v>1554410</v>
      </c>
    </row>
    <row r="487" spans="1:4" ht="13.5" thickBot="1" x14ac:dyDescent="0.25">
      <c r="A487" s="17" t="s">
        <v>4155</v>
      </c>
      <c r="B487" s="5" t="s">
        <v>461</v>
      </c>
      <c r="C487" s="7" t="s">
        <v>52</v>
      </c>
      <c r="D487" s="67">
        <v>2597560</v>
      </c>
    </row>
    <row r="488" spans="1:4" ht="13.5" thickBot="1" x14ac:dyDescent="0.25">
      <c r="A488" s="17" t="s">
        <v>4156</v>
      </c>
      <c r="B488" s="5" t="s">
        <v>462</v>
      </c>
      <c r="C488" s="7" t="s">
        <v>52</v>
      </c>
      <c r="D488" s="67">
        <v>5042600</v>
      </c>
    </row>
    <row r="489" spans="1:4" ht="13.5" thickBot="1" x14ac:dyDescent="0.25">
      <c r="A489" s="17" t="s">
        <v>4157</v>
      </c>
      <c r="B489" s="5" t="s">
        <v>463</v>
      </c>
      <c r="C489" s="7" t="s">
        <v>52</v>
      </c>
      <c r="D489" s="67">
        <v>1894450</v>
      </c>
    </row>
    <row r="490" spans="1:4" ht="13.5" thickBot="1" x14ac:dyDescent="0.25">
      <c r="A490" s="17" t="s">
        <v>4158</v>
      </c>
      <c r="B490" s="5" t="s">
        <v>464</v>
      </c>
      <c r="C490" s="7" t="s">
        <v>52</v>
      </c>
      <c r="D490" s="67">
        <v>2245500</v>
      </c>
    </row>
    <row r="491" spans="1:4" ht="13.5" thickBot="1" x14ac:dyDescent="0.25">
      <c r="A491" s="17" t="s">
        <v>4159</v>
      </c>
      <c r="B491" s="5" t="s">
        <v>465</v>
      </c>
      <c r="C491" s="7" t="s">
        <v>52</v>
      </c>
      <c r="D491" s="67">
        <v>2259920</v>
      </c>
    </row>
    <row r="492" spans="1:4" ht="13.5" thickBot="1" x14ac:dyDescent="0.25">
      <c r="A492" s="17" t="s">
        <v>4160</v>
      </c>
      <c r="B492" s="5" t="s">
        <v>466</v>
      </c>
      <c r="C492" s="7" t="s">
        <v>52</v>
      </c>
      <c r="D492" s="67">
        <v>1446430</v>
      </c>
    </row>
    <row r="493" spans="1:4" ht="13.5" thickBot="1" x14ac:dyDescent="0.25">
      <c r="A493" s="17" t="s">
        <v>4161</v>
      </c>
      <c r="B493" s="5" t="s">
        <v>467</v>
      </c>
      <c r="C493" s="7" t="s">
        <v>52</v>
      </c>
      <c r="D493" s="67">
        <v>1501370</v>
      </c>
    </row>
    <row r="494" spans="1:4" ht="13.5" thickBot="1" x14ac:dyDescent="0.25">
      <c r="A494" s="17" t="s">
        <v>4162</v>
      </c>
      <c r="B494" s="5" t="s">
        <v>468</v>
      </c>
      <c r="C494" s="7" t="s">
        <v>52</v>
      </c>
      <c r="D494" s="67">
        <v>1783770</v>
      </c>
    </row>
    <row r="495" spans="1:4" ht="13.5" thickBot="1" x14ac:dyDescent="0.25">
      <c r="A495" s="17" t="s">
        <v>4163</v>
      </c>
      <c r="B495" s="5" t="s">
        <v>469</v>
      </c>
      <c r="C495" s="7" t="s">
        <v>52</v>
      </c>
      <c r="D495" s="67">
        <v>2215990</v>
      </c>
    </row>
    <row r="496" spans="1:4" ht="13.5" thickBot="1" x14ac:dyDescent="0.25">
      <c r="A496" s="17" t="s">
        <v>4164</v>
      </c>
      <c r="B496" s="5" t="s">
        <v>470</v>
      </c>
      <c r="C496" s="7" t="s">
        <v>52</v>
      </c>
      <c r="D496" s="67">
        <v>1498450</v>
      </c>
    </row>
    <row r="497" spans="1:4" ht="13.5" thickBot="1" x14ac:dyDescent="0.25">
      <c r="A497" s="17" t="s">
        <v>4165</v>
      </c>
      <c r="B497" s="5" t="s">
        <v>471</v>
      </c>
      <c r="C497" s="7" t="s">
        <v>52</v>
      </c>
      <c r="D497" s="67">
        <v>1924920</v>
      </c>
    </row>
    <row r="498" spans="1:4" ht="13.5" thickBot="1" x14ac:dyDescent="0.25">
      <c r="A498" s="17" t="s">
        <v>4166</v>
      </c>
      <c r="B498" s="5" t="s">
        <v>472</v>
      </c>
      <c r="C498" s="7" t="s">
        <v>52</v>
      </c>
      <c r="D498" s="67">
        <v>2217690</v>
      </c>
    </row>
    <row r="499" spans="1:4" ht="13.5" thickBot="1" x14ac:dyDescent="0.25">
      <c r="A499" s="17" t="s">
        <v>4167</v>
      </c>
      <c r="B499" s="5" t="s">
        <v>473</v>
      </c>
      <c r="C499" s="7" t="s">
        <v>52</v>
      </c>
      <c r="D499" s="62">
        <v>68430</v>
      </c>
    </row>
    <row r="500" spans="1:4" ht="13.5" thickBot="1" x14ac:dyDescent="0.25">
      <c r="A500" s="17" t="s">
        <v>4168</v>
      </c>
      <c r="B500" s="5" t="s">
        <v>474</v>
      </c>
      <c r="C500" s="7" t="s">
        <v>52</v>
      </c>
      <c r="D500" s="62">
        <v>89130</v>
      </c>
    </row>
    <row r="501" spans="1:4" x14ac:dyDescent="0.2">
      <c r="A501" s="13"/>
      <c r="B501" s="3"/>
      <c r="C501" s="3"/>
      <c r="D501" s="3"/>
    </row>
    <row r="502" spans="1:4" ht="13.5" thickBot="1" x14ac:dyDescent="0.25">
      <c r="A502" s="16">
        <v>607</v>
      </c>
      <c r="B502" s="4" t="s">
        <v>475</v>
      </c>
      <c r="C502" s="3"/>
      <c r="D502" s="3"/>
    </row>
    <row r="503" spans="1:4" ht="13.5" thickBot="1" x14ac:dyDescent="0.25">
      <c r="A503" s="17" t="s">
        <v>4169</v>
      </c>
      <c r="B503" s="5" t="s">
        <v>476</v>
      </c>
      <c r="C503" s="7" t="s">
        <v>52</v>
      </c>
      <c r="D503" s="57">
        <v>694410</v>
      </c>
    </row>
    <row r="504" spans="1:4" ht="13.5" thickBot="1" x14ac:dyDescent="0.25">
      <c r="A504" s="17" t="s">
        <v>4170</v>
      </c>
      <c r="B504" s="5" t="s">
        <v>477</v>
      </c>
      <c r="C504" s="7" t="s">
        <v>52</v>
      </c>
      <c r="D504" s="62">
        <v>28130</v>
      </c>
    </row>
    <row r="505" spans="1:4" ht="13.5" thickBot="1" x14ac:dyDescent="0.25">
      <c r="A505" s="79">
        <v>60735</v>
      </c>
      <c r="B505" s="80" t="s">
        <v>4526</v>
      </c>
      <c r="C505" s="7" t="s">
        <v>4482</v>
      </c>
      <c r="D505" s="67">
        <v>4449360</v>
      </c>
    </row>
    <row r="506" spans="1:4" ht="13.5" thickBot="1" x14ac:dyDescent="0.25">
      <c r="A506" s="79">
        <v>60733</v>
      </c>
      <c r="B506" s="80" t="s">
        <v>4527</v>
      </c>
      <c r="C506" s="7" t="s">
        <v>4482</v>
      </c>
      <c r="D506" s="67">
        <v>1079600</v>
      </c>
    </row>
    <row r="507" spans="1:4" ht="13.5" thickBot="1" x14ac:dyDescent="0.25">
      <c r="A507" s="79">
        <v>60732</v>
      </c>
      <c r="B507" s="80" t="s">
        <v>4528</v>
      </c>
      <c r="C507" s="7" t="s">
        <v>4482</v>
      </c>
      <c r="D507" s="67">
        <v>1599630</v>
      </c>
    </row>
    <row r="508" spans="1:4" ht="13.5" thickBot="1" x14ac:dyDescent="0.25">
      <c r="A508" s="17" t="s">
        <v>4171</v>
      </c>
      <c r="B508" s="5" t="s">
        <v>478</v>
      </c>
      <c r="C508" s="7" t="s">
        <v>52</v>
      </c>
      <c r="D508" s="67">
        <v>2094670</v>
      </c>
    </row>
    <row r="509" spans="1:4" ht="13.5" thickBot="1" x14ac:dyDescent="0.25">
      <c r="A509" s="79">
        <v>60734</v>
      </c>
      <c r="B509" s="80" t="s">
        <v>4529</v>
      </c>
      <c r="C509" s="7" t="s">
        <v>4482</v>
      </c>
      <c r="D509" s="67">
        <v>2516800</v>
      </c>
    </row>
    <row r="510" spans="1:4" ht="13.5" thickBot="1" x14ac:dyDescent="0.25">
      <c r="A510" s="17" t="s">
        <v>4172</v>
      </c>
      <c r="B510" s="5" t="s">
        <v>479</v>
      </c>
      <c r="C510" s="7" t="s">
        <v>52</v>
      </c>
      <c r="D510" s="67">
        <v>3259360</v>
      </c>
    </row>
    <row r="511" spans="1:4" ht="13.5" thickBot="1" x14ac:dyDescent="0.25">
      <c r="A511" s="17" t="s">
        <v>4173</v>
      </c>
      <c r="B511" s="5" t="s">
        <v>480</v>
      </c>
      <c r="C511" s="7" t="s">
        <v>52</v>
      </c>
      <c r="D511" s="58">
        <v>660040</v>
      </c>
    </row>
    <row r="512" spans="1:4" ht="13.5" thickBot="1" x14ac:dyDescent="0.25">
      <c r="A512" s="17" t="s">
        <v>4174</v>
      </c>
      <c r="B512" s="5" t="s">
        <v>481</v>
      </c>
      <c r="C512" s="7" t="s">
        <v>52</v>
      </c>
      <c r="D512" s="58">
        <v>432510</v>
      </c>
    </row>
    <row r="513" spans="1:4" ht="13.5" thickBot="1" x14ac:dyDescent="0.25">
      <c r="A513" s="17" t="s">
        <v>4175</v>
      </c>
      <c r="B513" s="5" t="s">
        <v>482</v>
      </c>
      <c r="C513" s="7" t="s">
        <v>52</v>
      </c>
      <c r="D513" s="58">
        <v>752960</v>
      </c>
    </row>
    <row r="514" spans="1:4" ht="13.5" thickBot="1" x14ac:dyDescent="0.25">
      <c r="A514" s="17" t="s">
        <v>4176</v>
      </c>
      <c r="B514" s="5" t="s">
        <v>483</v>
      </c>
      <c r="C514" s="7" t="s">
        <v>52</v>
      </c>
      <c r="D514" s="58">
        <v>788460</v>
      </c>
    </row>
    <row r="515" spans="1:4" ht="13.5" thickBot="1" x14ac:dyDescent="0.25">
      <c r="A515" s="17" t="s">
        <v>4177</v>
      </c>
      <c r="B515" s="5" t="s">
        <v>484</v>
      </c>
      <c r="C515" s="7" t="s">
        <v>52</v>
      </c>
      <c r="D515" s="67">
        <v>1846560</v>
      </c>
    </row>
    <row r="516" spans="1:4" ht="13.5" thickBot="1" x14ac:dyDescent="0.25">
      <c r="A516" s="17" t="s">
        <v>4178</v>
      </c>
      <c r="B516" s="5" t="s">
        <v>485</v>
      </c>
      <c r="C516" s="7" t="s">
        <v>52</v>
      </c>
      <c r="D516" s="58">
        <v>670320</v>
      </c>
    </row>
    <row r="517" spans="1:4" ht="14.25" thickTop="1" thickBot="1" x14ac:dyDescent="0.25">
      <c r="A517" s="17" t="s">
        <v>4179</v>
      </c>
      <c r="B517" s="5" t="s">
        <v>486</v>
      </c>
      <c r="C517" s="7" t="s">
        <v>52</v>
      </c>
      <c r="D517" s="60">
        <v>628420</v>
      </c>
    </row>
    <row r="518" spans="1:4" ht="13.5" thickBot="1" x14ac:dyDescent="0.25">
      <c r="A518" s="17" t="s">
        <v>4180</v>
      </c>
      <c r="B518" s="5" t="s">
        <v>487</v>
      </c>
      <c r="C518" s="7" t="s">
        <v>52</v>
      </c>
      <c r="D518" s="58">
        <v>645970</v>
      </c>
    </row>
    <row r="519" spans="1:4" ht="13.5" thickBot="1" x14ac:dyDescent="0.25">
      <c r="A519" s="17" t="s">
        <v>4181</v>
      </c>
      <c r="B519" s="5" t="s">
        <v>488</v>
      </c>
      <c r="C519" s="7" t="s">
        <v>52</v>
      </c>
      <c r="D519" s="58">
        <v>751590</v>
      </c>
    </row>
    <row r="520" spans="1:4" ht="13.5" thickBot="1" x14ac:dyDescent="0.25">
      <c r="A520" s="79">
        <v>60731</v>
      </c>
      <c r="B520" s="80" t="s">
        <v>4530</v>
      </c>
      <c r="C520" s="7" t="s">
        <v>4482</v>
      </c>
      <c r="D520" s="58">
        <v>519800</v>
      </c>
    </row>
    <row r="521" spans="1:4" ht="13.5" thickBot="1" x14ac:dyDescent="0.25">
      <c r="A521" s="17" t="s">
        <v>4182</v>
      </c>
      <c r="B521" s="5" t="s">
        <v>489</v>
      </c>
      <c r="C521" s="7" t="s">
        <v>52</v>
      </c>
      <c r="D521" s="58">
        <v>977060</v>
      </c>
    </row>
    <row r="522" spans="1:4" ht="13.5" thickBot="1" x14ac:dyDescent="0.25">
      <c r="A522" s="17" t="s">
        <v>4183</v>
      </c>
      <c r="B522" s="5" t="s">
        <v>490</v>
      </c>
      <c r="C522" s="7" t="s">
        <v>52</v>
      </c>
      <c r="D522" s="67">
        <v>1000290</v>
      </c>
    </row>
    <row r="523" spans="1:4" ht="13.5" thickBot="1" x14ac:dyDescent="0.25">
      <c r="A523" s="17" t="s">
        <v>4184</v>
      </c>
      <c r="B523" s="5" t="s">
        <v>491</v>
      </c>
      <c r="C523" s="7" t="s">
        <v>52</v>
      </c>
      <c r="D523" s="67">
        <v>1494380</v>
      </c>
    </row>
    <row r="524" spans="1:4" ht="13.5" thickBot="1" x14ac:dyDescent="0.25">
      <c r="A524" s="17" t="s">
        <v>4185</v>
      </c>
      <c r="B524" s="5" t="s">
        <v>492</v>
      </c>
      <c r="C524" s="7" t="s">
        <v>52</v>
      </c>
      <c r="D524" s="58">
        <v>272860</v>
      </c>
    </row>
    <row r="525" spans="1:4" ht="13.5" thickBot="1" x14ac:dyDescent="0.25">
      <c r="A525" s="17" t="s">
        <v>4186</v>
      </c>
      <c r="B525" s="5" t="s">
        <v>493</v>
      </c>
      <c r="C525" s="7" t="s">
        <v>52</v>
      </c>
      <c r="D525" s="58">
        <v>188960</v>
      </c>
    </row>
    <row r="526" spans="1:4" ht="13.5" thickBot="1" x14ac:dyDescent="0.25">
      <c r="A526" s="17" t="s">
        <v>4187</v>
      </c>
      <c r="B526" s="5" t="s">
        <v>494</v>
      </c>
      <c r="C526" s="7" t="s">
        <v>52</v>
      </c>
      <c r="D526" s="62">
        <v>62580</v>
      </c>
    </row>
    <row r="527" spans="1:4" ht="13.5" thickBot="1" x14ac:dyDescent="0.25">
      <c r="A527" s="17" t="s">
        <v>4188</v>
      </c>
      <c r="B527" s="5" t="s">
        <v>495</v>
      </c>
      <c r="C527" s="7" t="s">
        <v>52</v>
      </c>
      <c r="D527" s="58">
        <v>224410</v>
      </c>
    </row>
    <row r="528" spans="1:4" x14ac:dyDescent="0.2">
      <c r="A528" s="13"/>
      <c r="B528" s="3"/>
      <c r="C528" s="3"/>
      <c r="D528" s="3"/>
    </row>
    <row r="529" spans="1:4" ht="13.5" thickBot="1" x14ac:dyDescent="0.25">
      <c r="A529" s="16">
        <v>608</v>
      </c>
      <c r="B529" s="4" t="s">
        <v>496</v>
      </c>
      <c r="C529" s="3"/>
      <c r="D529" s="3"/>
    </row>
    <row r="530" spans="1:4" ht="13.5" thickBot="1" x14ac:dyDescent="0.25">
      <c r="A530" s="17" t="s">
        <v>4189</v>
      </c>
      <c r="B530" s="5" t="s">
        <v>497</v>
      </c>
      <c r="C530" s="7" t="s">
        <v>52</v>
      </c>
      <c r="D530" s="57">
        <v>114690</v>
      </c>
    </row>
    <row r="531" spans="1:4" ht="13.5" thickBot="1" x14ac:dyDescent="0.25">
      <c r="A531" s="17" t="s">
        <v>4190</v>
      </c>
      <c r="B531" s="5" t="s">
        <v>498</v>
      </c>
      <c r="C531" s="7" t="s">
        <v>52</v>
      </c>
      <c r="D531" s="58">
        <v>302700</v>
      </c>
    </row>
    <row r="532" spans="1:4" ht="13.5" thickBot="1" x14ac:dyDescent="0.25">
      <c r="A532" s="17" t="s">
        <v>4191</v>
      </c>
      <c r="B532" s="5" t="s">
        <v>499</v>
      </c>
      <c r="C532" s="7" t="s">
        <v>52</v>
      </c>
      <c r="D532" s="58">
        <v>209850</v>
      </c>
    </row>
    <row r="533" spans="1:4" ht="13.5" thickBot="1" x14ac:dyDescent="0.25">
      <c r="A533" s="17" t="s">
        <v>4192</v>
      </c>
      <c r="B533" s="5" t="s">
        <v>500</v>
      </c>
      <c r="C533" s="7" t="s">
        <v>52</v>
      </c>
      <c r="D533" s="58">
        <v>510970</v>
      </c>
    </row>
    <row r="534" spans="1:4" ht="13.5" thickBot="1" x14ac:dyDescent="0.25">
      <c r="A534" s="17" t="s">
        <v>4193</v>
      </c>
      <c r="B534" s="5" t="s">
        <v>501</v>
      </c>
      <c r="C534" s="6" t="s">
        <v>17</v>
      </c>
      <c r="D534" s="62">
        <v>11160</v>
      </c>
    </row>
    <row r="535" spans="1:4" ht="13.5" thickBot="1" x14ac:dyDescent="0.25">
      <c r="A535" s="17" t="s">
        <v>4194</v>
      </c>
      <c r="B535" s="5" t="s">
        <v>502</v>
      </c>
      <c r="C535" s="7" t="s">
        <v>52</v>
      </c>
      <c r="D535" s="67">
        <v>1112460</v>
      </c>
    </row>
    <row r="536" spans="1:4" ht="13.5" thickBot="1" x14ac:dyDescent="0.25">
      <c r="A536" s="13"/>
      <c r="B536" s="3"/>
      <c r="C536" s="3"/>
      <c r="D536" s="65"/>
    </row>
    <row r="537" spans="1:4" ht="13.5" thickBot="1" x14ac:dyDescent="0.25">
      <c r="A537" s="16">
        <v>609</v>
      </c>
      <c r="B537" s="4" t="s">
        <v>503</v>
      </c>
      <c r="C537" s="3"/>
      <c r="D537" s="65"/>
    </row>
    <row r="538" spans="1:4" ht="13.5" thickBot="1" x14ac:dyDescent="0.25">
      <c r="A538" s="17" t="s">
        <v>4195</v>
      </c>
      <c r="B538" s="5" t="s">
        <v>504</v>
      </c>
      <c r="C538" s="7" t="s">
        <v>52</v>
      </c>
      <c r="D538" s="62">
        <v>35100</v>
      </c>
    </row>
    <row r="539" spans="1:4" ht="13.5" thickBot="1" x14ac:dyDescent="0.25">
      <c r="A539" s="17" t="s">
        <v>4196</v>
      </c>
      <c r="B539" s="5" t="s">
        <v>505</v>
      </c>
      <c r="C539" s="7" t="s">
        <v>52</v>
      </c>
      <c r="D539" s="58">
        <v>414810</v>
      </c>
    </row>
    <row r="540" spans="1:4" ht="13.5" thickBot="1" x14ac:dyDescent="0.25">
      <c r="A540" s="17" t="s">
        <v>4197</v>
      </c>
      <c r="B540" s="5" t="s">
        <v>506</v>
      </c>
      <c r="C540" s="7" t="s">
        <v>52</v>
      </c>
      <c r="D540" s="58">
        <v>700740</v>
      </c>
    </row>
    <row r="541" spans="1:4" ht="13.5" thickBot="1" x14ac:dyDescent="0.25">
      <c r="A541" s="17" t="s">
        <v>4198</v>
      </c>
      <c r="B541" s="5" t="s">
        <v>507</v>
      </c>
      <c r="C541" s="7" t="s">
        <v>52</v>
      </c>
      <c r="D541" s="58">
        <v>900660</v>
      </c>
    </row>
    <row r="542" spans="1:4" ht="13.5" thickBot="1" x14ac:dyDescent="0.25">
      <c r="A542" s="17" t="s">
        <v>4199</v>
      </c>
      <c r="B542" s="5" t="s">
        <v>508</v>
      </c>
      <c r="C542" s="7" t="s">
        <v>52</v>
      </c>
      <c r="D542" s="67">
        <v>1404500</v>
      </c>
    </row>
    <row r="543" spans="1:4" ht="13.5" thickBot="1" x14ac:dyDescent="0.25">
      <c r="A543" s="17" t="s">
        <v>4200</v>
      </c>
      <c r="B543" s="5" t="s">
        <v>509</v>
      </c>
      <c r="C543" s="7" t="s">
        <v>52</v>
      </c>
      <c r="D543" s="58">
        <v>420540</v>
      </c>
    </row>
    <row r="544" spans="1:4" ht="13.5" thickBot="1" x14ac:dyDescent="0.25">
      <c r="A544" s="17" t="s">
        <v>4201</v>
      </c>
      <c r="B544" s="5" t="s">
        <v>510</v>
      </c>
      <c r="C544" s="7" t="s">
        <v>52</v>
      </c>
      <c r="D544" s="58">
        <v>761890</v>
      </c>
    </row>
    <row r="545" spans="1:4" ht="13.5" thickBot="1" x14ac:dyDescent="0.25">
      <c r="A545" s="17" t="s">
        <v>4202</v>
      </c>
      <c r="B545" s="5" t="s">
        <v>511</v>
      </c>
      <c r="C545" s="7" t="s">
        <v>52</v>
      </c>
      <c r="D545" s="58">
        <v>968520</v>
      </c>
    </row>
    <row r="546" spans="1:4" ht="13.5" thickBot="1" x14ac:dyDescent="0.25">
      <c r="A546" s="17" t="s">
        <v>4203</v>
      </c>
      <c r="B546" s="5" t="s">
        <v>512</v>
      </c>
      <c r="C546" s="7" t="s">
        <v>52</v>
      </c>
      <c r="D546" s="58">
        <v>471240</v>
      </c>
    </row>
    <row r="547" spans="1:4" ht="13.5" thickBot="1" x14ac:dyDescent="0.25">
      <c r="A547" s="17" t="s">
        <v>4204</v>
      </c>
      <c r="B547" s="5" t="s">
        <v>513</v>
      </c>
      <c r="C547" s="7" t="s">
        <v>52</v>
      </c>
      <c r="D547" s="58">
        <v>815170</v>
      </c>
    </row>
    <row r="548" spans="1:4" ht="13.5" thickBot="1" x14ac:dyDescent="0.25">
      <c r="A548" s="17" t="s">
        <v>4205</v>
      </c>
      <c r="B548" s="5" t="s">
        <v>514</v>
      </c>
      <c r="C548" s="7" t="s">
        <v>52</v>
      </c>
      <c r="D548" s="58">
        <v>825900</v>
      </c>
    </row>
    <row r="549" spans="1:4" ht="13.5" thickBot="1" x14ac:dyDescent="0.25">
      <c r="A549" s="17" t="s">
        <v>4206</v>
      </c>
      <c r="B549" s="5" t="s">
        <v>515</v>
      </c>
      <c r="C549" s="7" t="s">
        <v>52</v>
      </c>
      <c r="D549" s="67">
        <v>1134380</v>
      </c>
    </row>
    <row r="550" spans="1:4" ht="13.5" thickBot="1" x14ac:dyDescent="0.25">
      <c r="A550" s="17" t="s">
        <v>4207</v>
      </c>
      <c r="B550" s="5" t="s">
        <v>516</v>
      </c>
      <c r="C550" s="7" t="s">
        <v>52</v>
      </c>
      <c r="D550" s="67">
        <v>1585070</v>
      </c>
    </row>
    <row r="551" spans="1:4" ht="13.5" thickBot="1" x14ac:dyDescent="0.25">
      <c r="A551" s="17" t="s">
        <v>4208</v>
      </c>
      <c r="B551" s="5" t="s">
        <v>517</v>
      </c>
      <c r="C551" s="7" t="s">
        <v>52</v>
      </c>
      <c r="D551" s="58">
        <v>459680</v>
      </c>
    </row>
    <row r="552" spans="1:4" ht="13.5" thickBot="1" x14ac:dyDescent="0.25">
      <c r="A552" s="17" t="s">
        <v>4209</v>
      </c>
      <c r="B552" s="5" t="s">
        <v>518</v>
      </c>
      <c r="C552" s="7" t="s">
        <v>52</v>
      </c>
      <c r="D552" s="58">
        <v>867660</v>
      </c>
    </row>
    <row r="553" spans="1:4" ht="13.5" thickBot="1" x14ac:dyDescent="0.25">
      <c r="A553" s="17" t="s">
        <v>4210</v>
      </c>
      <c r="B553" s="5" t="s">
        <v>519</v>
      </c>
      <c r="C553" s="7" t="s">
        <v>52</v>
      </c>
      <c r="D553" s="58">
        <v>884670</v>
      </c>
    </row>
    <row r="554" spans="1:4" ht="13.5" thickBot="1" x14ac:dyDescent="0.25">
      <c r="A554" s="17" t="s">
        <v>4211</v>
      </c>
      <c r="B554" s="5" t="s">
        <v>520</v>
      </c>
      <c r="C554" s="7" t="s">
        <v>52</v>
      </c>
      <c r="D554" s="67">
        <v>1217660</v>
      </c>
    </row>
    <row r="555" spans="1:4" ht="13.5" thickBot="1" x14ac:dyDescent="0.25">
      <c r="A555" s="17" t="s">
        <v>4212</v>
      </c>
      <c r="B555" s="5" t="s">
        <v>521</v>
      </c>
      <c r="C555" s="7" t="s">
        <v>52</v>
      </c>
      <c r="D555" s="58">
        <v>425540</v>
      </c>
    </row>
    <row r="556" spans="1:4" ht="13.5" thickBot="1" x14ac:dyDescent="0.25">
      <c r="A556" s="17" t="s">
        <v>4213</v>
      </c>
      <c r="B556" s="5" t="s">
        <v>522</v>
      </c>
      <c r="C556" s="7" t="s">
        <v>52</v>
      </c>
      <c r="D556" s="58">
        <v>850620</v>
      </c>
    </row>
    <row r="557" spans="1:4" ht="13.5" thickBot="1" x14ac:dyDescent="0.25">
      <c r="A557" s="17" t="s">
        <v>4214</v>
      </c>
      <c r="B557" s="5" t="s">
        <v>523</v>
      </c>
      <c r="C557" s="7" t="s">
        <v>52</v>
      </c>
      <c r="D557" s="67">
        <v>1045480</v>
      </c>
    </row>
    <row r="558" spans="1:4" ht="13.5" thickBot="1" x14ac:dyDescent="0.25">
      <c r="A558" s="17" t="s">
        <v>4215</v>
      </c>
      <c r="B558" s="5" t="s">
        <v>524</v>
      </c>
      <c r="C558" s="7" t="s">
        <v>52</v>
      </c>
      <c r="D558" s="58">
        <v>564000</v>
      </c>
    </row>
    <row r="559" spans="1:4" ht="13.5" thickBot="1" x14ac:dyDescent="0.25">
      <c r="A559" s="17" t="s">
        <v>4216</v>
      </c>
      <c r="B559" s="5" t="s">
        <v>525</v>
      </c>
      <c r="C559" s="7" t="s">
        <v>52</v>
      </c>
      <c r="D559" s="67">
        <v>1338990</v>
      </c>
    </row>
    <row r="560" spans="1:4" ht="13.5" thickBot="1" x14ac:dyDescent="0.25">
      <c r="A560" s="17" t="s">
        <v>4217</v>
      </c>
      <c r="B560" s="5" t="s">
        <v>526</v>
      </c>
      <c r="C560" s="7" t="s">
        <v>52</v>
      </c>
      <c r="D560" s="67">
        <v>1042440</v>
      </c>
    </row>
    <row r="561" spans="1:4" ht="13.5" thickBot="1" x14ac:dyDescent="0.25">
      <c r="A561" s="17" t="s">
        <v>4218</v>
      </c>
      <c r="B561" s="5" t="s">
        <v>527</v>
      </c>
      <c r="C561" s="7" t="s">
        <v>52</v>
      </c>
      <c r="D561" s="67">
        <v>1463730</v>
      </c>
    </row>
    <row r="562" spans="1:4" ht="13.5" thickBot="1" x14ac:dyDescent="0.25">
      <c r="A562" s="17" t="s">
        <v>4219</v>
      </c>
      <c r="B562" s="5" t="s">
        <v>528</v>
      </c>
      <c r="C562" s="7" t="s">
        <v>52</v>
      </c>
      <c r="D562" s="67">
        <v>1167180</v>
      </c>
    </row>
    <row r="563" spans="1:4" ht="13.5" thickBot="1" x14ac:dyDescent="0.25">
      <c r="A563" s="17" t="s">
        <v>4220</v>
      </c>
      <c r="B563" s="5" t="s">
        <v>529</v>
      </c>
      <c r="C563" s="7" t="s">
        <v>52</v>
      </c>
      <c r="D563" s="67">
        <v>3065750</v>
      </c>
    </row>
    <row r="564" spans="1:4" ht="13.5" thickBot="1" x14ac:dyDescent="0.25">
      <c r="A564" s="17" t="s">
        <v>4221</v>
      </c>
      <c r="B564" s="5" t="s">
        <v>530</v>
      </c>
      <c r="C564" s="7" t="s">
        <v>52</v>
      </c>
      <c r="D564" s="58">
        <v>238540</v>
      </c>
    </row>
    <row r="565" spans="1:4" ht="13.5" thickBot="1" x14ac:dyDescent="0.25">
      <c r="A565" s="17" t="s">
        <v>4222</v>
      </c>
      <c r="B565" s="5" t="s">
        <v>531</v>
      </c>
      <c r="C565" s="7" t="s">
        <v>52</v>
      </c>
      <c r="D565" s="58">
        <v>304990</v>
      </c>
    </row>
    <row r="566" spans="1:4" ht="13.5" thickBot="1" x14ac:dyDescent="0.25">
      <c r="A566" s="17" t="s">
        <v>4223</v>
      </c>
      <c r="B566" s="5" t="s">
        <v>532</v>
      </c>
      <c r="C566" s="7" t="s">
        <v>52</v>
      </c>
      <c r="D566" s="58">
        <v>282040</v>
      </c>
    </row>
    <row r="567" spans="1:4" ht="13.5" thickBot="1" x14ac:dyDescent="0.25">
      <c r="A567" s="17" t="s">
        <v>4224</v>
      </c>
      <c r="B567" s="5" t="s">
        <v>533</v>
      </c>
      <c r="C567" s="7" t="s">
        <v>52</v>
      </c>
      <c r="D567" s="58">
        <v>974540</v>
      </c>
    </row>
    <row r="568" spans="1:4" ht="13.5" thickBot="1" x14ac:dyDescent="0.25">
      <c r="A568" s="17" t="s">
        <v>4225</v>
      </c>
      <c r="B568" s="5" t="s">
        <v>534</v>
      </c>
      <c r="C568" s="7" t="s">
        <v>52</v>
      </c>
      <c r="D568" s="58">
        <v>298270</v>
      </c>
    </row>
    <row r="569" spans="1:4" x14ac:dyDescent="0.2">
      <c r="A569" s="13"/>
      <c r="B569" s="3"/>
      <c r="C569" s="3"/>
      <c r="D569" s="3"/>
    </row>
    <row r="570" spans="1:4" x14ac:dyDescent="0.2">
      <c r="A570" s="16">
        <v>610</v>
      </c>
      <c r="B570" s="4" t="s">
        <v>535</v>
      </c>
      <c r="C570" s="3"/>
      <c r="D570" s="3"/>
    </row>
    <row r="571" spans="1:4" ht="13.5" thickBot="1" x14ac:dyDescent="0.25">
      <c r="A571" s="17" t="s">
        <v>4226</v>
      </c>
      <c r="B571" s="5" t="s">
        <v>536</v>
      </c>
      <c r="C571" s="7" t="s">
        <v>52</v>
      </c>
      <c r="D571" s="59">
        <v>417980</v>
      </c>
    </row>
    <row r="572" spans="1:4" ht="14.25" thickTop="1" thickBot="1" x14ac:dyDescent="0.25">
      <c r="A572" s="17" t="s">
        <v>4227</v>
      </c>
      <c r="B572" s="5" t="s">
        <v>537</v>
      </c>
      <c r="C572" s="7" t="s">
        <v>52</v>
      </c>
      <c r="D572" s="60">
        <v>755120</v>
      </c>
    </row>
    <row r="573" spans="1:4" ht="13.5" thickBot="1" x14ac:dyDescent="0.25">
      <c r="A573" s="17" t="s">
        <v>4228</v>
      </c>
      <c r="B573" s="5" t="s">
        <v>538</v>
      </c>
      <c r="C573" s="7" t="s">
        <v>52</v>
      </c>
      <c r="D573" s="58">
        <v>683150</v>
      </c>
    </row>
    <row r="574" spans="1:4" ht="13.5" thickBot="1" x14ac:dyDescent="0.25">
      <c r="A574" s="17" t="s">
        <v>4229</v>
      </c>
      <c r="B574" s="5" t="s">
        <v>539</v>
      </c>
      <c r="C574" s="7" t="s">
        <v>52</v>
      </c>
      <c r="D574" s="58">
        <v>909880</v>
      </c>
    </row>
    <row r="575" spans="1:4" ht="13.5" thickBot="1" x14ac:dyDescent="0.25">
      <c r="A575" s="17" t="s">
        <v>4230</v>
      </c>
      <c r="B575" s="5" t="s">
        <v>540</v>
      </c>
      <c r="C575" s="7" t="s">
        <v>52</v>
      </c>
      <c r="D575" s="67">
        <v>1399070</v>
      </c>
    </row>
    <row r="576" spans="1:4" ht="13.5" thickBot="1" x14ac:dyDescent="0.25">
      <c r="A576" s="17" t="s">
        <v>4231</v>
      </c>
      <c r="B576" s="5" t="s">
        <v>541</v>
      </c>
      <c r="C576" s="7" t="s">
        <v>52</v>
      </c>
      <c r="D576" s="58">
        <v>491150</v>
      </c>
    </row>
    <row r="577" spans="1:4" ht="13.5" thickBot="1" x14ac:dyDescent="0.25">
      <c r="A577" s="17" t="s">
        <v>4232</v>
      </c>
      <c r="B577" s="5" t="s">
        <v>542</v>
      </c>
      <c r="C577" s="7" t="s">
        <v>52</v>
      </c>
      <c r="D577" s="67">
        <v>1156630</v>
      </c>
    </row>
    <row r="578" spans="1:4" ht="13.5" thickBot="1" x14ac:dyDescent="0.25">
      <c r="A578" s="17" t="s">
        <v>4233</v>
      </c>
      <c r="B578" s="5" t="s">
        <v>543</v>
      </c>
      <c r="C578" s="7" t="s">
        <v>52</v>
      </c>
      <c r="D578" s="58">
        <v>874970</v>
      </c>
    </row>
    <row r="579" spans="1:4" ht="13.5" thickBot="1" x14ac:dyDescent="0.25">
      <c r="A579" s="17" t="s">
        <v>4234</v>
      </c>
      <c r="B579" s="5" t="s">
        <v>544</v>
      </c>
      <c r="C579" s="7" t="s">
        <v>52</v>
      </c>
      <c r="D579" s="67">
        <v>1207640</v>
      </c>
    </row>
    <row r="580" spans="1:4" ht="13.5" thickBot="1" x14ac:dyDescent="0.25">
      <c r="A580" s="17" t="s">
        <v>4235</v>
      </c>
      <c r="B580" s="5" t="s">
        <v>545</v>
      </c>
      <c r="C580" s="7" t="s">
        <v>52</v>
      </c>
      <c r="D580" s="67">
        <v>1020570</v>
      </c>
    </row>
    <row r="581" spans="1:4" ht="13.5" thickBot="1" x14ac:dyDescent="0.25">
      <c r="A581" s="17" t="s">
        <v>4236</v>
      </c>
      <c r="B581" s="5" t="s">
        <v>546</v>
      </c>
      <c r="C581" s="7" t="s">
        <v>52</v>
      </c>
      <c r="D581" s="58">
        <v>413000</v>
      </c>
    </row>
    <row r="582" spans="1:4" ht="13.5" thickBot="1" x14ac:dyDescent="0.25">
      <c r="A582" s="17" t="s">
        <v>4237</v>
      </c>
      <c r="B582" s="5" t="s">
        <v>547</v>
      </c>
      <c r="C582" s="7" t="s">
        <v>52</v>
      </c>
      <c r="D582" s="58">
        <v>548960</v>
      </c>
    </row>
    <row r="583" spans="1:4" ht="13.5" thickBot="1" x14ac:dyDescent="0.25">
      <c r="A583" s="17" t="s">
        <v>4238</v>
      </c>
      <c r="B583" s="5" t="s">
        <v>548</v>
      </c>
      <c r="C583" s="7" t="s">
        <v>52</v>
      </c>
      <c r="D583" s="62">
        <v>29400</v>
      </c>
    </row>
    <row r="584" spans="1:4" ht="13.5" thickBot="1" x14ac:dyDescent="0.25">
      <c r="A584" s="17" t="s">
        <v>4239</v>
      </c>
      <c r="B584" s="5" t="s">
        <v>549</v>
      </c>
      <c r="C584" s="7" t="s">
        <v>52</v>
      </c>
      <c r="D584" s="62">
        <v>22460</v>
      </c>
    </row>
    <row r="585" spans="1:4" ht="13.5" thickBot="1" x14ac:dyDescent="0.25">
      <c r="A585" s="17" t="s">
        <v>4240</v>
      </c>
      <c r="B585" s="5" t="s">
        <v>550</v>
      </c>
      <c r="C585" s="7" t="s">
        <v>52</v>
      </c>
      <c r="D585" s="62">
        <v>53980</v>
      </c>
    </row>
    <row r="586" spans="1:4" ht="13.5" thickBot="1" x14ac:dyDescent="0.25">
      <c r="A586" s="17" t="s">
        <v>4241</v>
      </c>
      <c r="B586" s="5" t="s">
        <v>551</v>
      </c>
      <c r="C586" s="7" t="s">
        <v>52</v>
      </c>
      <c r="D586" s="62">
        <v>62670</v>
      </c>
    </row>
    <row r="587" spans="1:4" ht="13.5" thickBot="1" x14ac:dyDescent="0.25">
      <c r="A587" s="17" t="s">
        <v>4242</v>
      </c>
      <c r="B587" s="5" t="s">
        <v>552</v>
      </c>
      <c r="C587" s="7" t="s">
        <v>52</v>
      </c>
      <c r="D587" s="58">
        <v>107710</v>
      </c>
    </row>
    <row r="588" spans="1:4" ht="13.5" thickBot="1" x14ac:dyDescent="0.25">
      <c r="A588" s="17" t="s">
        <v>4243</v>
      </c>
      <c r="B588" s="5" t="s">
        <v>553</v>
      </c>
      <c r="C588" s="7" t="s">
        <v>52</v>
      </c>
      <c r="D588" s="62">
        <v>97200</v>
      </c>
    </row>
    <row r="589" spans="1:4" ht="13.5" thickBot="1" x14ac:dyDescent="0.25">
      <c r="A589" s="17" t="s">
        <v>4244</v>
      </c>
      <c r="B589" s="5" t="s">
        <v>554</v>
      </c>
      <c r="C589" s="7" t="s">
        <v>52</v>
      </c>
      <c r="D589" s="58">
        <v>139030</v>
      </c>
    </row>
    <row r="590" spans="1:4" ht="13.5" thickBot="1" x14ac:dyDescent="0.25">
      <c r="A590" s="17" t="s">
        <v>4245</v>
      </c>
      <c r="B590" s="5" t="s">
        <v>555</v>
      </c>
      <c r="C590" s="7" t="s">
        <v>52</v>
      </c>
      <c r="D590" s="58">
        <v>171250</v>
      </c>
    </row>
    <row r="591" spans="1:4" ht="13.5" thickBot="1" x14ac:dyDescent="0.25">
      <c r="A591" s="17" t="s">
        <v>4246</v>
      </c>
      <c r="B591" s="5" t="s">
        <v>556</v>
      </c>
      <c r="C591" s="7" t="s">
        <v>52</v>
      </c>
      <c r="D591" s="62">
        <v>62670</v>
      </c>
    </row>
    <row r="592" spans="1:4" ht="13.5" thickBot="1" x14ac:dyDescent="0.25">
      <c r="A592" s="17" t="s">
        <v>4247</v>
      </c>
      <c r="B592" s="5" t="s">
        <v>557</v>
      </c>
      <c r="C592" s="7" t="s">
        <v>52</v>
      </c>
      <c r="D592" s="62">
        <v>96030</v>
      </c>
    </row>
    <row r="593" spans="1:4" ht="13.5" thickBot="1" x14ac:dyDescent="0.25">
      <c r="A593" s="17" t="s">
        <v>4248</v>
      </c>
      <c r="B593" s="5" t="s">
        <v>558</v>
      </c>
      <c r="C593" s="7" t="s">
        <v>52</v>
      </c>
      <c r="D593" s="58">
        <v>139030</v>
      </c>
    </row>
    <row r="594" spans="1:4" ht="13.5" thickBot="1" x14ac:dyDescent="0.25">
      <c r="A594" s="17" t="s">
        <v>4249</v>
      </c>
      <c r="B594" s="5" t="s">
        <v>559</v>
      </c>
      <c r="C594" s="7" t="s">
        <v>52</v>
      </c>
      <c r="D594" s="58">
        <v>162280</v>
      </c>
    </row>
    <row r="595" spans="1:4" ht="13.5" thickBot="1" x14ac:dyDescent="0.25">
      <c r="A595" s="17" t="s">
        <v>4250</v>
      </c>
      <c r="B595" s="5" t="s">
        <v>560</v>
      </c>
      <c r="C595" s="7" t="s">
        <v>52</v>
      </c>
      <c r="D595" s="62">
        <v>62670</v>
      </c>
    </row>
    <row r="596" spans="1:4" ht="13.5" thickBot="1" x14ac:dyDescent="0.25">
      <c r="A596" s="17" t="s">
        <v>4251</v>
      </c>
      <c r="B596" s="5" t="s">
        <v>561</v>
      </c>
      <c r="C596" s="7" t="s">
        <v>52</v>
      </c>
      <c r="D596" s="62">
        <v>96030</v>
      </c>
    </row>
    <row r="597" spans="1:4" ht="13.5" thickBot="1" x14ac:dyDescent="0.25">
      <c r="A597" s="17" t="s">
        <v>4252</v>
      </c>
      <c r="B597" s="5" t="s">
        <v>562</v>
      </c>
      <c r="C597" s="7" t="s">
        <v>52</v>
      </c>
      <c r="D597" s="58">
        <v>139030</v>
      </c>
    </row>
    <row r="598" spans="1:4" ht="13.5" thickBot="1" x14ac:dyDescent="0.25">
      <c r="A598" s="17" t="s">
        <v>4253</v>
      </c>
      <c r="B598" s="5" t="s">
        <v>563</v>
      </c>
      <c r="C598" s="7" t="s">
        <v>52</v>
      </c>
      <c r="D598" s="58">
        <v>171250</v>
      </c>
    </row>
    <row r="599" spans="1:4" ht="13.5" thickBot="1" x14ac:dyDescent="0.25">
      <c r="A599" s="17" t="s">
        <v>4254</v>
      </c>
      <c r="B599" s="5" t="s">
        <v>564</v>
      </c>
      <c r="C599" s="7" t="s">
        <v>52</v>
      </c>
      <c r="D599" s="62">
        <v>82100</v>
      </c>
    </row>
    <row r="600" spans="1:4" ht="13.5" thickBot="1" x14ac:dyDescent="0.25">
      <c r="A600" s="17" t="s">
        <v>4255</v>
      </c>
      <c r="B600" s="5" t="s">
        <v>565</v>
      </c>
      <c r="C600" s="7" t="s">
        <v>52</v>
      </c>
      <c r="D600" s="58">
        <v>119470</v>
      </c>
    </row>
    <row r="601" spans="1:4" ht="13.5" thickBot="1" x14ac:dyDescent="0.25">
      <c r="A601" s="17" t="s">
        <v>4256</v>
      </c>
      <c r="B601" s="5" t="s">
        <v>566</v>
      </c>
      <c r="C601" s="7" t="s">
        <v>52</v>
      </c>
      <c r="D601" s="58">
        <v>172240</v>
      </c>
    </row>
    <row r="602" spans="1:4" ht="13.5" thickBot="1" x14ac:dyDescent="0.25">
      <c r="A602" s="17" t="s">
        <v>4257</v>
      </c>
      <c r="B602" s="5" t="s">
        <v>567</v>
      </c>
      <c r="C602" s="7" t="s">
        <v>52</v>
      </c>
      <c r="D602" s="58">
        <v>215450</v>
      </c>
    </row>
    <row r="603" spans="1:4" ht="13.5" thickBot="1" x14ac:dyDescent="0.25">
      <c r="A603" s="17" t="s">
        <v>4258</v>
      </c>
      <c r="B603" s="5" t="s">
        <v>568</v>
      </c>
      <c r="C603" s="7" t="s">
        <v>52</v>
      </c>
      <c r="D603" s="62">
        <v>85340</v>
      </c>
    </row>
    <row r="604" spans="1:4" ht="13.5" thickBot="1" x14ac:dyDescent="0.25">
      <c r="A604" s="17" t="s">
        <v>4259</v>
      </c>
      <c r="B604" s="5" t="s">
        <v>569</v>
      </c>
      <c r="C604" s="7" t="s">
        <v>52</v>
      </c>
      <c r="D604" s="58">
        <v>167930</v>
      </c>
    </row>
    <row r="605" spans="1:4" ht="13.5" thickBot="1" x14ac:dyDescent="0.25">
      <c r="A605" s="17" t="s">
        <v>4260</v>
      </c>
      <c r="B605" s="5" t="s">
        <v>570</v>
      </c>
      <c r="C605" s="7" t="s">
        <v>52</v>
      </c>
      <c r="D605" s="58">
        <v>103900</v>
      </c>
    </row>
    <row r="606" spans="1:4" ht="13.5" thickBot="1" x14ac:dyDescent="0.25">
      <c r="A606" s="17" t="s">
        <v>4261</v>
      </c>
      <c r="B606" s="5" t="s">
        <v>571</v>
      </c>
      <c r="C606" s="7" t="s">
        <v>52</v>
      </c>
      <c r="D606" s="58">
        <v>103900</v>
      </c>
    </row>
    <row r="607" spans="1:4" ht="13.5" thickBot="1" x14ac:dyDescent="0.25">
      <c r="A607" s="17" t="s">
        <v>4262</v>
      </c>
      <c r="B607" s="5" t="s">
        <v>572</v>
      </c>
      <c r="C607" s="7" t="s">
        <v>52</v>
      </c>
      <c r="D607" s="58">
        <v>368340</v>
      </c>
    </row>
    <row r="608" spans="1:4" ht="13.5" thickBot="1" x14ac:dyDescent="0.25">
      <c r="A608" s="17" t="s">
        <v>4263</v>
      </c>
      <c r="B608" s="5" t="s">
        <v>573</v>
      </c>
      <c r="C608" s="7" t="s">
        <v>52</v>
      </c>
      <c r="D608" s="58">
        <v>412780</v>
      </c>
    </row>
    <row r="609" spans="1:4" ht="13.5" thickBot="1" x14ac:dyDescent="0.25">
      <c r="A609" s="17" t="s">
        <v>4264</v>
      </c>
      <c r="B609" s="5" t="s">
        <v>574</v>
      </c>
      <c r="C609" s="7" t="s">
        <v>52</v>
      </c>
      <c r="D609" s="58">
        <v>149750</v>
      </c>
    </row>
    <row r="610" spans="1:4" ht="13.5" thickBot="1" x14ac:dyDescent="0.25">
      <c r="A610" s="17" t="s">
        <v>4265</v>
      </c>
      <c r="B610" s="5" t="s">
        <v>575</v>
      </c>
      <c r="C610" s="7" t="s">
        <v>52</v>
      </c>
      <c r="D610" s="58">
        <v>226730</v>
      </c>
    </row>
    <row r="611" spans="1:4" ht="13.5" thickBot="1" x14ac:dyDescent="0.25">
      <c r="A611" s="17" t="s">
        <v>4266</v>
      </c>
      <c r="B611" s="5" t="s">
        <v>576</v>
      </c>
      <c r="C611" s="7" t="s">
        <v>52</v>
      </c>
      <c r="D611" s="58">
        <v>651270</v>
      </c>
    </row>
    <row r="612" spans="1:4" ht="13.5" thickBot="1" x14ac:dyDescent="0.25">
      <c r="A612" s="17" t="s">
        <v>4267</v>
      </c>
      <c r="B612" s="5" t="s">
        <v>577</v>
      </c>
      <c r="C612" s="7" t="s">
        <v>52</v>
      </c>
      <c r="D612" s="58">
        <v>315450</v>
      </c>
    </row>
    <row r="613" spans="1:4" x14ac:dyDescent="0.2">
      <c r="A613" s="13"/>
      <c r="B613" s="3"/>
      <c r="C613" s="3"/>
      <c r="D613" s="3"/>
    </row>
    <row r="614" spans="1:4" ht="13.5" thickBot="1" x14ac:dyDescent="0.25">
      <c r="A614" s="16">
        <v>611</v>
      </c>
      <c r="B614" s="4" t="s">
        <v>578</v>
      </c>
      <c r="C614" s="3"/>
      <c r="D614" s="3"/>
    </row>
    <row r="615" spans="1:4" ht="13.5" thickBot="1" x14ac:dyDescent="0.25">
      <c r="A615" s="17" t="s">
        <v>4268</v>
      </c>
      <c r="B615" s="5" t="s">
        <v>579</v>
      </c>
      <c r="C615" s="7" t="s">
        <v>52</v>
      </c>
      <c r="D615" s="69">
        <v>44050</v>
      </c>
    </row>
    <row r="616" spans="1:4" ht="13.5" thickBot="1" x14ac:dyDescent="0.25">
      <c r="A616" s="17" t="s">
        <v>4269</v>
      </c>
      <c r="B616" s="5" t="s">
        <v>580</v>
      </c>
      <c r="C616" s="7" t="s">
        <v>52</v>
      </c>
      <c r="D616" s="62">
        <v>36220</v>
      </c>
    </row>
    <row r="617" spans="1:4" ht="13.5" thickBot="1" x14ac:dyDescent="0.25">
      <c r="A617" s="17" t="s">
        <v>4270</v>
      </c>
      <c r="B617" s="5" t="s">
        <v>581</v>
      </c>
      <c r="C617" s="7" t="s">
        <v>52</v>
      </c>
      <c r="D617" s="62">
        <v>52570</v>
      </c>
    </row>
    <row r="618" spans="1:4" ht="13.5" thickBot="1" x14ac:dyDescent="0.25">
      <c r="A618" s="17" t="s">
        <v>4271</v>
      </c>
      <c r="B618" s="5" t="s">
        <v>582</v>
      </c>
      <c r="C618" s="7" t="s">
        <v>52</v>
      </c>
      <c r="D618" s="62">
        <v>44050</v>
      </c>
    </row>
    <row r="619" spans="1:4" ht="13.5" thickBot="1" x14ac:dyDescent="0.25">
      <c r="A619" s="17" t="s">
        <v>4272</v>
      </c>
      <c r="B619" s="5" t="s">
        <v>583</v>
      </c>
      <c r="C619" s="7" t="s">
        <v>52</v>
      </c>
      <c r="D619" s="62">
        <v>62810</v>
      </c>
    </row>
    <row r="620" spans="1:4" ht="13.5" thickBot="1" x14ac:dyDescent="0.25">
      <c r="A620" s="17" t="s">
        <v>4273</v>
      </c>
      <c r="B620" s="5" t="s">
        <v>584</v>
      </c>
      <c r="C620" s="7" t="s">
        <v>52</v>
      </c>
      <c r="D620" s="62">
        <v>52570</v>
      </c>
    </row>
    <row r="621" spans="1:4" ht="13.5" thickBot="1" x14ac:dyDescent="0.25">
      <c r="A621" s="17" t="s">
        <v>4274</v>
      </c>
      <c r="B621" s="5" t="s">
        <v>585</v>
      </c>
      <c r="C621" s="7" t="s">
        <v>52</v>
      </c>
      <c r="D621" s="62">
        <v>33040</v>
      </c>
    </row>
    <row r="622" spans="1:4" ht="13.5" thickBot="1" x14ac:dyDescent="0.25">
      <c r="A622" s="17" t="s">
        <v>4275</v>
      </c>
      <c r="B622" s="5" t="s">
        <v>586</v>
      </c>
      <c r="C622" s="7" t="s">
        <v>52</v>
      </c>
      <c r="D622" s="62">
        <v>64100</v>
      </c>
    </row>
    <row r="623" spans="1:4" ht="13.5" thickBot="1" x14ac:dyDescent="0.25">
      <c r="A623" s="17" t="s">
        <v>4276</v>
      </c>
      <c r="B623" s="5" t="s">
        <v>587</v>
      </c>
      <c r="C623" s="7" t="s">
        <v>52</v>
      </c>
      <c r="D623" s="58">
        <v>110940</v>
      </c>
    </row>
    <row r="624" spans="1:4" ht="13.5" thickBot="1" x14ac:dyDescent="0.25">
      <c r="A624" s="17" t="s">
        <v>4277</v>
      </c>
      <c r="B624" s="5" t="s">
        <v>588</v>
      </c>
      <c r="C624" s="7" t="s">
        <v>52</v>
      </c>
      <c r="D624" s="62">
        <v>36110</v>
      </c>
    </row>
    <row r="625" spans="1:4" ht="13.5" thickBot="1" x14ac:dyDescent="0.25">
      <c r="A625" s="17" t="s">
        <v>4278</v>
      </c>
      <c r="B625" s="5" t="s">
        <v>589</v>
      </c>
      <c r="C625" s="7" t="s">
        <v>52</v>
      </c>
      <c r="D625" s="62">
        <v>51310</v>
      </c>
    </row>
    <row r="626" spans="1:4" ht="13.5" thickBot="1" x14ac:dyDescent="0.25">
      <c r="A626" s="17" t="s">
        <v>4279</v>
      </c>
      <c r="B626" s="5" t="s">
        <v>590</v>
      </c>
      <c r="C626" s="7" t="s">
        <v>52</v>
      </c>
      <c r="D626" s="58">
        <v>110940</v>
      </c>
    </row>
    <row r="627" spans="1:4" ht="14.25" thickTop="1" thickBot="1" x14ac:dyDescent="0.25">
      <c r="A627" s="17" t="s">
        <v>4280</v>
      </c>
      <c r="B627" s="5" t="s">
        <v>591</v>
      </c>
      <c r="C627" s="7" t="s">
        <v>52</v>
      </c>
      <c r="D627" s="70">
        <v>36110</v>
      </c>
    </row>
    <row r="628" spans="1:4" ht="13.5" thickBot="1" x14ac:dyDescent="0.25">
      <c r="A628" s="17" t="s">
        <v>4281</v>
      </c>
      <c r="B628" s="5" t="s">
        <v>592</v>
      </c>
      <c r="C628" s="7" t="s">
        <v>52</v>
      </c>
      <c r="D628" s="62">
        <v>26870</v>
      </c>
    </row>
    <row r="629" spans="1:4" ht="13.5" thickBot="1" x14ac:dyDescent="0.25">
      <c r="A629" s="17" t="s">
        <v>4282</v>
      </c>
      <c r="B629" s="5" t="s">
        <v>593</v>
      </c>
      <c r="C629" s="7" t="s">
        <v>52</v>
      </c>
      <c r="D629" s="62">
        <v>45360</v>
      </c>
    </row>
    <row r="630" spans="1:4" ht="13.5" thickBot="1" x14ac:dyDescent="0.25">
      <c r="A630" s="17" t="s">
        <v>4283</v>
      </c>
      <c r="B630" s="5" t="s">
        <v>594</v>
      </c>
      <c r="C630" s="7" t="s">
        <v>52</v>
      </c>
      <c r="D630" s="62">
        <v>45360</v>
      </c>
    </row>
    <row r="631" spans="1:4" ht="13.5" thickBot="1" x14ac:dyDescent="0.25">
      <c r="A631" s="17" t="s">
        <v>4284</v>
      </c>
      <c r="B631" s="5" t="s">
        <v>595</v>
      </c>
      <c r="C631" s="7" t="s">
        <v>52</v>
      </c>
      <c r="D631" s="62">
        <v>52570</v>
      </c>
    </row>
    <row r="632" spans="1:4" ht="13.5" thickBot="1" x14ac:dyDescent="0.25">
      <c r="A632" s="17" t="s">
        <v>4285</v>
      </c>
      <c r="B632" s="5" t="s">
        <v>596</v>
      </c>
      <c r="C632" s="6" t="s">
        <v>55</v>
      </c>
      <c r="D632" s="63">
        <v>2020</v>
      </c>
    </row>
    <row r="633" spans="1:4" ht="13.5" thickBot="1" x14ac:dyDescent="0.25">
      <c r="A633" s="17" t="s">
        <v>4286</v>
      </c>
      <c r="B633" s="5" t="s">
        <v>597</v>
      </c>
      <c r="C633" s="6" t="s">
        <v>55</v>
      </c>
      <c r="D633" s="63">
        <v>2610</v>
      </c>
    </row>
    <row r="634" spans="1:4" ht="13.5" thickBot="1" x14ac:dyDescent="0.25">
      <c r="A634" s="17" t="s">
        <v>4287</v>
      </c>
      <c r="B634" s="5" t="s">
        <v>598</v>
      </c>
      <c r="C634" s="6" t="s">
        <v>55</v>
      </c>
      <c r="D634" s="63">
        <v>1160</v>
      </c>
    </row>
    <row r="635" spans="1:4" ht="13.5" thickBot="1" x14ac:dyDescent="0.25">
      <c r="A635" s="17" t="s">
        <v>4288</v>
      </c>
      <c r="B635" s="5" t="s">
        <v>599</v>
      </c>
      <c r="C635" s="6" t="s">
        <v>55</v>
      </c>
      <c r="D635" s="63">
        <v>1250</v>
      </c>
    </row>
    <row r="636" spans="1:4" ht="13.5" thickBot="1" x14ac:dyDescent="0.25">
      <c r="A636" s="17" t="s">
        <v>4289</v>
      </c>
      <c r="B636" s="5" t="s">
        <v>600</v>
      </c>
      <c r="C636" s="6" t="s">
        <v>55</v>
      </c>
      <c r="D636" s="64">
        <v>820</v>
      </c>
    </row>
    <row r="637" spans="1:4" ht="13.5" thickBot="1" x14ac:dyDescent="0.25">
      <c r="A637" s="17" t="s">
        <v>4290</v>
      </c>
      <c r="B637" s="5" t="s">
        <v>601</v>
      </c>
      <c r="C637" s="6" t="s">
        <v>55</v>
      </c>
      <c r="D637" s="64">
        <v>740</v>
      </c>
    </row>
    <row r="638" spans="1:4" ht="13.5" thickBot="1" x14ac:dyDescent="0.25">
      <c r="A638" s="17" t="s">
        <v>4291</v>
      </c>
      <c r="B638" s="5" t="s">
        <v>602</v>
      </c>
      <c r="C638" s="7" t="s">
        <v>52</v>
      </c>
      <c r="D638" s="62">
        <v>43280</v>
      </c>
    </row>
    <row r="639" spans="1:4" ht="13.5" thickBot="1" x14ac:dyDescent="0.25">
      <c r="A639" s="17" t="s">
        <v>4292</v>
      </c>
      <c r="B639" s="5" t="s">
        <v>603</v>
      </c>
      <c r="C639" s="7" t="s">
        <v>52</v>
      </c>
      <c r="D639" s="62">
        <v>15090</v>
      </c>
    </row>
    <row r="640" spans="1:4" ht="13.5" thickBot="1" x14ac:dyDescent="0.25">
      <c r="A640" s="17" t="s">
        <v>4293</v>
      </c>
      <c r="B640" s="5" t="s">
        <v>604</v>
      </c>
      <c r="C640" s="7" t="s">
        <v>52</v>
      </c>
      <c r="D640" s="62">
        <v>52570</v>
      </c>
    </row>
    <row r="641" spans="1:4" ht="13.5" thickBot="1" x14ac:dyDescent="0.25">
      <c r="A641" s="17" t="s">
        <v>4294</v>
      </c>
      <c r="B641" s="5" t="s">
        <v>605</v>
      </c>
      <c r="C641" s="7" t="s">
        <v>52</v>
      </c>
      <c r="D641" s="63">
        <v>4420</v>
      </c>
    </row>
    <row r="642" spans="1:4" ht="13.5" thickBot="1" x14ac:dyDescent="0.25">
      <c r="A642" s="17" t="s">
        <v>4295</v>
      </c>
      <c r="B642" s="5" t="s">
        <v>606</v>
      </c>
      <c r="C642" s="7" t="s">
        <v>52</v>
      </c>
      <c r="D642" s="62">
        <v>42000</v>
      </c>
    </row>
    <row r="643" spans="1:4" ht="13.5" thickBot="1" x14ac:dyDescent="0.25">
      <c r="A643" s="17" t="s">
        <v>4296</v>
      </c>
      <c r="B643" s="5" t="s">
        <v>607</v>
      </c>
      <c r="C643" s="7" t="s">
        <v>52</v>
      </c>
      <c r="D643" s="62">
        <v>36370</v>
      </c>
    </row>
    <row r="644" spans="1:4" ht="13.5" thickBot="1" x14ac:dyDescent="0.25">
      <c r="A644" s="17" t="s">
        <v>4297</v>
      </c>
      <c r="B644" s="5" t="s">
        <v>608</v>
      </c>
      <c r="C644" s="7" t="s">
        <v>52</v>
      </c>
      <c r="D644" s="58">
        <v>221180</v>
      </c>
    </row>
    <row r="645" spans="1:4" ht="13.5" thickBot="1" x14ac:dyDescent="0.25">
      <c r="A645" s="17" t="s">
        <v>4298</v>
      </c>
      <c r="B645" s="5" t="s">
        <v>609</v>
      </c>
      <c r="C645" s="7" t="s">
        <v>52</v>
      </c>
      <c r="D645" s="58">
        <v>239580</v>
      </c>
    </row>
    <row r="646" spans="1:4" ht="13.5" thickBot="1" x14ac:dyDescent="0.25">
      <c r="A646" s="17" t="s">
        <v>4299</v>
      </c>
      <c r="B646" s="5" t="s">
        <v>610</v>
      </c>
      <c r="C646" s="7" t="s">
        <v>52</v>
      </c>
      <c r="D646" s="58">
        <v>167380</v>
      </c>
    </row>
    <row r="647" spans="1:4" ht="13.5" thickBot="1" x14ac:dyDescent="0.25">
      <c r="A647" s="17" t="s">
        <v>4300</v>
      </c>
      <c r="B647" s="5" t="s">
        <v>611</v>
      </c>
      <c r="C647" s="7" t="s">
        <v>52</v>
      </c>
      <c r="D647" s="58">
        <v>216200</v>
      </c>
    </row>
    <row r="648" spans="1:4" ht="13.5" thickBot="1" x14ac:dyDescent="0.25">
      <c r="A648" s="17" t="s">
        <v>4301</v>
      </c>
      <c r="B648" s="5" t="s">
        <v>612</v>
      </c>
      <c r="C648" s="7" t="s">
        <v>52</v>
      </c>
      <c r="D648" s="62">
        <v>26140</v>
      </c>
    </row>
    <row r="649" spans="1:4" ht="13.5" thickBot="1" x14ac:dyDescent="0.25">
      <c r="A649" s="17" t="s">
        <v>4302</v>
      </c>
      <c r="B649" s="5" t="s">
        <v>613</v>
      </c>
      <c r="C649" s="7" t="s">
        <v>52</v>
      </c>
      <c r="D649" s="62">
        <v>36370</v>
      </c>
    </row>
    <row r="650" spans="1:4" ht="13.5" thickBot="1" x14ac:dyDescent="0.25">
      <c r="A650" s="17" t="s">
        <v>4303</v>
      </c>
      <c r="B650" s="5" t="s">
        <v>614</v>
      </c>
      <c r="C650" s="7" t="s">
        <v>52</v>
      </c>
      <c r="D650" s="58">
        <v>160540</v>
      </c>
    </row>
    <row r="651" spans="1:4" ht="13.5" thickBot="1" x14ac:dyDescent="0.25">
      <c r="A651" s="17" t="s">
        <v>4304</v>
      </c>
      <c r="B651" s="5" t="s">
        <v>615</v>
      </c>
      <c r="C651" s="7" t="s">
        <v>52</v>
      </c>
      <c r="D651" s="58">
        <v>124310</v>
      </c>
    </row>
    <row r="652" spans="1:4" ht="13.5" thickBot="1" x14ac:dyDescent="0.25">
      <c r="A652" s="17" t="s">
        <v>4305</v>
      </c>
      <c r="B652" s="5" t="s">
        <v>616</v>
      </c>
      <c r="C652" s="7" t="s">
        <v>52</v>
      </c>
      <c r="D652" s="58">
        <v>105850</v>
      </c>
    </row>
    <row r="653" spans="1:4" ht="13.5" thickBot="1" x14ac:dyDescent="0.25">
      <c r="A653" s="17" t="s">
        <v>4306</v>
      </c>
      <c r="B653" s="5" t="s">
        <v>617</v>
      </c>
      <c r="C653" s="7" t="s">
        <v>52</v>
      </c>
      <c r="D653" s="58">
        <v>105850</v>
      </c>
    </row>
    <row r="654" spans="1:4" ht="13.5" thickBot="1" x14ac:dyDescent="0.25">
      <c r="A654" s="17" t="s">
        <v>4307</v>
      </c>
      <c r="B654" s="5" t="s">
        <v>618</v>
      </c>
      <c r="C654" s="7" t="s">
        <v>52</v>
      </c>
      <c r="D654" s="58">
        <v>139960</v>
      </c>
    </row>
    <row r="655" spans="1:4" ht="13.5" thickBot="1" x14ac:dyDescent="0.25">
      <c r="A655" s="17" t="s">
        <v>4308</v>
      </c>
      <c r="B655" s="5" t="s">
        <v>619</v>
      </c>
      <c r="C655" s="7" t="s">
        <v>52</v>
      </c>
      <c r="D655" s="62">
        <v>88800</v>
      </c>
    </row>
    <row r="656" spans="1:4" ht="13.5" thickBot="1" x14ac:dyDescent="0.25">
      <c r="A656" s="17" t="s">
        <v>4309</v>
      </c>
      <c r="B656" s="5" t="s">
        <v>620</v>
      </c>
      <c r="C656" s="7" t="s">
        <v>52</v>
      </c>
      <c r="D656" s="62">
        <v>85380</v>
      </c>
    </row>
    <row r="657" spans="1:4" ht="13.5" thickBot="1" x14ac:dyDescent="0.25">
      <c r="A657" s="17" t="s">
        <v>4310</v>
      </c>
      <c r="B657" s="5" t="s">
        <v>621</v>
      </c>
      <c r="C657" s="7" t="s">
        <v>52</v>
      </c>
      <c r="D657" s="58">
        <v>190970</v>
      </c>
    </row>
    <row r="658" spans="1:4" ht="13.5" thickBot="1" x14ac:dyDescent="0.25">
      <c r="A658" s="17" t="s">
        <v>4311</v>
      </c>
      <c r="B658" s="5" t="s">
        <v>622</v>
      </c>
      <c r="C658" s="7" t="s">
        <v>52</v>
      </c>
      <c r="D658" s="58">
        <v>222810</v>
      </c>
    </row>
    <row r="659" spans="1:4" ht="13.5" thickBot="1" x14ac:dyDescent="0.25">
      <c r="A659" s="17" t="s">
        <v>4312</v>
      </c>
      <c r="B659" s="5" t="s">
        <v>623</v>
      </c>
      <c r="C659" s="7" t="s">
        <v>52</v>
      </c>
      <c r="D659" s="58">
        <v>161780</v>
      </c>
    </row>
    <row r="660" spans="1:4" ht="13.5" thickBot="1" x14ac:dyDescent="0.25">
      <c r="A660" s="17" t="s">
        <v>4313</v>
      </c>
      <c r="B660" s="5" t="s">
        <v>624</v>
      </c>
      <c r="C660" s="7" t="s">
        <v>52</v>
      </c>
      <c r="D660" s="58">
        <v>205530</v>
      </c>
    </row>
    <row r="661" spans="1:4" ht="13.5" thickBot="1" x14ac:dyDescent="0.25">
      <c r="A661" s="17" t="s">
        <v>4314</v>
      </c>
      <c r="B661" s="5" t="s">
        <v>625</v>
      </c>
      <c r="C661" s="7" t="s">
        <v>52</v>
      </c>
      <c r="D661" s="58">
        <v>101390</v>
      </c>
    </row>
    <row r="662" spans="1:4" ht="13.5" thickBot="1" x14ac:dyDescent="0.25">
      <c r="A662" s="17" t="s">
        <v>4315</v>
      </c>
      <c r="B662" s="5" t="s">
        <v>626</v>
      </c>
      <c r="C662" s="7" t="s">
        <v>52</v>
      </c>
      <c r="D662" s="58">
        <v>171100</v>
      </c>
    </row>
    <row r="663" spans="1:4" ht="13.5" thickBot="1" x14ac:dyDescent="0.25">
      <c r="A663" s="17" t="s">
        <v>4316</v>
      </c>
      <c r="B663" s="5" t="s">
        <v>627</v>
      </c>
      <c r="C663" s="7" t="s">
        <v>52</v>
      </c>
      <c r="D663" s="58">
        <v>149110</v>
      </c>
    </row>
    <row r="664" spans="1:4" ht="13.5" thickBot="1" x14ac:dyDescent="0.25">
      <c r="A664" s="17" t="s">
        <v>4317</v>
      </c>
      <c r="B664" s="5" t="s">
        <v>628</v>
      </c>
      <c r="C664" s="7" t="s">
        <v>52</v>
      </c>
      <c r="D664" s="58">
        <v>157560</v>
      </c>
    </row>
    <row r="665" spans="1:4" ht="13.5" thickBot="1" x14ac:dyDescent="0.25">
      <c r="A665" s="17" t="s">
        <v>4318</v>
      </c>
      <c r="B665" s="5" t="s">
        <v>629</v>
      </c>
      <c r="C665" s="7" t="s">
        <v>52</v>
      </c>
      <c r="D665" s="58">
        <v>171100</v>
      </c>
    </row>
    <row r="666" spans="1:4" x14ac:dyDescent="0.2">
      <c r="A666" s="13"/>
      <c r="B666" s="3"/>
      <c r="C666" s="3"/>
      <c r="D666" s="3"/>
    </row>
    <row r="667" spans="1:4" ht="13.5" thickBot="1" x14ac:dyDescent="0.25">
      <c r="A667" s="16">
        <v>612</v>
      </c>
      <c r="B667" s="4" t="s">
        <v>630</v>
      </c>
      <c r="C667" s="3"/>
      <c r="D667" s="3"/>
    </row>
    <row r="668" spans="1:4" ht="13.5" thickBot="1" x14ac:dyDescent="0.25">
      <c r="A668" s="17" t="s">
        <v>4319</v>
      </c>
      <c r="B668" s="5" t="s">
        <v>631</v>
      </c>
      <c r="C668" s="7" t="s">
        <v>52</v>
      </c>
      <c r="D668" s="69">
        <v>50640</v>
      </c>
    </row>
    <row r="669" spans="1:4" ht="13.5" thickBot="1" x14ac:dyDescent="0.25">
      <c r="A669" s="17" t="s">
        <v>4320</v>
      </c>
      <c r="B669" s="5" t="s">
        <v>632</v>
      </c>
      <c r="C669" s="7" t="s">
        <v>52</v>
      </c>
      <c r="D669" s="63">
        <v>2720</v>
      </c>
    </row>
    <row r="670" spans="1:4" ht="13.5" thickBot="1" x14ac:dyDescent="0.25">
      <c r="A670" s="17" t="s">
        <v>4321</v>
      </c>
      <c r="B670" s="5" t="s">
        <v>633</v>
      </c>
      <c r="C670" s="7" t="s">
        <v>52</v>
      </c>
      <c r="D670" s="62">
        <v>45840</v>
      </c>
    </row>
    <row r="671" spans="1:4" ht="13.5" thickBot="1" x14ac:dyDescent="0.25">
      <c r="A671" s="17" t="s">
        <v>4322</v>
      </c>
      <c r="B671" s="5" t="s">
        <v>634</v>
      </c>
      <c r="C671" s="7" t="s">
        <v>52</v>
      </c>
      <c r="D671" s="62">
        <v>24950</v>
      </c>
    </row>
    <row r="672" spans="1:4" ht="13.5" thickBot="1" x14ac:dyDescent="0.25">
      <c r="A672" s="17" t="s">
        <v>4323</v>
      </c>
      <c r="B672" s="5" t="s">
        <v>635</v>
      </c>
      <c r="C672" s="7" t="s">
        <v>52</v>
      </c>
      <c r="D672" s="62">
        <v>17700</v>
      </c>
    </row>
    <row r="673" spans="1:4" ht="13.5" thickBot="1" x14ac:dyDescent="0.25">
      <c r="A673" s="17" t="s">
        <v>4324</v>
      </c>
      <c r="B673" s="5" t="s">
        <v>636</v>
      </c>
      <c r="C673" s="7" t="s">
        <v>52</v>
      </c>
      <c r="D673" s="62">
        <v>12530</v>
      </c>
    </row>
    <row r="674" spans="1:4" ht="13.5" thickBot="1" x14ac:dyDescent="0.25">
      <c r="A674" s="17" t="s">
        <v>4325</v>
      </c>
      <c r="B674" s="5" t="s">
        <v>637</v>
      </c>
      <c r="C674" s="7" t="s">
        <v>52</v>
      </c>
      <c r="D674" s="58">
        <v>226520</v>
      </c>
    </row>
    <row r="675" spans="1:4" ht="13.5" thickBot="1" x14ac:dyDescent="0.25">
      <c r="A675" s="17" t="s">
        <v>4326</v>
      </c>
      <c r="B675" s="5" t="s">
        <v>638</v>
      </c>
      <c r="C675" s="6" t="s">
        <v>55</v>
      </c>
      <c r="D675" s="63">
        <v>1630</v>
      </c>
    </row>
    <row r="676" spans="1:4" ht="13.5" thickBot="1" x14ac:dyDescent="0.25">
      <c r="A676" s="17" t="s">
        <v>4327</v>
      </c>
      <c r="B676" s="5" t="s">
        <v>639</v>
      </c>
      <c r="C676" s="6" t="s">
        <v>55</v>
      </c>
      <c r="D676" s="63">
        <v>1990</v>
      </c>
    </row>
    <row r="677" spans="1:4" ht="13.5" thickBot="1" x14ac:dyDescent="0.25">
      <c r="A677" s="17" t="s">
        <v>4328</v>
      </c>
      <c r="B677" s="5" t="s">
        <v>640</v>
      </c>
      <c r="C677" s="6" t="s">
        <v>55</v>
      </c>
      <c r="D677" s="63">
        <v>1310</v>
      </c>
    </row>
    <row r="678" spans="1:4" ht="13.5" thickBot="1" x14ac:dyDescent="0.25">
      <c r="A678" s="17" t="s">
        <v>4329</v>
      </c>
      <c r="B678" s="5" t="s">
        <v>641</v>
      </c>
      <c r="C678" s="6" t="s">
        <v>55</v>
      </c>
      <c r="D678" s="63">
        <v>1990</v>
      </c>
    </row>
    <row r="679" spans="1:4" ht="13.5" thickBot="1" x14ac:dyDescent="0.25">
      <c r="A679" s="17" t="s">
        <v>4330</v>
      </c>
      <c r="B679" s="5" t="s">
        <v>642</v>
      </c>
      <c r="C679" s="7" t="s">
        <v>52</v>
      </c>
      <c r="D679" s="62">
        <v>59510</v>
      </c>
    </row>
    <row r="680" spans="1:4" ht="13.5" thickBot="1" x14ac:dyDescent="0.25">
      <c r="A680" s="17" t="s">
        <v>4331</v>
      </c>
      <c r="B680" s="5" t="s">
        <v>643</v>
      </c>
      <c r="C680" s="7" t="s">
        <v>52</v>
      </c>
      <c r="D680" s="62">
        <v>44790</v>
      </c>
    </row>
    <row r="681" spans="1:4" ht="13.5" thickBot="1" x14ac:dyDescent="0.25">
      <c r="A681" s="17" t="s">
        <v>4332</v>
      </c>
      <c r="B681" s="5" t="s">
        <v>644</v>
      </c>
      <c r="C681" s="7" t="s">
        <v>52</v>
      </c>
      <c r="D681" s="62">
        <v>28590</v>
      </c>
    </row>
    <row r="682" spans="1:4" ht="14.25" thickTop="1" thickBot="1" x14ac:dyDescent="0.25">
      <c r="A682" s="17" t="s">
        <v>4333</v>
      </c>
      <c r="B682" s="5" t="s">
        <v>645</v>
      </c>
      <c r="C682" s="7" t="s">
        <v>52</v>
      </c>
      <c r="D682" s="70">
        <v>36260</v>
      </c>
    </row>
    <row r="683" spans="1:4" ht="13.5" thickBot="1" x14ac:dyDescent="0.25">
      <c r="A683" s="17" t="s">
        <v>4334</v>
      </c>
      <c r="B683" s="5" t="s">
        <v>646</v>
      </c>
      <c r="C683" s="7" t="s">
        <v>52</v>
      </c>
      <c r="D683" s="62">
        <v>24950</v>
      </c>
    </row>
    <row r="684" spans="1:4" ht="13.5" thickBot="1" x14ac:dyDescent="0.25">
      <c r="A684" s="17" t="s">
        <v>4335</v>
      </c>
      <c r="B684" s="5" t="s">
        <v>647</v>
      </c>
      <c r="C684" s="7" t="s">
        <v>52</v>
      </c>
      <c r="D684" s="62">
        <v>33480</v>
      </c>
    </row>
    <row r="685" spans="1:4" ht="13.5" thickBot="1" x14ac:dyDescent="0.25">
      <c r="A685" s="17" t="s">
        <v>4336</v>
      </c>
      <c r="B685" s="5" t="s">
        <v>648</v>
      </c>
      <c r="C685" s="7" t="s">
        <v>52</v>
      </c>
      <c r="D685" s="62">
        <v>77870</v>
      </c>
    </row>
    <row r="686" spans="1:4" ht="13.5" thickBot="1" x14ac:dyDescent="0.25">
      <c r="A686" s="17" t="s">
        <v>4337</v>
      </c>
      <c r="B686" s="5" t="s">
        <v>649</v>
      </c>
      <c r="C686" s="7" t="s">
        <v>52</v>
      </c>
      <c r="D686" s="62">
        <v>64850</v>
      </c>
    </row>
    <row r="687" spans="1:4" ht="13.5" thickBot="1" x14ac:dyDescent="0.25">
      <c r="A687" s="17" t="s">
        <v>4338</v>
      </c>
      <c r="B687" s="5" t="s">
        <v>650</v>
      </c>
      <c r="C687" s="7" t="s">
        <v>52</v>
      </c>
      <c r="D687" s="62">
        <v>36260</v>
      </c>
    </row>
    <row r="688" spans="1:4" ht="13.5" thickBot="1" x14ac:dyDescent="0.25">
      <c r="A688" s="17" t="s">
        <v>4339</v>
      </c>
      <c r="B688" s="5" t="s">
        <v>651</v>
      </c>
      <c r="C688" s="7" t="s">
        <v>52</v>
      </c>
      <c r="D688" s="62">
        <v>36220</v>
      </c>
    </row>
    <row r="689" spans="1:4" ht="13.5" thickBot="1" x14ac:dyDescent="0.25">
      <c r="A689" s="17" t="s">
        <v>4340</v>
      </c>
      <c r="B689" s="5" t="s">
        <v>652</v>
      </c>
      <c r="C689" s="7" t="s">
        <v>52</v>
      </c>
      <c r="D689" s="62">
        <v>48830</v>
      </c>
    </row>
    <row r="690" spans="1:4" ht="13.5" thickBot="1" x14ac:dyDescent="0.25">
      <c r="A690" s="17" t="s">
        <v>4341</v>
      </c>
      <c r="B690" s="5" t="s">
        <v>653</v>
      </c>
      <c r="C690" s="7" t="s">
        <v>52</v>
      </c>
      <c r="D690" s="62">
        <v>48620</v>
      </c>
    </row>
    <row r="691" spans="1:4" x14ac:dyDescent="0.2">
      <c r="A691" s="13"/>
      <c r="B691" s="3"/>
      <c r="C691" s="3"/>
      <c r="D691" s="3"/>
    </row>
    <row r="692" spans="1:4" ht="13.5" thickBot="1" x14ac:dyDescent="0.25">
      <c r="A692" s="16">
        <v>613</v>
      </c>
      <c r="B692" s="4" t="s">
        <v>654</v>
      </c>
      <c r="C692" s="3"/>
      <c r="D692" s="3"/>
    </row>
    <row r="693" spans="1:4" ht="13.5" thickBot="1" x14ac:dyDescent="0.25">
      <c r="A693" s="17" t="s">
        <v>4342</v>
      </c>
      <c r="B693" s="5" t="s">
        <v>655</v>
      </c>
      <c r="C693" s="7" t="s">
        <v>52</v>
      </c>
      <c r="D693" s="57">
        <v>166680</v>
      </c>
    </row>
    <row r="694" spans="1:4" ht="13.5" thickBot="1" x14ac:dyDescent="0.25">
      <c r="A694" s="17" t="s">
        <v>4343</v>
      </c>
      <c r="B694" s="5" t="s">
        <v>656</v>
      </c>
      <c r="C694" s="6" t="s">
        <v>55</v>
      </c>
      <c r="D694" s="62">
        <v>14450</v>
      </c>
    </row>
    <row r="695" spans="1:4" ht="13.5" thickBot="1" x14ac:dyDescent="0.25">
      <c r="A695" s="17" t="s">
        <v>4344</v>
      </c>
      <c r="B695" s="5" t="s">
        <v>657</v>
      </c>
      <c r="C695" s="7" t="s">
        <v>52</v>
      </c>
      <c r="D695" s="62">
        <v>85380</v>
      </c>
    </row>
    <row r="696" spans="1:4" ht="13.5" thickBot="1" x14ac:dyDescent="0.25">
      <c r="A696" s="17" t="s">
        <v>4345</v>
      </c>
      <c r="B696" s="5" t="s">
        <v>658</v>
      </c>
      <c r="C696" s="7" t="s">
        <v>52</v>
      </c>
      <c r="D696" s="58">
        <v>122550</v>
      </c>
    </row>
    <row r="697" spans="1:4" ht="13.5" thickBot="1" x14ac:dyDescent="0.25">
      <c r="A697" s="17" t="s">
        <v>4346</v>
      </c>
      <c r="B697" s="5" t="s">
        <v>659</v>
      </c>
      <c r="C697" s="7" t="s">
        <v>52</v>
      </c>
      <c r="D697" s="62">
        <v>65150</v>
      </c>
    </row>
    <row r="698" spans="1:4" ht="13.5" thickBot="1" x14ac:dyDescent="0.25">
      <c r="A698" s="17" t="s">
        <v>4347</v>
      </c>
      <c r="B698" s="5" t="s">
        <v>660</v>
      </c>
      <c r="C698" s="7" t="s">
        <v>52</v>
      </c>
      <c r="D698" s="58">
        <v>178840</v>
      </c>
    </row>
    <row r="699" spans="1:4" ht="13.5" thickBot="1" x14ac:dyDescent="0.25">
      <c r="A699" s="17" t="s">
        <v>4348</v>
      </c>
      <c r="B699" s="5" t="s">
        <v>661</v>
      </c>
      <c r="C699" s="7" t="s">
        <v>52</v>
      </c>
      <c r="D699" s="58">
        <v>231650</v>
      </c>
    </row>
    <row r="700" spans="1:4" ht="13.5" thickBot="1" x14ac:dyDescent="0.25">
      <c r="A700" s="17" t="s">
        <v>4349</v>
      </c>
      <c r="B700" s="5" t="s">
        <v>662</v>
      </c>
      <c r="C700" s="7" t="s">
        <v>52</v>
      </c>
      <c r="D700" s="58">
        <v>416700</v>
      </c>
    </row>
    <row r="701" spans="1:4" ht="13.5" thickBot="1" x14ac:dyDescent="0.25">
      <c r="A701" s="17" t="s">
        <v>4350</v>
      </c>
      <c r="B701" s="5" t="s">
        <v>663</v>
      </c>
      <c r="C701" s="7" t="s">
        <v>52</v>
      </c>
      <c r="D701" s="58">
        <v>515110</v>
      </c>
    </row>
    <row r="702" spans="1:4" ht="13.5" thickBot="1" x14ac:dyDescent="0.25">
      <c r="A702" s="17" t="s">
        <v>4351</v>
      </c>
      <c r="B702" s="5" t="s">
        <v>664</v>
      </c>
      <c r="C702" s="7" t="s">
        <v>52</v>
      </c>
      <c r="D702" s="67">
        <v>3671720</v>
      </c>
    </row>
    <row r="703" spans="1:4" ht="13.5" thickBot="1" x14ac:dyDescent="0.25">
      <c r="A703" s="17" t="s">
        <v>4352</v>
      </c>
      <c r="B703" s="5" t="s">
        <v>665</v>
      </c>
      <c r="C703" s="7" t="s">
        <v>52</v>
      </c>
      <c r="D703" s="58">
        <v>395330</v>
      </c>
    </row>
    <row r="704" spans="1:4" ht="13.5" thickBot="1" x14ac:dyDescent="0.25">
      <c r="A704" s="17" t="s">
        <v>4353</v>
      </c>
      <c r="B704" s="5" t="s">
        <v>666</v>
      </c>
      <c r="C704" s="7" t="s">
        <v>52</v>
      </c>
      <c r="D704" s="58">
        <v>157620</v>
      </c>
    </row>
    <row r="705" spans="1:4" ht="13.5" thickBot="1" x14ac:dyDescent="0.25">
      <c r="A705" s="17" t="s">
        <v>4354</v>
      </c>
      <c r="B705" s="5" t="s">
        <v>667</v>
      </c>
      <c r="C705" s="7" t="s">
        <v>52</v>
      </c>
      <c r="D705" s="58">
        <v>167570</v>
      </c>
    </row>
    <row r="706" spans="1:4" ht="13.5" thickBot="1" x14ac:dyDescent="0.25">
      <c r="A706" s="17" t="s">
        <v>4355</v>
      </c>
      <c r="B706" s="5" t="s">
        <v>668</v>
      </c>
      <c r="C706" s="7" t="s">
        <v>52</v>
      </c>
      <c r="D706" s="58">
        <v>164000</v>
      </c>
    </row>
    <row r="707" spans="1:4" x14ac:dyDescent="0.2">
      <c r="A707" s="13"/>
      <c r="B707" s="3"/>
      <c r="C707" s="3"/>
      <c r="D707" s="3"/>
    </row>
    <row r="708" spans="1:4" ht="13.5" thickBot="1" x14ac:dyDescent="0.25">
      <c r="A708" s="16">
        <v>614</v>
      </c>
      <c r="B708" s="4" t="s">
        <v>669</v>
      </c>
      <c r="C708" s="3"/>
      <c r="D708" s="3"/>
    </row>
    <row r="709" spans="1:4" ht="13.5" thickBot="1" x14ac:dyDescent="0.25">
      <c r="A709" s="17" t="s">
        <v>4356</v>
      </c>
      <c r="B709" s="5" t="s">
        <v>670</v>
      </c>
      <c r="C709" s="7" t="s">
        <v>52</v>
      </c>
      <c r="D709" s="57">
        <v>523630</v>
      </c>
    </row>
    <row r="710" spans="1:4" ht="13.5" thickBot="1" x14ac:dyDescent="0.25">
      <c r="A710" s="17" t="s">
        <v>4357</v>
      </c>
      <c r="B710" s="5" t="s">
        <v>671</v>
      </c>
      <c r="C710" s="7" t="s">
        <v>52</v>
      </c>
      <c r="D710" s="58">
        <v>646310</v>
      </c>
    </row>
    <row r="711" spans="1:4" ht="13.5" thickBot="1" x14ac:dyDescent="0.25">
      <c r="A711" s="17" t="s">
        <v>4358</v>
      </c>
      <c r="B711" s="5" t="s">
        <v>672</v>
      </c>
      <c r="C711" s="7" t="s">
        <v>52</v>
      </c>
      <c r="D711" s="58">
        <v>973910</v>
      </c>
    </row>
    <row r="712" spans="1:4" ht="13.5" thickBot="1" x14ac:dyDescent="0.25">
      <c r="A712" s="17" t="s">
        <v>4359</v>
      </c>
      <c r="B712" s="5" t="s">
        <v>673</v>
      </c>
      <c r="C712" s="7" t="s">
        <v>52</v>
      </c>
      <c r="D712" s="67">
        <v>1484960</v>
      </c>
    </row>
    <row r="713" spans="1:4" ht="13.5" thickBot="1" x14ac:dyDescent="0.25">
      <c r="A713" s="17" t="s">
        <v>4360</v>
      </c>
      <c r="B713" s="5" t="s">
        <v>674</v>
      </c>
      <c r="C713" s="7" t="s">
        <v>52</v>
      </c>
      <c r="D713" s="58">
        <v>533020</v>
      </c>
    </row>
    <row r="714" spans="1:4" ht="13.5" thickBot="1" x14ac:dyDescent="0.25">
      <c r="A714" s="17" t="s">
        <v>4361</v>
      </c>
      <c r="B714" s="5" t="s">
        <v>675</v>
      </c>
      <c r="C714" s="7" t="s">
        <v>52</v>
      </c>
      <c r="D714" s="67">
        <v>1075400</v>
      </c>
    </row>
    <row r="715" spans="1:4" ht="13.5" thickBot="1" x14ac:dyDescent="0.25">
      <c r="A715" s="17" t="s">
        <v>4362</v>
      </c>
      <c r="B715" s="5" t="s">
        <v>676</v>
      </c>
      <c r="C715" s="7" t="s">
        <v>52</v>
      </c>
      <c r="D715" s="58">
        <v>699110</v>
      </c>
    </row>
    <row r="716" spans="1:4" ht="13.5" thickBot="1" x14ac:dyDescent="0.25">
      <c r="A716" s="17" t="s">
        <v>4363</v>
      </c>
      <c r="B716" s="5" t="s">
        <v>677</v>
      </c>
      <c r="C716" s="7" t="s">
        <v>52</v>
      </c>
      <c r="D716" s="58">
        <v>983170</v>
      </c>
    </row>
    <row r="717" spans="1:4" ht="13.5" thickBot="1" x14ac:dyDescent="0.25">
      <c r="A717" s="17" t="s">
        <v>4364</v>
      </c>
      <c r="B717" s="5" t="s">
        <v>678</v>
      </c>
      <c r="C717" s="7" t="s">
        <v>52</v>
      </c>
      <c r="D717" s="67">
        <v>1069930</v>
      </c>
    </row>
    <row r="718" spans="1:4" ht="13.5" thickBot="1" x14ac:dyDescent="0.25">
      <c r="A718" s="17" t="s">
        <v>4365</v>
      </c>
      <c r="B718" s="5" t="s">
        <v>679</v>
      </c>
      <c r="C718" s="7" t="s">
        <v>52</v>
      </c>
      <c r="D718" s="58">
        <v>666800</v>
      </c>
    </row>
    <row r="719" spans="1:4" ht="13.5" thickBot="1" x14ac:dyDescent="0.25">
      <c r="A719" s="17" t="s">
        <v>4366</v>
      </c>
      <c r="B719" s="5" t="s">
        <v>680</v>
      </c>
      <c r="C719" s="7" t="s">
        <v>52</v>
      </c>
      <c r="D719" s="67">
        <v>1381460</v>
      </c>
    </row>
    <row r="720" spans="1:4" ht="13.5" thickBot="1" x14ac:dyDescent="0.25">
      <c r="A720" s="17" t="s">
        <v>4367</v>
      </c>
      <c r="B720" s="5" t="s">
        <v>681</v>
      </c>
      <c r="C720" s="7" t="s">
        <v>52</v>
      </c>
      <c r="D720" s="58">
        <v>744680</v>
      </c>
    </row>
    <row r="721" spans="1:4" ht="13.5" thickBot="1" x14ac:dyDescent="0.25">
      <c r="A721" s="17" t="s">
        <v>4368</v>
      </c>
      <c r="B721" s="5" t="s">
        <v>682</v>
      </c>
      <c r="C721" s="7" t="s">
        <v>52</v>
      </c>
      <c r="D721" s="67">
        <v>1011750</v>
      </c>
    </row>
    <row r="722" spans="1:4" ht="13.5" thickBot="1" x14ac:dyDescent="0.25">
      <c r="A722" s="17" t="s">
        <v>4369</v>
      </c>
      <c r="B722" s="5" t="s">
        <v>683</v>
      </c>
      <c r="C722" s="7" t="s">
        <v>52</v>
      </c>
      <c r="D722" s="67">
        <v>1765420</v>
      </c>
    </row>
    <row r="723" spans="1:4" ht="13.5" thickBot="1" x14ac:dyDescent="0.25">
      <c r="A723" s="17" t="s">
        <v>4370</v>
      </c>
      <c r="B723" s="5" t="s">
        <v>684</v>
      </c>
      <c r="C723" s="7" t="s">
        <v>52</v>
      </c>
      <c r="D723" s="58">
        <v>663350</v>
      </c>
    </row>
    <row r="724" spans="1:4" ht="13.5" thickBot="1" x14ac:dyDescent="0.25">
      <c r="A724" s="17" t="s">
        <v>4371</v>
      </c>
      <c r="B724" s="5" t="s">
        <v>685</v>
      </c>
      <c r="C724" s="7" t="s">
        <v>52</v>
      </c>
      <c r="D724" s="67">
        <v>1439170</v>
      </c>
    </row>
    <row r="725" spans="1:4" ht="13.5" thickBot="1" x14ac:dyDescent="0.25">
      <c r="A725" s="17" t="s">
        <v>4372</v>
      </c>
      <c r="B725" s="5" t="s">
        <v>686</v>
      </c>
      <c r="C725" s="7" t="s">
        <v>52</v>
      </c>
      <c r="D725" s="58">
        <v>805710</v>
      </c>
    </row>
    <row r="726" spans="1:4" ht="13.5" thickBot="1" x14ac:dyDescent="0.25">
      <c r="A726" s="17" t="s">
        <v>4373</v>
      </c>
      <c r="B726" s="5" t="s">
        <v>687</v>
      </c>
      <c r="C726" s="7" t="s">
        <v>52</v>
      </c>
      <c r="D726" s="67">
        <v>1248830</v>
      </c>
    </row>
    <row r="727" spans="1:4" ht="13.5" thickBot="1" x14ac:dyDescent="0.25">
      <c r="A727" s="17" t="s">
        <v>4374</v>
      </c>
      <c r="B727" s="5" t="s">
        <v>688</v>
      </c>
      <c r="C727" s="7" t="s">
        <v>52</v>
      </c>
      <c r="D727" s="58">
        <v>730550</v>
      </c>
    </row>
    <row r="728" spans="1:4" ht="13.5" thickBot="1" x14ac:dyDescent="0.25">
      <c r="A728" s="17" t="s">
        <v>4375</v>
      </c>
      <c r="B728" s="5" t="s">
        <v>689</v>
      </c>
      <c r="C728" s="7" t="s">
        <v>52</v>
      </c>
      <c r="D728" s="58">
        <v>907360</v>
      </c>
    </row>
    <row r="729" spans="1:4" ht="13.5" thickBot="1" x14ac:dyDescent="0.25">
      <c r="A729" s="17" t="s">
        <v>4376</v>
      </c>
      <c r="B729" s="5" t="s">
        <v>690</v>
      </c>
      <c r="C729" s="7" t="s">
        <v>52</v>
      </c>
      <c r="D729" s="58">
        <v>725390</v>
      </c>
    </row>
    <row r="730" spans="1:4" ht="13.5" thickBot="1" x14ac:dyDescent="0.25">
      <c r="A730" s="17" t="s">
        <v>4377</v>
      </c>
      <c r="B730" s="5" t="s">
        <v>691</v>
      </c>
      <c r="C730" s="7" t="s">
        <v>52</v>
      </c>
      <c r="D730" s="67">
        <v>1119290</v>
      </c>
    </row>
    <row r="731" spans="1:4" ht="13.5" thickBot="1" x14ac:dyDescent="0.25">
      <c r="A731" s="17" t="s">
        <v>4378</v>
      </c>
      <c r="B731" s="5" t="s">
        <v>692</v>
      </c>
      <c r="C731" s="7" t="s">
        <v>52</v>
      </c>
      <c r="D731" s="58">
        <v>586490</v>
      </c>
    </row>
    <row r="732" spans="1:4" ht="13.5" thickBot="1" x14ac:dyDescent="0.25">
      <c r="A732" s="17" t="s">
        <v>4379</v>
      </c>
      <c r="B732" s="5" t="s">
        <v>693</v>
      </c>
      <c r="C732" s="7" t="s">
        <v>52</v>
      </c>
      <c r="D732" s="58">
        <v>849820</v>
      </c>
    </row>
    <row r="733" spans="1:4" ht="13.5" thickBot="1" x14ac:dyDescent="0.25">
      <c r="A733" s="17" t="s">
        <v>4380</v>
      </c>
      <c r="B733" s="5" t="s">
        <v>694</v>
      </c>
      <c r="C733" s="7" t="s">
        <v>52</v>
      </c>
      <c r="D733" s="67">
        <v>1227530</v>
      </c>
    </row>
    <row r="734" spans="1:4" ht="13.5" thickBot="1" x14ac:dyDescent="0.25">
      <c r="A734" s="17" t="s">
        <v>4381</v>
      </c>
      <c r="B734" s="5" t="s">
        <v>695</v>
      </c>
      <c r="C734" s="7" t="s">
        <v>52</v>
      </c>
      <c r="D734" s="58">
        <v>944640</v>
      </c>
    </row>
    <row r="735" spans="1:4" ht="13.5" thickBot="1" x14ac:dyDescent="0.25">
      <c r="A735" s="17" t="s">
        <v>4382</v>
      </c>
      <c r="B735" s="5" t="s">
        <v>696</v>
      </c>
      <c r="C735" s="7" t="s">
        <v>52</v>
      </c>
      <c r="D735" s="58">
        <v>856310</v>
      </c>
    </row>
    <row r="736" spans="1:4" ht="13.5" thickBot="1" x14ac:dyDescent="0.25">
      <c r="A736" s="17" t="s">
        <v>4383</v>
      </c>
      <c r="B736" s="5" t="s">
        <v>697</v>
      </c>
      <c r="C736" s="7" t="s">
        <v>52</v>
      </c>
      <c r="D736" s="67">
        <v>1745440</v>
      </c>
    </row>
    <row r="737" spans="1:4" ht="14.25" thickTop="1" thickBot="1" x14ac:dyDescent="0.25">
      <c r="A737" s="17" t="s">
        <v>4384</v>
      </c>
      <c r="B737" s="5" t="s">
        <v>698</v>
      </c>
      <c r="C737" s="7" t="s">
        <v>52</v>
      </c>
      <c r="D737" s="60">
        <v>780590</v>
      </c>
    </row>
    <row r="738" spans="1:4" ht="13.5" thickBot="1" x14ac:dyDescent="0.25">
      <c r="A738" s="17" t="s">
        <v>4385</v>
      </c>
      <c r="B738" s="5" t="s">
        <v>699</v>
      </c>
      <c r="C738" s="7" t="s">
        <v>52</v>
      </c>
      <c r="D738" s="67">
        <v>1262430</v>
      </c>
    </row>
    <row r="739" spans="1:4" ht="13.5" thickBot="1" x14ac:dyDescent="0.25">
      <c r="A739" s="17" t="s">
        <v>4386</v>
      </c>
      <c r="B739" s="5" t="s">
        <v>700</v>
      </c>
      <c r="C739" s="7" t="s">
        <v>52</v>
      </c>
      <c r="D739" s="58">
        <v>845260</v>
      </c>
    </row>
    <row r="740" spans="1:4" ht="13.5" thickBot="1" x14ac:dyDescent="0.25">
      <c r="A740" s="17" t="s">
        <v>4387</v>
      </c>
      <c r="B740" s="5" t="s">
        <v>701</v>
      </c>
      <c r="C740" s="7" t="s">
        <v>52</v>
      </c>
      <c r="D740" s="67">
        <v>1757230</v>
      </c>
    </row>
    <row r="741" spans="1:4" ht="13.5" thickBot="1" x14ac:dyDescent="0.25">
      <c r="A741" s="17" t="s">
        <v>4388</v>
      </c>
      <c r="B741" s="5" t="s">
        <v>702</v>
      </c>
      <c r="C741" s="7" t="s">
        <v>52</v>
      </c>
      <c r="D741" s="58">
        <v>841120</v>
      </c>
    </row>
    <row r="742" spans="1:4" ht="13.5" thickBot="1" x14ac:dyDescent="0.25">
      <c r="A742" s="17" t="s">
        <v>4389</v>
      </c>
      <c r="B742" s="5" t="s">
        <v>703</v>
      </c>
      <c r="C742" s="7" t="s">
        <v>52</v>
      </c>
      <c r="D742" s="67">
        <v>1511280</v>
      </c>
    </row>
    <row r="743" spans="1:4" ht="13.5" thickBot="1" x14ac:dyDescent="0.25">
      <c r="A743" s="17" t="s">
        <v>4390</v>
      </c>
      <c r="B743" s="5" t="s">
        <v>704</v>
      </c>
      <c r="C743" s="7" t="s">
        <v>52</v>
      </c>
      <c r="D743" s="58">
        <v>200380</v>
      </c>
    </row>
    <row r="744" spans="1:4" ht="13.5" thickBot="1" x14ac:dyDescent="0.25">
      <c r="A744" s="17" t="s">
        <v>4391</v>
      </c>
      <c r="B744" s="5" t="s">
        <v>705</v>
      </c>
      <c r="C744" s="7" t="s">
        <v>52</v>
      </c>
      <c r="D744" s="58">
        <v>289140</v>
      </c>
    </row>
    <row r="745" spans="1:4" ht="13.5" thickBot="1" x14ac:dyDescent="0.25">
      <c r="A745" s="17" t="s">
        <v>4392</v>
      </c>
      <c r="B745" s="5" t="s">
        <v>706</v>
      </c>
      <c r="C745" s="7" t="s">
        <v>52</v>
      </c>
      <c r="D745" s="58">
        <v>639550</v>
      </c>
    </row>
    <row r="746" spans="1:4" ht="13.5" thickBot="1" x14ac:dyDescent="0.25">
      <c r="A746" s="17" t="s">
        <v>4393</v>
      </c>
      <c r="B746" s="5" t="s">
        <v>707</v>
      </c>
      <c r="C746" s="7" t="s">
        <v>52</v>
      </c>
      <c r="D746" s="67">
        <v>1371350</v>
      </c>
    </row>
    <row r="747" spans="1:4" ht="13.5" thickBot="1" x14ac:dyDescent="0.25">
      <c r="A747" s="17" t="s">
        <v>4394</v>
      </c>
      <c r="B747" s="5" t="s">
        <v>708</v>
      </c>
      <c r="C747" s="7" t="s">
        <v>52</v>
      </c>
      <c r="D747" s="62">
        <v>41960</v>
      </c>
    </row>
    <row r="748" spans="1:4" ht="13.5" thickBot="1" x14ac:dyDescent="0.25">
      <c r="A748" s="17" t="s">
        <v>4395</v>
      </c>
      <c r="B748" s="5" t="s">
        <v>709</v>
      </c>
      <c r="C748" s="7" t="s">
        <v>52</v>
      </c>
      <c r="D748" s="62">
        <v>63790</v>
      </c>
    </row>
    <row r="749" spans="1:4" x14ac:dyDescent="0.2">
      <c r="A749" s="13"/>
      <c r="B749" s="3"/>
      <c r="C749" s="3"/>
      <c r="D749" s="3"/>
    </row>
    <row r="750" spans="1:4" x14ac:dyDescent="0.2">
      <c r="A750" s="16">
        <v>8</v>
      </c>
      <c r="B750" s="4" t="s">
        <v>710</v>
      </c>
      <c r="C750" s="3"/>
      <c r="D750" s="3"/>
    </row>
    <row r="751" spans="1:4" x14ac:dyDescent="0.2">
      <c r="A751" s="13"/>
      <c r="B751" s="3"/>
      <c r="C751" s="3"/>
      <c r="D751" s="3"/>
    </row>
    <row r="752" spans="1:4" ht="13.5" thickBot="1" x14ac:dyDescent="0.25">
      <c r="A752" s="16">
        <v>801</v>
      </c>
      <c r="B752" s="4" t="s">
        <v>711</v>
      </c>
      <c r="C752" s="3"/>
      <c r="D752" s="3"/>
    </row>
    <row r="753" spans="1:4" ht="13.5" thickBot="1" x14ac:dyDescent="0.25">
      <c r="A753" s="17" t="s">
        <v>4396</v>
      </c>
      <c r="B753" s="5" t="s">
        <v>712</v>
      </c>
      <c r="C753" s="7" t="s">
        <v>71</v>
      </c>
      <c r="D753" s="61">
        <v>1530</v>
      </c>
    </row>
    <row r="754" spans="1:4" ht="13.5" thickBot="1" x14ac:dyDescent="0.25">
      <c r="A754" s="17" t="s">
        <v>4397</v>
      </c>
      <c r="B754" s="5" t="s">
        <v>713</v>
      </c>
      <c r="C754" s="7" t="s">
        <v>71</v>
      </c>
      <c r="D754" s="63">
        <v>1570</v>
      </c>
    </row>
    <row r="755" spans="1:4" ht="13.5" thickBot="1" x14ac:dyDescent="0.25">
      <c r="A755" s="17" t="s">
        <v>4398</v>
      </c>
      <c r="B755" s="5" t="s">
        <v>714</v>
      </c>
      <c r="C755" s="8" t="s">
        <v>715</v>
      </c>
      <c r="D755" s="58">
        <v>102870</v>
      </c>
    </row>
    <row r="756" spans="1:4" ht="13.5" thickBot="1" x14ac:dyDescent="0.25">
      <c r="A756" s="17" t="s">
        <v>4399</v>
      </c>
      <c r="B756" s="5" t="s">
        <v>716</v>
      </c>
      <c r="C756" s="6" t="s">
        <v>17</v>
      </c>
      <c r="D756" s="63">
        <v>5650</v>
      </c>
    </row>
    <row r="757" spans="1:4" ht="13.5" thickBot="1" x14ac:dyDescent="0.25">
      <c r="A757" s="17" t="s">
        <v>4400</v>
      </c>
      <c r="B757" s="5" t="s">
        <v>717</v>
      </c>
      <c r="C757" s="6" t="s">
        <v>17</v>
      </c>
      <c r="D757" s="63">
        <v>3500</v>
      </c>
    </row>
    <row r="758" spans="1:4" ht="13.5" thickBot="1" x14ac:dyDescent="0.25">
      <c r="A758" s="17" t="s">
        <v>4401</v>
      </c>
      <c r="B758" s="5" t="s">
        <v>718</v>
      </c>
      <c r="C758" s="6" t="s">
        <v>50</v>
      </c>
      <c r="D758" s="63">
        <v>3210</v>
      </c>
    </row>
    <row r="759" spans="1:4" ht="13.5" thickBot="1" x14ac:dyDescent="0.25">
      <c r="A759" s="17" t="s">
        <v>4402</v>
      </c>
      <c r="B759" s="5" t="s">
        <v>719</v>
      </c>
      <c r="C759" s="6" t="s">
        <v>17</v>
      </c>
      <c r="D759" s="63">
        <v>3620</v>
      </c>
    </row>
    <row r="760" spans="1:4" ht="13.5" thickBot="1" x14ac:dyDescent="0.25">
      <c r="A760" s="17" t="s">
        <v>4403</v>
      </c>
      <c r="B760" s="5" t="s">
        <v>720</v>
      </c>
      <c r="C760" s="6" t="s">
        <v>17</v>
      </c>
      <c r="D760" s="62">
        <v>19280</v>
      </c>
    </row>
    <row r="761" spans="1:4" ht="13.5" thickBot="1" x14ac:dyDescent="0.25">
      <c r="A761" s="17" t="s">
        <v>4404</v>
      </c>
      <c r="B761" s="5" t="s">
        <v>721</v>
      </c>
      <c r="C761" s="6" t="s">
        <v>17</v>
      </c>
      <c r="D761" s="62">
        <v>14680</v>
      </c>
    </row>
    <row r="762" spans="1:4" ht="13.5" thickBot="1" x14ac:dyDescent="0.25">
      <c r="A762" s="17" t="s">
        <v>4405</v>
      </c>
      <c r="B762" s="5" t="s">
        <v>722</v>
      </c>
      <c r="C762" s="6" t="s">
        <v>55</v>
      </c>
      <c r="D762" s="63">
        <v>2220</v>
      </c>
    </row>
    <row r="763" spans="1:4" ht="13.5" thickBot="1" x14ac:dyDescent="0.25">
      <c r="A763" s="17" t="s">
        <v>4406</v>
      </c>
      <c r="B763" s="5" t="s">
        <v>723</v>
      </c>
      <c r="C763" s="6" t="s">
        <v>55</v>
      </c>
      <c r="D763" s="63">
        <v>3190</v>
      </c>
    </row>
    <row r="764" spans="1:4" ht="13.5" thickBot="1" x14ac:dyDescent="0.25">
      <c r="A764" s="17" t="s">
        <v>4407</v>
      </c>
      <c r="B764" s="5" t="s">
        <v>724</v>
      </c>
      <c r="C764" s="6" t="s">
        <v>17</v>
      </c>
      <c r="D764" s="62">
        <v>12970</v>
      </c>
    </row>
    <row r="765" spans="1:4" x14ac:dyDescent="0.2">
      <c r="A765" s="13"/>
      <c r="B765" s="3"/>
      <c r="C765" s="3"/>
      <c r="D765" s="3"/>
    </row>
    <row r="766" spans="1:4" ht="13.5" thickBot="1" x14ac:dyDescent="0.25">
      <c r="A766" s="16">
        <v>802</v>
      </c>
      <c r="B766" s="4" t="s">
        <v>725</v>
      </c>
      <c r="C766" s="3"/>
      <c r="D766" s="3"/>
    </row>
    <row r="767" spans="1:4" ht="13.5" thickBot="1" x14ac:dyDescent="0.25">
      <c r="A767" s="17" t="s">
        <v>4408</v>
      </c>
      <c r="B767" s="5" t="s">
        <v>726</v>
      </c>
      <c r="C767" s="6" t="s">
        <v>17</v>
      </c>
      <c r="D767" s="69">
        <v>79010</v>
      </c>
    </row>
    <row r="768" spans="1:4" ht="13.5" thickBot="1" x14ac:dyDescent="0.25">
      <c r="A768" s="17" t="s">
        <v>4409</v>
      </c>
      <c r="B768" s="5" t="s">
        <v>727</v>
      </c>
      <c r="C768" s="6" t="s">
        <v>17</v>
      </c>
      <c r="D768" s="62">
        <v>84100</v>
      </c>
    </row>
    <row r="769" spans="1:4" ht="13.5" thickBot="1" x14ac:dyDescent="0.25">
      <c r="A769" s="17" t="s">
        <v>4410</v>
      </c>
      <c r="B769" s="5" t="s">
        <v>728</v>
      </c>
      <c r="C769" s="6" t="s">
        <v>17</v>
      </c>
      <c r="D769" s="62">
        <v>43770</v>
      </c>
    </row>
    <row r="770" spans="1:4" ht="13.5" thickBot="1" x14ac:dyDescent="0.25">
      <c r="A770" s="17" t="s">
        <v>4411</v>
      </c>
      <c r="B770" s="5" t="s">
        <v>729</v>
      </c>
      <c r="C770" s="6" t="s">
        <v>17</v>
      </c>
      <c r="D770" s="62">
        <v>79340</v>
      </c>
    </row>
    <row r="771" spans="1:4" ht="13.5" thickBot="1" x14ac:dyDescent="0.25">
      <c r="A771" s="17" t="s">
        <v>4412</v>
      </c>
      <c r="B771" s="5" t="s">
        <v>730</v>
      </c>
      <c r="C771" s="6" t="s">
        <v>17</v>
      </c>
      <c r="D771" s="62">
        <v>75180</v>
      </c>
    </row>
    <row r="772" spans="1:4" ht="13.5" thickBot="1" x14ac:dyDescent="0.25">
      <c r="A772" s="17" t="s">
        <v>4413</v>
      </c>
      <c r="B772" s="5" t="s">
        <v>731</v>
      </c>
      <c r="C772" s="6" t="s">
        <v>17</v>
      </c>
      <c r="D772" s="62">
        <v>65620</v>
      </c>
    </row>
    <row r="773" spans="1:4" x14ac:dyDescent="0.2">
      <c r="A773" s="13"/>
      <c r="B773" s="3"/>
      <c r="C773" s="3"/>
      <c r="D773" s="3"/>
    </row>
    <row r="774" spans="1:4" ht="13.5" thickBot="1" x14ac:dyDescent="0.25">
      <c r="A774" s="16">
        <v>803</v>
      </c>
      <c r="B774" s="4" t="s">
        <v>732</v>
      </c>
      <c r="C774" s="3"/>
      <c r="D774" s="3"/>
    </row>
    <row r="775" spans="1:4" ht="13.5" thickBot="1" x14ac:dyDescent="0.25">
      <c r="A775" s="17" t="s">
        <v>4414</v>
      </c>
      <c r="B775" s="5" t="s">
        <v>733</v>
      </c>
      <c r="C775" s="6" t="s">
        <v>50</v>
      </c>
      <c r="D775" s="69">
        <v>58780</v>
      </c>
    </row>
    <row r="776" spans="1:4" ht="13.5" thickBot="1" x14ac:dyDescent="0.25">
      <c r="A776" s="17" t="s">
        <v>4415</v>
      </c>
      <c r="B776" s="5" t="s">
        <v>734</v>
      </c>
      <c r="C776" s="6" t="s">
        <v>50</v>
      </c>
      <c r="D776" s="62">
        <v>69510</v>
      </c>
    </row>
    <row r="777" spans="1:4" ht="13.5" thickBot="1" x14ac:dyDescent="0.25">
      <c r="A777" s="17" t="s">
        <v>4416</v>
      </c>
      <c r="B777" s="5" t="s">
        <v>735</v>
      </c>
      <c r="C777" s="6" t="s">
        <v>50</v>
      </c>
      <c r="D777" s="62">
        <v>61280</v>
      </c>
    </row>
    <row r="778" spans="1:4" ht="13.5" thickBot="1" x14ac:dyDescent="0.25">
      <c r="A778" s="17" t="s">
        <v>4417</v>
      </c>
      <c r="B778" s="5" t="s">
        <v>736</v>
      </c>
      <c r="C778" s="6" t="s">
        <v>50</v>
      </c>
      <c r="D778" s="62">
        <v>65510</v>
      </c>
    </row>
    <row r="779" spans="1:4" ht="13.5" thickBot="1" x14ac:dyDescent="0.25">
      <c r="A779" s="17" t="s">
        <v>4418</v>
      </c>
      <c r="B779" s="5" t="s">
        <v>737</v>
      </c>
      <c r="C779" s="6" t="s">
        <v>50</v>
      </c>
      <c r="D779" s="62">
        <v>80730</v>
      </c>
    </row>
    <row r="780" spans="1:4" ht="13.5" thickBot="1" x14ac:dyDescent="0.25">
      <c r="A780" s="17" t="s">
        <v>4419</v>
      </c>
      <c r="B780" s="5" t="s">
        <v>738</v>
      </c>
      <c r="C780" s="6" t="s">
        <v>17</v>
      </c>
      <c r="D780" s="58">
        <v>450430</v>
      </c>
    </row>
    <row r="781" spans="1:4" ht="13.5" thickBot="1" x14ac:dyDescent="0.25">
      <c r="A781" s="17" t="s">
        <v>4420</v>
      </c>
      <c r="B781" s="5" t="s">
        <v>739</v>
      </c>
      <c r="C781" s="6" t="s">
        <v>17</v>
      </c>
      <c r="D781" s="58">
        <v>483040</v>
      </c>
    </row>
    <row r="782" spans="1:4" ht="13.5" thickBot="1" x14ac:dyDescent="0.25">
      <c r="A782" s="17" t="s">
        <v>4421</v>
      </c>
      <c r="B782" s="5" t="s">
        <v>740</v>
      </c>
      <c r="C782" s="6" t="s">
        <v>17</v>
      </c>
      <c r="D782" s="58">
        <v>516550</v>
      </c>
    </row>
    <row r="783" spans="1:4" ht="13.5" thickBot="1" x14ac:dyDescent="0.25">
      <c r="A783" s="17" t="s">
        <v>4422</v>
      </c>
      <c r="B783" s="5" t="s">
        <v>741</v>
      </c>
      <c r="C783" s="7" t="s">
        <v>742</v>
      </c>
      <c r="D783" s="64">
        <v>8</v>
      </c>
    </row>
    <row r="784" spans="1:4" ht="13.5" thickBot="1" x14ac:dyDescent="0.25">
      <c r="A784" s="17" t="s">
        <v>4423</v>
      </c>
      <c r="B784" s="5" t="s">
        <v>743</v>
      </c>
      <c r="C784" s="7" t="s">
        <v>742</v>
      </c>
      <c r="D784" s="64">
        <v>12</v>
      </c>
    </row>
    <row r="785" spans="1:4" x14ac:dyDescent="0.2">
      <c r="A785" s="13"/>
      <c r="B785" s="3"/>
      <c r="C785" s="3"/>
      <c r="D785" s="3"/>
    </row>
    <row r="786" spans="1:4" ht="13.5" thickBot="1" x14ac:dyDescent="0.25">
      <c r="A786" s="16">
        <v>804</v>
      </c>
      <c r="B786" s="4" t="s">
        <v>744</v>
      </c>
      <c r="C786" s="3"/>
      <c r="D786" s="3"/>
    </row>
    <row r="787" spans="1:4" ht="13.5" thickBot="1" x14ac:dyDescent="0.25">
      <c r="A787" s="17" t="s">
        <v>4424</v>
      </c>
      <c r="B787" s="73" t="s">
        <v>4484</v>
      </c>
      <c r="C787" s="87" t="s">
        <v>4495</v>
      </c>
      <c r="D787" s="88">
        <v>457320</v>
      </c>
    </row>
    <row r="788" spans="1:4" ht="13.5" thickBot="1" x14ac:dyDescent="0.25">
      <c r="A788" s="79">
        <v>80407</v>
      </c>
      <c r="B788" s="79" t="s">
        <v>4531</v>
      </c>
      <c r="C788" s="89" t="s">
        <v>4495</v>
      </c>
      <c r="D788" s="90">
        <v>501480</v>
      </c>
    </row>
    <row r="789" spans="1:4" ht="13.5" thickBot="1" x14ac:dyDescent="0.25">
      <c r="A789" s="17" t="s">
        <v>4425</v>
      </c>
      <c r="B789" s="79" t="s">
        <v>4532</v>
      </c>
      <c r="C789" s="89" t="s">
        <v>4483</v>
      </c>
      <c r="D789" s="85">
        <v>3350</v>
      </c>
    </row>
    <row r="790" spans="1:4" ht="13.5" thickBot="1" x14ac:dyDescent="0.25">
      <c r="A790" s="17" t="s">
        <v>4426</v>
      </c>
      <c r="B790" s="79" t="s">
        <v>4533</v>
      </c>
      <c r="C790" s="89" t="s">
        <v>4534</v>
      </c>
      <c r="D790" s="91">
        <v>500</v>
      </c>
    </row>
    <row r="791" spans="1:4" ht="13.5" thickBot="1" x14ac:dyDescent="0.25">
      <c r="A791" s="17" t="s">
        <v>4427</v>
      </c>
      <c r="B791" s="79" t="s">
        <v>4535</v>
      </c>
      <c r="C791" s="89" t="s">
        <v>4534</v>
      </c>
      <c r="D791" s="91">
        <v>890</v>
      </c>
    </row>
    <row r="792" spans="1:4" x14ac:dyDescent="0.2">
      <c r="A792" s="13"/>
      <c r="B792" s="3"/>
      <c r="C792" s="3"/>
      <c r="D792" s="3"/>
    </row>
    <row r="793" spans="1:4" ht="13.5" thickBot="1" x14ac:dyDescent="0.25">
      <c r="A793" s="16">
        <v>805</v>
      </c>
      <c r="B793" s="4" t="s">
        <v>745</v>
      </c>
      <c r="C793" s="3"/>
      <c r="D793" s="3"/>
    </row>
    <row r="794" spans="1:4" ht="13.5" thickBot="1" x14ac:dyDescent="0.25">
      <c r="A794" s="17" t="s">
        <v>4428</v>
      </c>
      <c r="B794" s="5" t="s">
        <v>746</v>
      </c>
      <c r="C794" s="6" t="s">
        <v>50</v>
      </c>
      <c r="D794" s="69">
        <v>38680</v>
      </c>
    </row>
    <row r="795" spans="1:4" ht="13.5" thickBot="1" x14ac:dyDescent="0.25">
      <c r="A795" s="17" t="s">
        <v>4429</v>
      </c>
      <c r="B795" s="5" t="s">
        <v>747</v>
      </c>
      <c r="C795" s="6" t="s">
        <v>17</v>
      </c>
      <c r="D795" s="58">
        <v>328840</v>
      </c>
    </row>
    <row r="796" spans="1:4" ht="13.5" thickBot="1" x14ac:dyDescent="0.25">
      <c r="A796" s="17" t="s">
        <v>4430</v>
      </c>
      <c r="B796" s="5" t="s">
        <v>101</v>
      </c>
      <c r="C796" s="6" t="s">
        <v>17</v>
      </c>
      <c r="D796" s="58">
        <v>408510</v>
      </c>
    </row>
    <row r="797" spans="1:4" ht="13.5" thickBot="1" x14ac:dyDescent="0.25">
      <c r="A797" s="17" t="s">
        <v>4431</v>
      </c>
      <c r="B797" s="5" t="s">
        <v>748</v>
      </c>
      <c r="C797" s="7" t="s">
        <v>52</v>
      </c>
      <c r="D797" s="58">
        <v>175750</v>
      </c>
    </row>
    <row r="798" spans="1:4" ht="13.5" thickBot="1" x14ac:dyDescent="0.25">
      <c r="A798" s="17" t="s">
        <v>4432</v>
      </c>
      <c r="B798" s="5" t="s">
        <v>749</v>
      </c>
      <c r="C798" s="7" t="s">
        <v>52</v>
      </c>
      <c r="D798" s="58">
        <v>116140</v>
      </c>
    </row>
    <row r="799" spans="1:4" ht="13.5" thickBot="1" x14ac:dyDescent="0.25">
      <c r="A799" s="17" t="s">
        <v>4433</v>
      </c>
      <c r="B799" s="5" t="s">
        <v>750</v>
      </c>
      <c r="C799" s="6" t="s">
        <v>17</v>
      </c>
      <c r="D799" s="58">
        <v>302580</v>
      </c>
    </row>
    <row r="800" spans="1:4" ht="13.5" thickBot="1" x14ac:dyDescent="0.25">
      <c r="A800" s="17" t="s">
        <v>4434</v>
      </c>
      <c r="B800" s="5" t="s">
        <v>751</v>
      </c>
      <c r="C800" s="6" t="s">
        <v>55</v>
      </c>
      <c r="D800" s="62">
        <v>55980</v>
      </c>
    </row>
    <row r="801" spans="1:4" ht="13.5" thickBot="1" x14ac:dyDescent="0.25">
      <c r="A801" s="17" t="s">
        <v>4435</v>
      </c>
      <c r="B801" s="5" t="s">
        <v>752</v>
      </c>
      <c r="C801" s="7" t="s">
        <v>52</v>
      </c>
      <c r="D801" s="58">
        <v>101900</v>
      </c>
    </row>
    <row r="802" spans="1:4" ht="13.5" thickBot="1" x14ac:dyDescent="0.25">
      <c r="A802" s="17" t="s">
        <v>4436</v>
      </c>
      <c r="B802" s="5" t="s">
        <v>753</v>
      </c>
      <c r="C802" s="6" t="s">
        <v>55</v>
      </c>
      <c r="D802" s="63">
        <v>1690</v>
      </c>
    </row>
    <row r="803" spans="1:4" ht="13.5" thickBot="1" x14ac:dyDescent="0.25">
      <c r="A803" s="17" t="s">
        <v>4437</v>
      </c>
      <c r="B803" s="5" t="s">
        <v>754</v>
      </c>
      <c r="C803" s="7" t="s">
        <v>52</v>
      </c>
      <c r="D803" s="58">
        <v>453890</v>
      </c>
    </row>
    <row r="804" spans="1:4" ht="13.5" thickBot="1" x14ac:dyDescent="0.25">
      <c r="A804" s="17" t="s">
        <v>4438</v>
      </c>
      <c r="B804" s="5" t="s">
        <v>755</v>
      </c>
      <c r="C804" s="7" t="s">
        <v>52</v>
      </c>
      <c r="D804" s="58">
        <v>114680</v>
      </c>
    </row>
    <row r="805" spans="1:4" ht="13.5" thickBot="1" x14ac:dyDescent="0.25">
      <c r="A805" s="17" t="s">
        <v>4439</v>
      </c>
      <c r="B805" s="5" t="s">
        <v>756</v>
      </c>
      <c r="C805" s="6" t="s">
        <v>55</v>
      </c>
      <c r="D805" s="58">
        <v>279250</v>
      </c>
    </row>
    <row r="806" spans="1:4" ht="13.5" thickBot="1" x14ac:dyDescent="0.25">
      <c r="A806" s="17" t="s">
        <v>4440</v>
      </c>
      <c r="B806" s="5" t="s">
        <v>119</v>
      </c>
      <c r="C806" s="7" t="s">
        <v>52</v>
      </c>
      <c r="D806" s="58">
        <v>258470</v>
      </c>
    </row>
    <row r="807" spans="1:4" ht="13.5" thickBot="1" x14ac:dyDescent="0.25">
      <c r="A807" s="17" t="s">
        <v>4441</v>
      </c>
      <c r="B807" s="5" t="s">
        <v>757</v>
      </c>
      <c r="C807" s="6" t="s">
        <v>55</v>
      </c>
      <c r="D807" s="62">
        <v>18510</v>
      </c>
    </row>
    <row r="808" spans="1:4" ht="13.5" thickBot="1" x14ac:dyDescent="0.25">
      <c r="A808" s="17" t="s">
        <v>4442</v>
      </c>
      <c r="B808" s="5" t="s">
        <v>758</v>
      </c>
      <c r="C808" s="6" t="s">
        <v>55</v>
      </c>
      <c r="D808" s="62">
        <v>44670</v>
      </c>
    </row>
    <row r="809" spans="1:4" ht="13.5" thickBot="1" x14ac:dyDescent="0.25">
      <c r="A809" s="17" t="s">
        <v>4443</v>
      </c>
      <c r="B809" s="5" t="s">
        <v>759</v>
      </c>
      <c r="C809" s="6" t="s">
        <v>55</v>
      </c>
      <c r="D809" s="63">
        <v>2060</v>
      </c>
    </row>
    <row r="810" spans="1:4" x14ac:dyDescent="0.2">
      <c r="A810" s="13"/>
      <c r="B810" s="3"/>
      <c r="C810" s="3"/>
      <c r="D810" s="3"/>
    </row>
    <row r="811" spans="1:4" ht="13.5" thickBot="1" x14ac:dyDescent="0.25">
      <c r="A811" s="16">
        <v>806</v>
      </c>
      <c r="B811" s="4" t="s">
        <v>760</v>
      </c>
      <c r="C811" s="3"/>
      <c r="D811" s="3"/>
    </row>
    <row r="812" spans="1:4" ht="13.5" thickBot="1" x14ac:dyDescent="0.25">
      <c r="A812" s="17" t="s">
        <v>4444</v>
      </c>
      <c r="B812" s="5" t="s">
        <v>761</v>
      </c>
      <c r="C812" s="6" t="s">
        <v>17</v>
      </c>
      <c r="D812" s="57">
        <v>487190</v>
      </c>
    </row>
    <row r="813" spans="1:4" ht="13.5" thickBot="1" x14ac:dyDescent="0.25">
      <c r="A813" s="17" t="s">
        <v>4445</v>
      </c>
      <c r="B813" s="5" t="s">
        <v>49</v>
      </c>
      <c r="C813" s="6" t="s">
        <v>50</v>
      </c>
      <c r="D813" s="63">
        <v>2420</v>
      </c>
    </row>
    <row r="814" spans="1:4" ht="13.5" thickBot="1" x14ac:dyDescent="0.25">
      <c r="A814" s="17" t="s">
        <v>4446</v>
      </c>
      <c r="B814" s="5" t="s">
        <v>762</v>
      </c>
      <c r="C814" s="6" t="s">
        <v>50</v>
      </c>
      <c r="D814" s="64">
        <v>780</v>
      </c>
    </row>
    <row r="815" spans="1:4" ht="13.5" thickBot="1" x14ac:dyDescent="0.25">
      <c r="A815" s="17" t="s">
        <v>4447</v>
      </c>
      <c r="B815" s="5" t="s">
        <v>763</v>
      </c>
      <c r="C815" s="6" t="s">
        <v>55</v>
      </c>
      <c r="D815" s="63">
        <v>1610</v>
      </c>
    </row>
    <row r="816" spans="1:4" ht="13.5" thickBot="1" x14ac:dyDescent="0.25">
      <c r="A816" s="17" t="s">
        <v>4448</v>
      </c>
      <c r="B816" s="5" t="s">
        <v>764</v>
      </c>
      <c r="C816" s="6" t="s">
        <v>17</v>
      </c>
      <c r="D816" s="62">
        <v>55500</v>
      </c>
    </row>
    <row r="817" spans="1:4" ht="13.5" thickBot="1" x14ac:dyDescent="0.25">
      <c r="A817" s="17" t="s">
        <v>4449</v>
      </c>
      <c r="B817" s="5" t="s">
        <v>765</v>
      </c>
      <c r="C817" s="6" t="s">
        <v>17</v>
      </c>
      <c r="D817" s="62">
        <v>49250</v>
      </c>
    </row>
    <row r="818" spans="1:4" ht="13.5" thickBot="1" x14ac:dyDescent="0.25">
      <c r="A818" s="17" t="s">
        <v>4450</v>
      </c>
      <c r="B818" s="5" t="s">
        <v>766</v>
      </c>
      <c r="C818" s="6" t="s">
        <v>17</v>
      </c>
      <c r="D818" s="62">
        <v>44950</v>
      </c>
    </row>
    <row r="819" spans="1:4" ht="13.5" thickBot="1" x14ac:dyDescent="0.25">
      <c r="A819" s="17" t="s">
        <v>4451</v>
      </c>
      <c r="B819" s="5" t="s">
        <v>767</v>
      </c>
      <c r="C819" s="6" t="s">
        <v>17</v>
      </c>
      <c r="D819" s="63">
        <v>4170</v>
      </c>
    </row>
    <row r="820" spans="1:4" ht="13.5" thickBot="1" x14ac:dyDescent="0.25">
      <c r="A820" s="17" t="s">
        <v>4452</v>
      </c>
      <c r="B820" s="5" t="s">
        <v>768</v>
      </c>
      <c r="C820" s="6" t="s">
        <v>17</v>
      </c>
      <c r="D820" s="62">
        <v>51010</v>
      </c>
    </row>
    <row r="821" spans="1:4" ht="13.5" thickBot="1" x14ac:dyDescent="0.25">
      <c r="A821" s="17" t="s">
        <v>4453</v>
      </c>
      <c r="B821" s="5" t="s">
        <v>769</v>
      </c>
      <c r="C821" s="6" t="s">
        <v>50</v>
      </c>
      <c r="D821" s="64">
        <v>60</v>
      </c>
    </row>
    <row r="822" spans="1:4" ht="13.5" thickBot="1" x14ac:dyDescent="0.25">
      <c r="A822" s="17" t="s">
        <v>4454</v>
      </c>
      <c r="B822" s="5" t="s">
        <v>770</v>
      </c>
      <c r="C822" s="6" t="s">
        <v>17</v>
      </c>
      <c r="D822" s="62">
        <v>10100</v>
      </c>
    </row>
    <row r="823" spans="1:4" x14ac:dyDescent="0.2">
      <c r="A823" s="13"/>
      <c r="B823" s="3"/>
      <c r="C823" s="3"/>
      <c r="D823" s="3"/>
    </row>
    <row r="824" spans="1:4" ht="13.5" thickBot="1" x14ac:dyDescent="0.25">
      <c r="A824" s="16">
        <v>807</v>
      </c>
      <c r="B824" s="4" t="s">
        <v>771</v>
      </c>
      <c r="C824" s="3"/>
      <c r="D824" s="3"/>
    </row>
    <row r="825" spans="1:4" ht="13.5" thickBot="1" x14ac:dyDescent="0.25">
      <c r="A825" s="17" t="s">
        <v>4455</v>
      </c>
      <c r="B825" s="5" t="s">
        <v>772</v>
      </c>
      <c r="C825" s="6" t="s">
        <v>55</v>
      </c>
      <c r="D825" s="61">
        <v>1460</v>
      </c>
    </row>
    <row r="826" spans="1:4" ht="13.5" thickBot="1" x14ac:dyDescent="0.25">
      <c r="A826" s="17" t="s">
        <v>4456</v>
      </c>
      <c r="B826" s="5" t="s">
        <v>773</v>
      </c>
      <c r="C826" s="7" t="s">
        <v>52</v>
      </c>
      <c r="D826" s="58">
        <v>312350</v>
      </c>
    </row>
    <row r="827" spans="1:4" ht="13.5" thickBot="1" x14ac:dyDescent="0.25">
      <c r="A827" s="17" t="s">
        <v>4457</v>
      </c>
      <c r="B827" s="5" t="s">
        <v>774</v>
      </c>
      <c r="C827" s="7" t="s">
        <v>52</v>
      </c>
      <c r="D827" s="58">
        <v>292350</v>
      </c>
    </row>
    <row r="828" spans="1:4" ht="13.5" thickBot="1" x14ac:dyDescent="0.25">
      <c r="A828" s="17" t="s">
        <v>4458</v>
      </c>
      <c r="B828" s="5" t="s">
        <v>775</v>
      </c>
      <c r="C828" s="7" t="s">
        <v>52</v>
      </c>
      <c r="D828" s="63">
        <v>9420</v>
      </c>
    </row>
    <row r="829" spans="1:4" x14ac:dyDescent="0.2">
      <c r="A829" s="13"/>
      <c r="B829" s="3"/>
      <c r="C829" s="3"/>
      <c r="D829" s="3"/>
    </row>
    <row r="830" spans="1:4" ht="13.5" thickBot="1" x14ac:dyDescent="0.25">
      <c r="A830" s="16">
        <v>808</v>
      </c>
      <c r="B830" s="4" t="s">
        <v>776</v>
      </c>
      <c r="C830" s="3"/>
      <c r="D830" s="3"/>
    </row>
    <row r="831" spans="1:4" ht="13.5" thickBot="1" x14ac:dyDescent="0.25">
      <c r="A831" s="17" t="s">
        <v>4459</v>
      </c>
      <c r="B831" s="5" t="s">
        <v>777</v>
      </c>
      <c r="C831" s="6" t="s">
        <v>55</v>
      </c>
      <c r="D831" s="57">
        <v>121130</v>
      </c>
    </row>
    <row r="832" spans="1:4" ht="13.5" thickBot="1" x14ac:dyDescent="0.25">
      <c r="A832" s="17" t="s">
        <v>4460</v>
      </c>
      <c r="B832" s="5" t="s">
        <v>778</v>
      </c>
      <c r="C832" s="6" t="s">
        <v>55</v>
      </c>
      <c r="D832" s="58">
        <v>188980</v>
      </c>
    </row>
    <row r="833" spans="1:4" ht="13.5" thickBot="1" x14ac:dyDescent="0.25">
      <c r="A833" s="17" t="s">
        <v>4461</v>
      </c>
      <c r="B833" s="5" t="s">
        <v>779</v>
      </c>
      <c r="C833" s="6" t="s">
        <v>55</v>
      </c>
      <c r="D833" s="58">
        <v>248040</v>
      </c>
    </row>
    <row r="834" spans="1:4" ht="13.5" thickBot="1" x14ac:dyDescent="0.25">
      <c r="A834" s="17" t="s">
        <v>4462</v>
      </c>
      <c r="B834" s="5" t="s">
        <v>780</v>
      </c>
      <c r="C834" s="6" t="s">
        <v>17</v>
      </c>
      <c r="D834" s="58">
        <v>490270</v>
      </c>
    </row>
    <row r="835" spans="1:4" ht="13.5" thickBot="1" x14ac:dyDescent="0.25">
      <c r="A835" s="17" t="s">
        <v>4463</v>
      </c>
      <c r="B835" s="5" t="s">
        <v>781</v>
      </c>
      <c r="C835" s="6" t="s">
        <v>17</v>
      </c>
      <c r="D835" s="58">
        <v>500530</v>
      </c>
    </row>
    <row r="836" spans="1:4" ht="13.5" thickBot="1" x14ac:dyDescent="0.25">
      <c r="A836" s="17" t="s">
        <v>4464</v>
      </c>
      <c r="B836" s="5" t="s">
        <v>74</v>
      </c>
      <c r="C836" s="6" t="s">
        <v>17</v>
      </c>
      <c r="D836" s="63">
        <v>2860</v>
      </c>
    </row>
    <row r="837" spans="1:4" ht="13.5" thickBot="1" x14ac:dyDescent="0.25">
      <c r="A837" s="17" t="s">
        <v>4465</v>
      </c>
      <c r="B837" s="5" t="s">
        <v>782</v>
      </c>
      <c r="C837" s="6" t="s">
        <v>55</v>
      </c>
      <c r="D837" s="62">
        <v>53780</v>
      </c>
    </row>
    <row r="838" spans="1:4" ht="13.5" thickBot="1" x14ac:dyDescent="0.25">
      <c r="A838" s="17" t="s">
        <v>4466</v>
      </c>
      <c r="B838" s="5" t="s">
        <v>783</v>
      </c>
      <c r="C838" s="6" t="s">
        <v>17</v>
      </c>
      <c r="D838" s="58">
        <v>495680</v>
      </c>
    </row>
    <row r="839" spans="1:4" ht="13.5" thickBot="1" x14ac:dyDescent="0.25">
      <c r="A839" s="17" t="s">
        <v>4467</v>
      </c>
      <c r="B839" s="5" t="s">
        <v>784</v>
      </c>
      <c r="C839" s="7" t="s">
        <v>785</v>
      </c>
      <c r="D839" s="63">
        <v>3000</v>
      </c>
    </row>
    <row r="840" spans="1:4" ht="13.5" thickBot="1" x14ac:dyDescent="0.25">
      <c r="A840" s="17" t="s">
        <v>4468</v>
      </c>
      <c r="B840" s="5" t="s">
        <v>786</v>
      </c>
      <c r="C840" s="7" t="s">
        <v>785</v>
      </c>
      <c r="D840" s="63">
        <v>3100</v>
      </c>
    </row>
    <row r="841" spans="1:4" ht="13.5" thickBot="1" x14ac:dyDescent="0.25">
      <c r="A841" s="17" t="s">
        <v>4469</v>
      </c>
      <c r="B841" s="5" t="s">
        <v>787</v>
      </c>
      <c r="C841" s="6" t="s">
        <v>17</v>
      </c>
      <c r="D841" s="58">
        <v>700720</v>
      </c>
    </row>
    <row r="842" spans="1:4" ht="13.5" thickBot="1" x14ac:dyDescent="0.25">
      <c r="A842" s="17" t="s">
        <v>4470</v>
      </c>
      <c r="B842" s="5" t="s">
        <v>788</v>
      </c>
      <c r="C842" s="6" t="s">
        <v>17</v>
      </c>
      <c r="D842" s="58">
        <v>441110</v>
      </c>
    </row>
    <row r="843" spans="1:4" x14ac:dyDescent="0.2">
      <c r="A843" s="13"/>
      <c r="B843" s="3"/>
      <c r="C843" s="3"/>
      <c r="D843" s="3"/>
    </row>
    <row r="844" spans="1:4" ht="13.5" thickBot="1" x14ac:dyDescent="0.25">
      <c r="A844" s="16">
        <v>809</v>
      </c>
      <c r="B844" s="4" t="s">
        <v>789</v>
      </c>
      <c r="C844" s="3"/>
      <c r="D844" s="3"/>
    </row>
    <row r="845" spans="1:4" ht="13.5" thickBot="1" x14ac:dyDescent="0.25">
      <c r="A845" s="17" t="s">
        <v>4471</v>
      </c>
      <c r="B845" s="5" t="s">
        <v>790</v>
      </c>
      <c r="C845" s="6" t="s">
        <v>17</v>
      </c>
      <c r="D845" s="57">
        <v>298270</v>
      </c>
    </row>
    <row r="846" spans="1:4" ht="13.5" thickBot="1" x14ac:dyDescent="0.25">
      <c r="A846" s="17" t="s">
        <v>4472</v>
      </c>
      <c r="B846" s="5" t="s">
        <v>791</v>
      </c>
      <c r="C846" s="6" t="s">
        <v>17</v>
      </c>
      <c r="D846" s="58">
        <v>219890</v>
      </c>
    </row>
    <row r="847" spans="1:4" ht="14.25" thickTop="1" thickBot="1" x14ac:dyDescent="0.25">
      <c r="A847" s="17" t="s">
        <v>4473</v>
      </c>
      <c r="B847" s="5" t="s">
        <v>792</v>
      </c>
      <c r="C847" s="6" t="s">
        <v>17</v>
      </c>
      <c r="D847" s="60">
        <v>139370</v>
      </c>
    </row>
    <row r="848" spans="1:4" ht="13.5" thickBot="1" x14ac:dyDescent="0.25">
      <c r="A848" s="17" t="s">
        <v>4474</v>
      </c>
      <c r="B848" s="5" t="s">
        <v>793</v>
      </c>
      <c r="C848" s="6" t="s">
        <v>17</v>
      </c>
      <c r="D848" s="58">
        <v>129730</v>
      </c>
    </row>
    <row r="849" spans="1:4" x14ac:dyDescent="0.2">
      <c r="A849" s="13"/>
      <c r="B849" s="3"/>
      <c r="C849" s="3"/>
      <c r="D849" s="3"/>
    </row>
    <row r="850" spans="1:4" ht="13.5" thickBot="1" x14ac:dyDescent="0.25">
      <c r="A850" s="16">
        <v>810</v>
      </c>
      <c r="B850" s="4" t="s">
        <v>794</v>
      </c>
      <c r="C850" s="3"/>
      <c r="D850" s="3"/>
    </row>
    <row r="851" spans="1:4" ht="13.5" thickBot="1" x14ac:dyDescent="0.25">
      <c r="A851" s="17" t="s">
        <v>4475</v>
      </c>
      <c r="B851" s="5" t="s">
        <v>795</v>
      </c>
      <c r="C851" s="6" t="s">
        <v>55</v>
      </c>
      <c r="D851" s="69">
        <v>92870</v>
      </c>
    </row>
    <row r="852" spans="1:4" ht="13.5" thickBot="1" x14ac:dyDescent="0.25">
      <c r="A852" s="17" t="s">
        <v>4476</v>
      </c>
      <c r="B852" s="5" t="s">
        <v>796</v>
      </c>
      <c r="C852" s="6" t="s">
        <v>55</v>
      </c>
      <c r="D852" s="58">
        <v>103940</v>
      </c>
    </row>
    <row r="853" spans="1:4" ht="13.5" thickBot="1" x14ac:dyDescent="0.25">
      <c r="A853" s="17" t="s">
        <v>4477</v>
      </c>
      <c r="B853" s="5" t="s">
        <v>797</v>
      </c>
      <c r="C853" s="6" t="s">
        <v>50</v>
      </c>
      <c r="D853" s="63">
        <v>4460</v>
      </c>
    </row>
    <row r="854" spans="1:4" ht="13.5" thickBot="1" x14ac:dyDescent="0.25">
      <c r="A854" s="17" t="s">
        <v>4478</v>
      </c>
      <c r="B854" s="5" t="s">
        <v>798</v>
      </c>
      <c r="C854" s="6" t="s">
        <v>17</v>
      </c>
      <c r="D854" s="62">
        <v>86620</v>
      </c>
    </row>
    <row r="855" spans="1:4" ht="13.5" thickBot="1" x14ac:dyDescent="0.25">
      <c r="A855" s="17" t="s">
        <v>4479</v>
      </c>
      <c r="B855" s="5" t="s">
        <v>799</v>
      </c>
      <c r="C855" s="6" t="s">
        <v>50</v>
      </c>
      <c r="D855" s="62">
        <v>14250</v>
      </c>
    </row>
    <row r="856" spans="1:4" ht="13.5" thickBot="1" x14ac:dyDescent="0.25">
      <c r="A856" s="17" t="s">
        <v>4480</v>
      </c>
      <c r="B856" s="5" t="s">
        <v>800</v>
      </c>
      <c r="C856" s="6" t="s">
        <v>50</v>
      </c>
      <c r="D856" s="62">
        <v>20020</v>
      </c>
    </row>
    <row r="857" spans="1:4" ht="13.5" thickBot="1" x14ac:dyDescent="0.25">
      <c r="A857" s="17" t="s">
        <v>4481</v>
      </c>
      <c r="B857" s="5" t="s">
        <v>801</v>
      </c>
      <c r="C857" s="6" t="s">
        <v>17</v>
      </c>
      <c r="D857" s="62">
        <v>48860</v>
      </c>
    </row>
    <row r="858" spans="1:4" x14ac:dyDescent="0.2">
      <c r="A858" s="13"/>
      <c r="B858" s="3"/>
      <c r="C858" s="3"/>
      <c r="D858" s="3"/>
    </row>
    <row r="859" spans="1:4" x14ac:dyDescent="0.2">
      <c r="A859" s="16">
        <v>10</v>
      </c>
      <c r="B859" s="4" t="s">
        <v>802</v>
      </c>
      <c r="C859" s="3"/>
      <c r="D859" s="3"/>
    </row>
    <row r="860" spans="1:4" x14ac:dyDescent="0.2">
      <c r="A860" s="13"/>
      <c r="B860" s="3"/>
      <c r="C860" s="3"/>
      <c r="D860" s="3"/>
    </row>
    <row r="861" spans="1:4" ht="13.5" thickBot="1" x14ac:dyDescent="0.25">
      <c r="A861" s="16">
        <v>1001</v>
      </c>
      <c r="B861" s="4" t="s">
        <v>48</v>
      </c>
      <c r="C861" s="3"/>
      <c r="D861" s="3"/>
    </row>
    <row r="862" spans="1:4" ht="13.5" thickBot="1" x14ac:dyDescent="0.25">
      <c r="A862" s="17">
        <v>100101</v>
      </c>
      <c r="B862" s="5" t="s">
        <v>803</v>
      </c>
      <c r="C862" s="7" t="s">
        <v>804</v>
      </c>
      <c r="D862" s="57">
        <v>110000</v>
      </c>
    </row>
    <row r="863" spans="1:4" ht="13.5" thickBot="1" x14ac:dyDescent="0.25">
      <c r="A863" s="17">
        <v>100102</v>
      </c>
      <c r="B863" s="5" t="s">
        <v>805</v>
      </c>
      <c r="C863" s="7" t="s">
        <v>52</v>
      </c>
      <c r="D863" s="67">
        <v>1030440</v>
      </c>
    </row>
    <row r="864" spans="1:4" ht="13.5" thickBot="1" x14ac:dyDescent="0.25">
      <c r="A864" s="17">
        <v>100103</v>
      </c>
      <c r="B864" s="5" t="s">
        <v>806</v>
      </c>
      <c r="C864" s="7" t="s">
        <v>52</v>
      </c>
      <c r="D864" s="67">
        <v>1856650</v>
      </c>
    </row>
    <row r="865" spans="1:4" ht="13.5" thickBot="1" x14ac:dyDescent="0.25">
      <c r="A865" s="17">
        <v>100104</v>
      </c>
      <c r="B865" s="5" t="s">
        <v>807</v>
      </c>
      <c r="C865" s="6" t="s">
        <v>55</v>
      </c>
      <c r="D865" s="62">
        <v>10620</v>
      </c>
    </row>
    <row r="866" spans="1:4" ht="13.5" thickBot="1" x14ac:dyDescent="0.25">
      <c r="A866" s="17">
        <v>100105</v>
      </c>
      <c r="B866" s="5" t="s">
        <v>808</v>
      </c>
      <c r="C866" s="6" t="s">
        <v>50</v>
      </c>
      <c r="D866" s="62">
        <v>16490</v>
      </c>
    </row>
    <row r="867" spans="1:4" ht="13.5" thickBot="1" x14ac:dyDescent="0.25">
      <c r="A867" s="17">
        <v>100106</v>
      </c>
      <c r="B867" s="5" t="s">
        <v>809</v>
      </c>
      <c r="C867" s="6" t="s">
        <v>50</v>
      </c>
      <c r="D867" s="62">
        <v>22050</v>
      </c>
    </row>
    <row r="868" spans="1:4" ht="13.5" thickBot="1" x14ac:dyDescent="0.25">
      <c r="A868" s="17">
        <v>100125</v>
      </c>
      <c r="B868" s="5" t="s">
        <v>810</v>
      </c>
      <c r="C868" s="6" t="s">
        <v>715</v>
      </c>
      <c r="D868" s="62">
        <v>69560</v>
      </c>
    </row>
    <row r="869" spans="1:4" ht="13.5" thickBot="1" x14ac:dyDescent="0.25">
      <c r="A869" s="17">
        <v>100121</v>
      </c>
      <c r="B869" s="5" t="s">
        <v>811</v>
      </c>
      <c r="C869" s="6" t="s">
        <v>50</v>
      </c>
      <c r="D869" s="62">
        <v>20410</v>
      </c>
    </row>
    <row r="870" spans="1:4" ht="13.5" thickBot="1" x14ac:dyDescent="0.25">
      <c r="A870" s="17">
        <v>100107</v>
      </c>
      <c r="B870" s="5" t="s">
        <v>812</v>
      </c>
      <c r="C870" s="6" t="s">
        <v>55</v>
      </c>
      <c r="D870" s="62">
        <v>37020</v>
      </c>
    </row>
    <row r="871" spans="1:4" ht="13.5" thickBot="1" x14ac:dyDescent="0.25">
      <c r="A871" s="17">
        <v>100119</v>
      </c>
      <c r="B871" s="5" t="s">
        <v>813</v>
      </c>
      <c r="C871" s="6" t="s">
        <v>55</v>
      </c>
      <c r="D871" s="63">
        <v>8270</v>
      </c>
    </row>
    <row r="872" spans="1:4" ht="13.5" thickBot="1" x14ac:dyDescent="0.25">
      <c r="A872" s="17">
        <v>100124</v>
      </c>
      <c r="B872" s="5" t="s">
        <v>814</v>
      </c>
      <c r="C872" s="6" t="s">
        <v>55</v>
      </c>
      <c r="D872" s="62">
        <v>15770</v>
      </c>
    </row>
    <row r="873" spans="1:4" ht="13.5" thickBot="1" x14ac:dyDescent="0.25">
      <c r="A873" s="17">
        <v>100120</v>
      </c>
      <c r="B873" s="5" t="s">
        <v>815</v>
      </c>
      <c r="C873" s="6" t="s">
        <v>55</v>
      </c>
      <c r="D873" s="62">
        <v>44320</v>
      </c>
    </row>
    <row r="874" spans="1:4" ht="13.5" thickBot="1" x14ac:dyDescent="0.25">
      <c r="A874" s="17">
        <v>100108</v>
      </c>
      <c r="B874" s="5" t="s">
        <v>816</v>
      </c>
      <c r="C874" s="6" t="s">
        <v>50</v>
      </c>
      <c r="D874" s="63">
        <v>3620</v>
      </c>
    </row>
    <row r="875" spans="1:4" ht="13.5" thickBot="1" x14ac:dyDescent="0.25">
      <c r="A875" s="17">
        <v>100109</v>
      </c>
      <c r="B875" s="5" t="s">
        <v>817</v>
      </c>
      <c r="C875" s="7" t="s">
        <v>52</v>
      </c>
      <c r="D875" s="58">
        <v>155840</v>
      </c>
    </row>
    <row r="876" spans="1:4" ht="13.5" thickBot="1" x14ac:dyDescent="0.25">
      <c r="A876" s="17">
        <v>100123</v>
      </c>
      <c r="B876" s="5" t="s">
        <v>818</v>
      </c>
      <c r="C876" s="6" t="s">
        <v>55</v>
      </c>
      <c r="D876" s="62">
        <v>41650</v>
      </c>
    </row>
    <row r="877" spans="1:4" ht="13.5" thickBot="1" x14ac:dyDescent="0.25">
      <c r="A877" s="17">
        <v>100110</v>
      </c>
      <c r="B877" s="5" t="s">
        <v>819</v>
      </c>
      <c r="C877" s="7" t="s">
        <v>804</v>
      </c>
      <c r="D877" s="62">
        <v>70000</v>
      </c>
    </row>
    <row r="878" spans="1:4" ht="13.5" thickBot="1" x14ac:dyDescent="0.25">
      <c r="A878" s="17">
        <v>100111</v>
      </c>
      <c r="B878" s="5" t="s">
        <v>820</v>
      </c>
      <c r="C878" s="7" t="s">
        <v>804</v>
      </c>
      <c r="D878" s="62">
        <v>80000</v>
      </c>
    </row>
    <row r="879" spans="1:4" ht="13.5" thickBot="1" x14ac:dyDescent="0.25">
      <c r="A879" s="17">
        <v>100112</v>
      </c>
      <c r="B879" s="5" t="s">
        <v>821</v>
      </c>
      <c r="C879" s="6" t="s">
        <v>50</v>
      </c>
      <c r="D879" s="63">
        <v>2120</v>
      </c>
    </row>
    <row r="880" spans="1:4" ht="13.5" thickBot="1" x14ac:dyDescent="0.25">
      <c r="A880" s="17">
        <v>100113</v>
      </c>
      <c r="B880" s="5" t="s">
        <v>822</v>
      </c>
      <c r="C880" s="6" t="s">
        <v>50</v>
      </c>
      <c r="D880" s="63">
        <v>3290</v>
      </c>
    </row>
    <row r="881" spans="1:4" ht="13.5" thickBot="1" x14ac:dyDescent="0.25">
      <c r="A881" s="17">
        <v>100115</v>
      </c>
      <c r="B881" s="5" t="s">
        <v>823</v>
      </c>
      <c r="C881" s="7" t="s">
        <v>52</v>
      </c>
      <c r="D881" s="62">
        <v>90020</v>
      </c>
    </row>
    <row r="882" spans="1:4" ht="13.5" thickBot="1" x14ac:dyDescent="0.25">
      <c r="A882" s="17">
        <v>100122</v>
      </c>
      <c r="B882" s="5" t="s">
        <v>824</v>
      </c>
      <c r="C882" s="6" t="s">
        <v>55</v>
      </c>
      <c r="D882" s="63">
        <v>5510</v>
      </c>
    </row>
    <row r="883" spans="1:4" ht="13.5" thickBot="1" x14ac:dyDescent="0.25">
      <c r="A883" s="79">
        <v>100126</v>
      </c>
      <c r="B883" s="80" t="s">
        <v>4536</v>
      </c>
      <c r="C883" s="6" t="s">
        <v>4483</v>
      </c>
      <c r="D883" s="63">
        <v>3460</v>
      </c>
    </row>
    <row r="884" spans="1:4" ht="13.5" thickBot="1" x14ac:dyDescent="0.25">
      <c r="A884" s="17">
        <v>100114</v>
      </c>
      <c r="B884" s="5" t="s">
        <v>825</v>
      </c>
      <c r="C884" s="7" t="s">
        <v>52</v>
      </c>
      <c r="D884" s="62">
        <v>92990</v>
      </c>
    </row>
    <row r="885" spans="1:4" ht="13.5" thickBot="1" x14ac:dyDescent="0.25">
      <c r="A885" s="17">
        <v>100116</v>
      </c>
      <c r="B885" s="5" t="s">
        <v>826</v>
      </c>
      <c r="C885" s="6" t="s">
        <v>50</v>
      </c>
      <c r="D885" s="63">
        <v>1090</v>
      </c>
    </row>
    <row r="886" spans="1:4" x14ac:dyDescent="0.2">
      <c r="A886" s="13"/>
      <c r="B886" s="3"/>
      <c r="C886" s="3"/>
    </row>
    <row r="887" spans="1:4" ht="13.5" thickBot="1" x14ac:dyDescent="0.25">
      <c r="A887" s="16">
        <v>1002</v>
      </c>
      <c r="B887" s="4" t="s">
        <v>827</v>
      </c>
      <c r="C887" s="3"/>
      <c r="D887" s="3"/>
    </row>
    <row r="888" spans="1:4" ht="13.5" thickBot="1" x14ac:dyDescent="0.25">
      <c r="A888" s="17">
        <v>100209</v>
      </c>
      <c r="B888" s="5" t="s">
        <v>828</v>
      </c>
      <c r="C888" s="6" t="s">
        <v>50</v>
      </c>
      <c r="D888" s="69">
        <v>31620</v>
      </c>
    </row>
    <row r="889" spans="1:4" ht="13.5" thickBot="1" x14ac:dyDescent="0.25">
      <c r="A889" s="17">
        <v>100201</v>
      </c>
      <c r="B889" s="5" t="s">
        <v>829</v>
      </c>
      <c r="C889" s="6" t="s">
        <v>17</v>
      </c>
      <c r="D889" s="58">
        <v>102950</v>
      </c>
    </row>
    <row r="890" spans="1:4" ht="13.5" thickBot="1" x14ac:dyDescent="0.25">
      <c r="A890" s="17">
        <v>100202</v>
      </c>
      <c r="B890" s="5" t="s">
        <v>830</v>
      </c>
      <c r="C890" s="6" t="s">
        <v>17</v>
      </c>
      <c r="D890" s="62">
        <v>90860</v>
      </c>
    </row>
    <row r="891" spans="1:4" ht="13.5" thickBot="1" x14ac:dyDescent="0.25">
      <c r="A891" s="17">
        <v>100203</v>
      </c>
      <c r="B891" s="5" t="s">
        <v>831</v>
      </c>
      <c r="C891" s="6" t="s">
        <v>17</v>
      </c>
      <c r="D891" s="58">
        <v>172040</v>
      </c>
    </row>
    <row r="892" spans="1:4" ht="13.5" thickBot="1" x14ac:dyDescent="0.25">
      <c r="A892" s="17">
        <v>100204</v>
      </c>
      <c r="B892" s="5" t="s">
        <v>832</v>
      </c>
      <c r="C892" s="6" t="s">
        <v>55</v>
      </c>
      <c r="D892" s="63">
        <v>5160</v>
      </c>
    </row>
    <row r="893" spans="1:4" ht="13.5" thickBot="1" x14ac:dyDescent="0.25">
      <c r="A893" s="17">
        <v>100205</v>
      </c>
      <c r="B893" s="5" t="s">
        <v>833</v>
      </c>
      <c r="C893" s="6" t="s">
        <v>17</v>
      </c>
      <c r="D893" s="58">
        <v>156830</v>
      </c>
    </row>
    <row r="894" spans="1:4" ht="13.5" thickBot="1" x14ac:dyDescent="0.25">
      <c r="A894" s="17">
        <v>100206</v>
      </c>
      <c r="B894" s="5" t="s">
        <v>834</v>
      </c>
      <c r="C894" s="6" t="s">
        <v>50</v>
      </c>
      <c r="D894" s="62">
        <v>31640</v>
      </c>
    </row>
    <row r="895" spans="1:4" ht="13.5" thickBot="1" x14ac:dyDescent="0.25">
      <c r="A895" s="17">
        <v>100207</v>
      </c>
      <c r="B895" s="5" t="s">
        <v>835</v>
      </c>
      <c r="C895" s="6" t="s">
        <v>50</v>
      </c>
      <c r="D895" s="62">
        <v>32160</v>
      </c>
    </row>
    <row r="896" spans="1:4" ht="13.5" thickBot="1" x14ac:dyDescent="0.25">
      <c r="A896" s="17">
        <v>100208</v>
      </c>
      <c r="B896" s="5" t="s">
        <v>836</v>
      </c>
      <c r="C896" s="6" t="s">
        <v>50</v>
      </c>
      <c r="D896" s="62">
        <v>43630</v>
      </c>
    </row>
    <row r="897" spans="1:4" ht="13.5" thickBot="1" x14ac:dyDescent="0.25">
      <c r="A897" s="17">
        <v>100210</v>
      </c>
      <c r="B897" s="5" t="s">
        <v>837</v>
      </c>
      <c r="C897" s="6" t="s">
        <v>50</v>
      </c>
      <c r="D897" s="62">
        <v>52660</v>
      </c>
    </row>
    <row r="898" spans="1:4" ht="13.5" thickBot="1" x14ac:dyDescent="0.25">
      <c r="A898" s="17">
        <v>100211</v>
      </c>
      <c r="B898" s="5" t="s">
        <v>838</v>
      </c>
      <c r="C898" s="6" t="s">
        <v>50</v>
      </c>
      <c r="D898" s="62">
        <v>27890</v>
      </c>
    </row>
    <row r="899" spans="1:4" ht="13.5" thickBot="1" x14ac:dyDescent="0.25">
      <c r="A899" s="17">
        <v>100212</v>
      </c>
      <c r="B899" s="5" t="s">
        <v>839</v>
      </c>
      <c r="C899" s="6" t="s">
        <v>50</v>
      </c>
      <c r="D899" s="62">
        <v>34400</v>
      </c>
    </row>
    <row r="900" spans="1:4" ht="13.5" thickBot="1" x14ac:dyDescent="0.25">
      <c r="A900" s="17">
        <v>100213</v>
      </c>
      <c r="B900" s="5" t="s">
        <v>840</v>
      </c>
      <c r="C900" s="6" t="s">
        <v>50</v>
      </c>
      <c r="D900" s="62">
        <v>68800</v>
      </c>
    </row>
    <row r="901" spans="1:4" ht="13.5" thickBot="1" x14ac:dyDescent="0.25">
      <c r="A901" s="17">
        <v>100224</v>
      </c>
      <c r="B901" s="5" t="s">
        <v>841</v>
      </c>
      <c r="C901" s="6" t="s">
        <v>50</v>
      </c>
      <c r="D901" s="62">
        <v>29530</v>
      </c>
    </row>
    <row r="902" spans="1:4" ht="14.25" thickTop="1" thickBot="1" x14ac:dyDescent="0.25">
      <c r="A902" s="17">
        <v>100219</v>
      </c>
      <c r="B902" s="5" t="s">
        <v>842</v>
      </c>
      <c r="C902" s="6" t="s">
        <v>55</v>
      </c>
      <c r="D902" s="70">
        <v>11050</v>
      </c>
    </row>
    <row r="903" spans="1:4" ht="13.5" thickBot="1" x14ac:dyDescent="0.25">
      <c r="A903" s="17">
        <v>100220</v>
      </c>
      <c r="B903" s="5" t="s">
        <v>843</v>
      </c>
      <c r="C903" s="6" t="s">
        <v>55</v>
      </c>
      <c r="D903" s="62">
        <v>12590</v>
      </c>
    </row>
    <row r="904" spans="1:4" ht="13.5" thickBot="1" x14ac:dyDescent="0.25">
      <c r="A904" s="17">
        <v>100221</v>
      </c>
      <c r="B904" s="5" t="s">
        <v>844</v>
      </c>
      <c r="C904" s="6" t="s">
        <v>55</v>
      </c>
      <c r="D904" s="62">
        <v>16300</v>
      </c>
    </row>
    <row r="905" spans="1:4" ht="13.5" thickBot="1" x14ac:dyDescent="0.25">
      <c r="A905" s="17">
        <v>100223</v>
      </c>
      <c r="B905" s="5" t="s">
        <v>845</v>
      </c>
      <c r="C905" s="6" t="s">
        <v>55</v>
      </c>
      <c r="D905" s="62">
        <v>18640</v>
      </c>
    </row>
    <row r="906" spans="1:4" ht="13.5" thickBot="1" x14ac:dyDescent="0.25">
      <c r="A906" s="17">
        <v>100214</v>
      </c>
      <c r="B906" s="5" t="s">
        <v>846</v>
      </c>
      <c r="C906" s="6" t="s">
        <v>55</v>
      </c>
      <c r="D906" s="63">
        <v>5160</v>
      </c>
    </row>
    <row r="907" spans="1:4" ht="13.5" thickBot="1" x14ac:dyDescent="0.25">
      <c r="A907" s="17">
        <v>100215</v>
      </c>
      <c r="B907" s="5" t="s">
        <v>847</v>
      </c>
      <c r="C907" s="6" t="s">
        <v>55</v>
      </c>
      <c r="D907" s="62">
        <v>15310</v>
      </c>
    </row>
    <row r="908" spans="1:4" ht="13.5" thickBot="1" x14ac:dyDescent="0.25">
      <c r="A908" s="17">
        <v>100216</v>
      </c>
      <c r="B908" s="5" t="s">
        <v>848</v>
      </c>
      <c r="C908" s="6" t="s">
        <v>55</v>
      </c>
      <c r="D908" s="62">
        <v>10080</v>
      </c>
    </row>
    <row r="909" spans="1:4" ht="13.5" thickBot="1" x14ac:dyDescent="0.25">
      <c r="A909" s="17">
        <v>100217</v>
      </c>
      <c r="B909" s="5" t="s">
        <v>849</v>
      </c>
      <c r="C909" s="6" t="s">
        <v>55</v>
      </c>
      <c r="D909" s="63">
        <v>8990</v>
      </c>
    </row>
    <row r="910" spans="1:4" ht="13.5" thickBot="1" x14ac:dyDescent="0.25">
      <c r="A910" s="17">
        <v>100218</v>
      </c>
      <c r="B910" s="5" t="s">
        <v>850</v>
      </c>
      <c r="C910" s="6" t="s">
        <v>50</v>
      </c>
      <c r="D910" s="63">
        <v>7260</v>
      </c>
    </row>
    <row r="911" spans="1:4" x14ac:dyDescent="0.2">
      <c r="A911" s="13"/>
      <c r="B911" s="3"/>
      <c r="C911" s="3"/>
      <c r="D911" s="3"/>
    </row>
    <row r="912" spans="1:4" ht="13.5" thickBot="1" x14ac:dyDescent="0.25">
      <c r="A912" s="16">
        <v>1003</v>
      </c>
      <c r="B912" s="4" t="s">
        <v>851</v>
      </c>
      <c r="C912" s="3"/>
      <c r="D912" s="3"/>
    </row>
    <row r="913" spans="1:4" ht="13.5" thickBot="1" x14ac:dyDescent="0.25">
      <c r="A913" s="17">
        <v>100301</v>
      </c>
      <c r="B913" s="5" t="s">
        <v>852</v>
      </c>
      <c r="C913" s="6" t="s">
        <v>50</v>
      </c>
      <c r="D913" s="61">
        <v>6130</v>
      </c>
    </row>
    <row r="914" spans="1:4" ht="13.5" thickBot="1" x14ac:dyDescent="0.25">
      <c r="A914" s="17">
        <v>100302</v>
      </c>
      <c r="B914" s="5" t="s">
        <v>853</v>
      </c>
      <c r="C914" s="6" t="s">
        <v>55</v>
      </c>
      <c r="D914" s="63">
        <v>3240</v>
      </c>
    </row>
    <row r="915" spans="1:4" ht="13.5" thickBot="1" x14ac:dyDescent="0.25">
      <c r="A915" s="17">
        <v>100303</v>
      </c>
      <c r="B915" s="5" t="s">
        <v>854</v>
      </c>
      <c r="C915" s="6" t="s">
        <v>55</v>
      </c>
      <c r="D915" s="62">
        <v>11450</v>
      </c>
    </row>
    <row r="916" spans="1:4" ht="13.5" thickBot="1" x14ac:dyDescent="0.25">
      <c r="A916" s="17">
        <v>100304</v>
      </c>
      <c r="B916" s="5" t="s">
        <v>855</v>
      </c>
      <c r="C916" s="6" t="s">
        <v>50</v>
      </c>
      <c r="D916" s="63">
        <v>2610</v>
      </c>
    </row>
    <row r="917" spans="1:4" ht="13.5" thickBot="1" x14ac:dyDescent="0.25">
      <c r="A917" s="17">
        <v>100305</v>
      </c>
      <c r="B917" s="5" t="s">
        <v>856</v>
      </c>
      <c r="C917" s="6" t="s">
        <v>50</v>
      </c>
      <c r="D917" s="63">
        <v>6710</v>
      </c>
    </row>
    <row r="918" spans="1:4" ht="13.5" thickBot="1" x14ac:dyDescent="0.25">
      <c r="A918" s="17">
        <v>100306</v>
      </c>
      <c r="B918" s="5" t="s">
        <v>857</v>
      </c>
      <c r="C918" s="6" t="s">
        <v>55</v>
      </c>
      <c r="D918" s="63">
        <v>3360</v>
      </c>
    </row>
    <row r="919" spans="1:4" ht="13.5" thickBot="1" x14ac:dyDescent="0.25">
      <c r="A919" s="17">
        <v>100307</v>
      </c>
      <c r="B919" s="5" t="s">
        <v>858</v>
      </c>
      <c r="C919" s="6" t="s">
        <v>50</v>
      </c>
      <c r="D919" s="63">
        <v>6710</v>
      </c>
    </row>
    <row r="920" spans="1:4" ht="13.5" thickBot="1" x14ac:dyDescent="0.25">
      <c r="A920" s="17">
        <v>100308</v>
      </c>
      <c r="B920" s="5" t="s">
        <v>859</v>
      </c>
      <c r="C920" s="6" t="s">
        <v>55</v>
      </c>
      <c r="D920" s="63">
        <v>1850</v>
      </c>
    </row>
    <row r="921" spans="1:4" ht="13.5" thickBot="1" x14ac:dyDescent="0.25">
      <c r="A921" s="17">
        <v>100309</v>
      </c>
      <c r="B921" s="5" t="s">
        <v>860</v>
      </c>
      <c r="C921" s="7" t="s">
        <v>52</v>
      </c>
      <c r="D921" s="62">
        <v>30200</v>
      </c>
    </row>
    <row r="922" spans="1:4" ht="13.5" thickBot="1" x14ac:dyDescent="0.25">
      <c r="A922" s="17">
        <v>100310</v>
      </c>
      <c r="B922" s="5" t="s">
        <v>861</v>
      </c>
      <c r="C922" s="6" t="s">
        <v>55</v>
      </c>
      <c r="D922" s="63">
        <v>3770</v>
      </c>
    </row>
    <row r="923" spans="1:4" ht="13.5" thickBot="1" x14ac:dyDescent="0.25">
      <c r="A923" s="17">
        <v>100312</v>
      </c>
      <c r="B923" s="5" t="s">
        <v>862</v>
      </c>
      <c r="C923" s="6" t="s">
        <v>50</v>
      </c>
      <c r="D923" s="62">
        <v>22570</v>
      </c>
    </row>
    <row r="924" spans="1:4" ht="13.5" thickBot="1" x14ac:dyDescent="0.25">
      <c r="A924" s="17">
        <v>100311</v>
      </c>
      <c r="B924" s="5" t="s">
        <v>862</v>
      </c>
      <c r="C924" s="6" t="s">
        <v>55</v>
      </c>
      <c r="D924" s="62">
        <v>15060</v>
      </c>
    </row>
    <row r="925" spans="1:4" ht="13.5" thickBot="1" x14ac:dyDescent="0.25">
      <c r="A925" s="17">
        <v>100313</v>
      </c>
      <c r="B925" s="5" t="s">
        <v>863</v>
      </c>
      <c r="C925" s="6" t="s">
        <v>50</v>
      </c>
      <c r="D925" s="63">
        <v>2670</v>
      </c>
    </row>
    <row r="926" spans="1:4" ht="13.5" thickBot="1" x14ac:dyDescent="0.25">
      <c r="A926" s="17">
        <v>100314</v>
      </c>
      <c r="B926" s="5" t="s">
        <v>864</v>
      </c>
      <c r="C926" s="6" t="s">
        <v>50</v>
      </c>
      <c r="D926" s="63">
        <v>4120</v>
      </c>
    </row>
    <row r="927" spans="1:4" ht="13.5" thickBot="1" x14ac:dyDescent="0.25">
      <c r="A927" s="17">
        <v>100315</v>
      </c>
      <c r="B927" s="5" t="s">
        <v>864</v>
      </c>
      <c r="C927" s="6" t="s">
        <v>55</v>
      </c>
      <c r="D927" s="63">
        <v>2480</v>
      </c>
    </row>
    <row r="928" spans="1:4" ht="13.5" thickBot="1" x14ac:dyDescent="0.25">
      <c r="A928" s="17">
        <v>100316</v>
      </c>
      <c r="B928" s="5" t="s">
        <v>865</v>
      </c>
      <c r="C928" s="6" t="s">
        <v>50</v>
      </c>
      <c r="D928" s="63">
        <v>6100</v>
      </c>
    </row>
    <row r="929" spans="1:4" ht="13.5" thickBot="1" x14ac:dyDescent="0.25">
      <c r="A929" s="17">
        <v>100317</v>
      </c>
      <c r="B929" s="5" t="s">
        <v>866</v>
      </c>
      <c r="C929" s="6" t="s">
        <v>50</v>
      </c>
      <c r="D929" s="63">
        <v>9120</v>
      </c>
    </row>
    <row r="930" spans="1:4" ht="13.5" thickBot="1" x14ac:dyDescent="0.25">
      <c r="A930" s="17">
        <v>100318</v>
      </c>
      <c r="B930" s="5" t="s">
        <v>867</v>
      </c>
      <c r="C930" s="6" t="s">
        <v>50</v>
      </c>
      <c r="D930" s="62">
        <v>13730</v>
      </c>
    </row>
    <row r="931" spans="1:4" ht="13.5" thickBot="1" x14ac:dyDescent="0.25">
      <c r="A931" s="17">
        <v>100319</v>
      </c>
      <c r="B931" s="5" t="s">
        <v>868</v>
      </c>
      <c r="C931" s="6" t="s">
        <v>50</v>
      </c>
      <c r="D931" s="63">
        <v>4810</v>
      </c>
    </row>
    <row r="932" spans="1:4" ht="13.5" thickBot="1" x14ac:dyDescent="0.25">
      <c r="A932" s="17">
        <v>100321</v>
      </c>
      <c r="B932" s="5" t="s">
        <v>869</v>
      </c>
      <c r="C932" s="6" t="s">
        <v>50</v>
      </c>
      <c r="D932" s="63">
        <v>5180</v>
      </c>
    </row>
    <row r="933" spans="1:4" ht="13.5" thickBot="1" x14ac:dyDescent="0.25">
      <c r="A933" s="17">
        <v>100320</v>
      </c>
      <c r="B933" s="5" t="s">
        <v>870</v>
      </c>
      <c r="C933" s="6" t="s">
        <v>55</v>
      </c>
      <c r="D933" s="63">
        <v>1850</v>
      </c>
    </row>
    <row r="934" spans="1:4" ht="13.5" thickBot="1" x14ac:dyDescent="0.25">
      <c r="A934" s="17">
        <v>100327</v>
      </c>
      <c r="B934" s="5" t="s">
        <v>871</v>
      </c>
      <c r="C934" s="6" t="s">
        <v>50</v>
      </c>
      <c r="D934" s="63">
        <v>9650</v>
      </c>
    </row>
    <row r="935" spans="1:4" ht="13.5" thickBot="1" x14ac:dyDescent="0.25">
      <c r="A935" s="17">
        <v>100323</v>
      </c>
      <c r="B935" s="5" t="s">
        <v>872</v>
      </c>
      <c r="C935" s="6" t="s">
        <v>55</v>
      </c>
      <c r="D935" s="63">
        <v>3720</v>
      </c>
    </row>
    <row r="936" spans="1:4" ht="13.5" thickBot="1" x14ac:dyDescent="0.25">
      <c r="A936" s="17">
        <v>100322</v>
      </c>
      <c r="B936" s="5" t="s">
        <v>873</v>
      </c>
      <c r="C936" s="6" t="s">
        <v>50</v>
      </c>
      <c r="D936" s="63">
        <v>6100</v>
      </c>
    </row>
    <row r="937" spans="1:4" ht="13.5" thickBot="1" x14ac:dyDescent="0.25">
      <c r="A937" s="17">
        <v>100324</v>
      </c>
      <c r="B937" s="5" t="s">
        <v>874</v>
      </c>
      <c r="C937" s="6" t="s">
        <v>55</v>
      </c>
      <c r="D937" s="63">
        <v>5960</v>
      </c>
    </row>
    <row r="938" spans="1:4" ht="13.5" thickBot="1" x14ac:dyDescent="0.25">
      <c r="A938" s="17">
        <v>100325</v>
      </c>
      <c r="B938" s="5" t="s">
        <v>875</v>
      </c>
      <c r="C938" s="6" t="s">
        <v>55</v>
      </c>
      <c r="D938" s="62">
        <v>11780</v>
      </c>
    </row>
    <row r="939" spans="1:4" ht="13.5" thickBot="1" x14ac:dyDescent="0.25">
      <c r="A939" s="17">
        <v>100326</v>
      </c>
      <c r="B939" s="5" t="s">
        <v>876</v>
      </c>
      <c r="C939" s="6" t="s">
        <v>55</v>
      </c>
      <c r="D939" s="63">
        <v>3020</v>
      </c>
    </row>
    <row r="940" spans="1:4" x14ac:dyDescent="0.2">
      <c r="A940" s="13"/>
      <c r="B940" s="3"/>
      <c r="C940" s="3"/>
      <c r="D940" s="3"/>
    </row>
    <row r="941" spans="1:4" ht="13.5" thickBot="1" x14ac:dyDescent="0.25">
      <c r="A941" s="16">
        <v>1004</v>
      </c>
      <c r="B941" s="4" t="s">
        <v>877</v>
      </c>
      <c r="C941" s="3"/>
      <c r="D941" s="3"/>
    </row>
    <row r="942" spans="1:4" ht="13.5" thickBot="1" x14ac:dyDescent="0.25">
      <c r="A942" s="17">
        <v>100402</v>
      </c>
      <c r="B942" s="5" t="s">
        <v>878</v>
      </c>
      <c r="C942" s="6" t="s">
        <v>50</v>
      </c>
      <c r="D942" s="68">
        <v>5270</v>
      </c>
    </row>
    <row r="943" spans="1:4" ht="13.5" thickBot="1" x14ac:dyDescent="0.25">
      <c r="A943" s="17">
        <v>100401</v>
      </c>
      <c r="B943" s="5" t="s">
        <v>879</v>
      </c>
      <c r="C943" s="6" t="s">
        <v>50</v>
      </c>
      <c r="D943" s="63">
        <v>3790</v>
      </c>
    </row>
    <row r="944" spans="1:4" ht="13.5" thickBot="1" x14ac:dyDescent="0.25">
      <c r="A944" s="17">
        <v>100405</v>
      </c>
      <c r="B944" s="5" t="s">
        <v>880</v>
      </c>
      <c r="C944" s="6" t="s">
        <v>50</v>
      </c>
      <c r="D944" s="64">
        <v>2290</v>
      </c>
    </row>
    <row r="945" spans="1:4" ht="13.5" thickBot="1" x14ac:dyDescent="0.25">
      <c r="A945" s="17">
        <v>100410</v>
      </c>
      <c r="B945" s="5" t="s">
        <v>881</v>
      </c>
      <c r="C945" s="7" t="s">
        <v>52</v>
      </c>
      <c r="D945" s="92">
        <v>11280</v>
      </c>
    </row>
    <row r="946" spans="1:4" ht="13.5" thickBot="1" x14ac:dyDescent="0.25">
      <c r="A946" s="17">
        <v>100403</v>
      </c>
      <c r="B946" s="5" t="s">
        <v>882</v>
      </c>
      <c r="C946" s="6" t="s">
        <v>50</v>
      </c>
      <c r="D946" s="64">
        <v>5190</v>
      </c>
    </row>
    <row r="947" spans="1:4" ht="13.5" thickBot="1" x14ac:dyDescent="0.25">
      <c r="A947" s="17">
        <v>100412</v>
      </c>
      <c r="B947" s="5" t="s">
        <v>883</v>
      </c>
      <c r="C947" s="6" t="s">
        <v>50</v>
      </c>
      <c r="D947" s="92">
        <v>10990</v>
      </c>
    </row>
    <row r="948" spans="1:4" ht="13.5" thickBot="1" x14ac:dyDescent="0.25">
      <c r="A948" s="17">
        <v>100404</v>
      </c>
      <c r="B948" s="5" t="s">
        <v>884</v>
      </c>
      <c r="C948" s="6" t="s">
        <v>50</v>
      </c>
      <c r="D948" s="64">
        <v>3710</v>
      </c>
    </row>
    <row r="949" spans="1:4" ht="13.5" thickBot="1" x14ac:dyDescent="0.25">
      <c r="A949" s="17">
        <v>100414</v>
      </c>
      <c r="B949" s="5" t="s">
        <v>885</v>
      </c>
      <c r="C949" s="6" t="s">
        <v>55</v>
      </c>
      <c r="D949" s="64">
        <v>1950</v>
      </c>
    </row>
    <row r="950" spans="1:4" ht="13.5" thickBot="1" x14ac:dyDescent="0.25">
      <c r="A950" s="17">
        <v>100413</v>
      </c>
      <c r="B950" s="5" t="s">
        <v>886</v>
      </c>
      <c r="C950" s="6" t="s">
        <v>50</v>
      </c>
      <c r="D950" s="92">
        <v>27490</v>
      </c>
    </row>
    <row r="951" spans="1:4" ht="13.5" thickBot="1" x14ac:dyDescent="0.25">
      <c r="A951" s="17">
        <v>100407</v>
      </c>
      <c r="B951" s="5" t="s">
        <v>887</v>
      </c>
      <c r="C951" s="6" t="s">
        <v>50</v>
      </c>
      <c r="D951" s="64">
        <v>5110</v>
      </c>
    </row>
    <row r="952" spans="1:4" ht="13.5" thickBot="1" x14ac:dyDescent="0.25">
      <c r="A952" s="17">
        <v>100408</v>
      </c>
      <c r="B952" s="5" t="s">
        <v>888</v>
      </c>
      <c r="C952" s="6" t="s">
        <v>50</v>
      </c>
      <c r="D952" s="64">
        <v>3750</v>
      </c>
    </row>
    <row r="953" spans="1:4" ht="13.5" thickBot="1" x14ac:dyDescent="0.25">
      <c r="A953" s="17">
        <v>100415</v>
      </c>
      <c r="B953" s="5" t="s">
        <v>889</v>
      </c>
      <c r="C953" s="6" t="s">
        <v>50</v>
      </c>
      <c r="D953" s="92">
        <v>13440</v>
      </c>
    </row>
    <row r="954" spans="1:4" ht="13.5" thickBot="1" x14ac:dyDescent="0.25">
      <c r="A954" s="17">
        <v>100406</v>
      </c>
      <c r="B954" s="5" t="s">
        <v>890</v>
      </c>
      <c r="C954" s="6" t="s">
        <v>50</v>
      </c>
      <c r="D954" s="92">
        <v>17890</v>
      </c>
    </row>
    <row r="955" spans="1:4" ht="13.5" thickBot="1" x14ac:dyDescent="0.25">
      <c r="A955" s="17">
        <v>100416</v>
      </c>
      <c r="B955" s="5" t="s">
        <v>891</v>
      </c>
      <c r="C955" s="6" t="s">
        <v>55</v>
      </c>
      <c r="D955" s="64">
        <v>1610</v>
      </c>
    </row>
    <row r="956" spans="1:4" ht="13.5" thickBot="1" x14ac:dyDescent="0.25">
      <c r="A956" s="17">
        <v>100409</v>
      </c>
      <c r="B956" s="5" t="s">
        <v>892</v>
      </c>
      <c r="C956" s="6" t="s">
        <v>55</v>
      </c>
      <c r="D956" s="64">
        <v>3430</v>
      </c>
    </row>
    <row r="957" spans="1:4" ht="14.25" thickTop="1" thickBot="1" x14ac:dyDescent="0.25">
      <c r="A957" s="17">
        <v>100411</v>
      </c>
      <c r="B957" s="5" t="s">
        <v>893</v>
      </c>
      <c r="C957" s="6" t="s">
        <v>50</v>
      </c>
      <c r="D957" s="93">
        <v>1630</v>
      </c>
    </row>
    <row r="958" spans="1:4" ht="13.5" thickBot="1" x14ac:dyDescent="0.25">
      <c r="A958" s="17">
        <v>100417</v>
      </c>
      <c r="B958" s="5" t="s">
        <v>894</v>
      </c>
      <c r="C958" s="6" t="s">
        <v>50</v>
      </c>
      <c r="D958" s="64">
        <v>7820</v>
      </c>
    </row>
    <row r="959" spans="1:4" x14ac:dyDescent="0.2">
      <c r="A959" s="13"/>
      <c r="B959" s="3"/>
      <c r="C959" s="3"/>
      <c r="D959" s="3"/>
    </row>
    <row r="960" spans="1:4" ht="13.5" thickBot="1" x14ac:dyDescent="0.25">
      <c r="A960" s="16">
        <v>1005</v>
      </c>
      <c r="B960" s="4" t="s">
        <v>895</v>
      </c>
      <c r="C960" s="3"/>
      <c r="D960" s="3"/>
    </row>
    <row r="961" spans="1:4" ht="13.5" thickBot="1" x14ac:dyDescent="0.25">
      <c r="A961" s="17">
        <v>100537</v>
      </c>
      <c r="B961" s="5" t="s">
        <v>896</v>
      </c>
      <c r="C961" s="6" t="s">
        <v>50</v>
      </c>
      <c r="D961" s="68">
        <v>7590</v>
      </c>
    </row>
    <row r="962" spans="1:4" ht="13.5" thickBot="1" x14ac:dyDescent="0.25">
      <c r="A962" s="17">
        <v>100530</v>
      </c>
      <c r="B962" s="5" t="s">
        <v>897</v>
      </c>
      <c r="C962" s="6" t="s">
        <v>55</v>
      </c>
      <c r="D962" s="64">
        <v>1610</v>
      </c>
    </row>
    <row r="963" spans="1:4" ht="13.5" thickBot="1" x14ac:dyDescent="0.25">
      <c r="A963" s="17">
        <v>100501</v>
      </c>
      <c r="B963" s="5" t="s">
        <v>898</v>
      </c>
      <c r="C963" s="7" t="s">
        <v>52</v>
      </c>
      <c r="D963" s="92">
        <v>20930</v>
      </c>
    </row>
    <row r="964" spans="1:4" ht="13.5" thickBot="1" x14ac:dyDescent="0.25">
      <c r="A964" s="17">
        <v>100527</v>
      </c>
      <c r="B964" s="5" t="s">
        <v>899</v>
      </c>
      <c r="C964" s="6" t="s">
        <v>55</v>
      </c>
      <c r="D964" s="64">
        <v>3100</v>
      </c>
    </row>
    <row r="965" spans="1:4" ht="13.5" thickBot="1" x14ac:dyDescent="0.25">
      <c r="A965" s="17">
        <v>100525</v>
      </c>
      <c r="B965" s="5" t="s">
        <v>900</v>
      </c>
      <c r="C965" s="6" t="s">
        <v>55</v>
      </c>
      <c r="D965" s="64">
        <v>3130</v>
      </c>
    </row>
    <row r="966" spans="1:4" ht="13.5" thickBot="1" x14ac:dyDescent="0.25">
      <c r="A966" s="17">
        <v>100535</v>
      </c>
      <c r="B966" s="5" t="s">
        <v>901</v>
      </c>
      <c r="C966" s="6" t="s">
        <v>55</v>
      </c>
      <c r="D966" s="64">
        <v>7420</v>
      </c>
    </row>
    <row r="967" spans="1:4" ht="13.5" thickBot="1" x14ac:dyDescent="0.25">
      <c r="A967" s="17">
        <v>100502</v>
      </c>
      <c r="B967" s="5" t="s">
        <v>902</v>
      </c>
      <c r="C967" s="6" t="s">
        <v>50</v>
      </c>
      <c r="D967" s="64">
        <v>3710</v>
      </c>
    </row>
    <row r="968" spans="1:4" ht="13.5" thickBot="1" x14ac:dyDescent="0.25">
      <c r="A968" s="17">
        <v>100533</v>
      </c>
      <c r="B968" s="5" t="s">
        <v>903</v>
      </c>
      <c r="C968" s="6" t="s">
        <v>55</v>
      </c>
      <c r="D968" s="92">
        <v>23270</v>
      </c>
    </row>
    <row r="969" spans="1:4" ht="13.5" thickBot="1" x14ac:dyDescent="0.25">
      <c r="A969" s="17">
        <v>100503</v>
      </c>
      <c r="B969" s="5" t="s">
        <v>904</v>
      </c>
      <c r="C969" s="6" t="s">
        <v>55</v>
      </c>
      <c r="D969" s="64">
        <v>1930</v>
      </c>
    </row>
    <row r="970" spans="1:4" ht="13.5" thickBot="1" x14ac:dyDescent="0.25">
      <c r="A970" s="17">
        <v>100522</v>
      </c>
      <c r="B970" s="5" t="s">
        <v>905</v>
      </c>
      <c r="C970" s="6" t="s">
        <v>55</v>
      </c>
      <c r="D970" s="64">
        <v>2640</v>
      </c>
    </row>
    <row r="971" spans="1:4" ht="13.5" thickBot="1" x14ac:dyDescent="0.25">
      <c r="A971" s="17">
        <v>100504</v>
      </c>
      <c r="B971" s="5" t="s">
        <v>906</v>
      </c>
      <c r="C971" s="6" t="s">
        <v>50</v>
      </c>
      <c r="D971" s="64">
        <v>4620</v>
      </c>
    </row>
    <row r="972" spans="1:4" ht="13.5" thickBot="1" x14ac:dyDescent="0.25">
      <c r="A972" s="17">
        <v>100505</v>
      </c>
      <c r="B972" s="5" t="s">
        <v>907</v>
      </c>
      <c r="C972" s="6" t="s">
        <v>50</v>
      </c>
      <c r="D972" s="64">
        <v>4190</v>
      </c>
    </row>
    <row r="973" spans="1:4" ht="13.5" thickBot="1" x14ac:dyDescent="0.25">
      <c r="A973" s="17">
        <v>100506</v>
      </c>
      <c r="B973" s="5" t="s">
        <v>908</v>
      </c>
      <c r="C973" s="6" t="s">
        <v>50</v>
      </c>
      <c r="D973" s="64">
        <v>5120</v>
      </c>
    </row>
    <row r="974" spans="1:4" ht="13.5" thickBot="1" x14ac:dyDescent="0.25">
      <c r="A974" s="17">
        <v>100507</v>
      </c>
      <c r="B974" s="5" t="s">
        <v>909</v>
      </c>
      <c r="C974" s="6" t="s">
        <v>50</v>
      </c>
      <c r="D974" s="64">
        <v>9640</v>
      </c>
    </row>
    <row r="975" spans="1:4" ht="13.5" thickBot="1" x14ac:dyDescent="0.25">
      <c r="A975" s="17">
        <v>100524</v>
      </c>
      <c r="B975" s="5" t="s">
        <v>910</v>
      </c>
      <c r="C975" s="6" t="s">
        <v>50</v>
      </c>
      <c r="D975" s="92">
        <v>10840</v>
      </c>
    </row>
    <row r="976" spans="1:4" ht="13.5" thickBot="1" x14ac:dyDescent="0.25">
      <c r="A976" s="17">
        <v>100523</v>
      </c>
      <c r="B976" s="5" t="s">
        <v>911</v>
      </c>
      <c r="C976" s="6" t="s">
        <v>50</v>
      </c>
      <c r="D976" s="64">
        <v>2310</v>
      </c>
    </row>
    <row r="977" spans="1:4" ht="13.5" thickBot="1" x14ac:dyDescent="0.25">
      <c r="A977" s="17">
        <v>100508</v>
      </c>
      <c r="B977" s="5" t="s">
        <v>912</v>
      </c>
      <c r="C977" s="6" t="s">
        <v>50</v>
      </c>
      <c r="D977" s="64">
        <v>6930</v>
      </c>
    </row>
    <row r="978" spans="1:4" ht="13.5" thickBot="1" x14ac:dyDescent="0.25">
      <c r="A978" s="17">
        <v>100531</v>
      </c>
      <c r="B978" s="5" t="s">
        <v>913</v>
      </c>
      <c r="C978" s="6" t="s">
        <v>50</v>
      </c>
      <c r="D978" s="64">
        <v>6630</v>
      </c>
    </row>
    <row r="979" spans="1:4" ht="13.5" thickBot="1" x14ac:dyDescent="0.25">
      <c r="A979" s="17">
        <v>100509</v>
      </c>
      <c r="B979" s="5" t="s">
        <v>914</v>
      </c>
      <c r="C979" s="6" t="s">
        <v>50</v>
      </c>
      <c r="D979" s="64">
        <v>4170</v>
      </c>
    </row>
    <row r="980" spans="1:4" ht="13.5" thickBot="1" x14ac:dyDescent="0.25">
      <c r="A980" s="17">
        <v>100510</v>
      </c>
      <c r="B980" s="5" t="s">
        <v>915</v>
      </c>
      <c r="C980" s="6" t="s">
        <v>50</v>
      </c>
      <c r="D980" s="63">
        <v>6830</v>
      </c>
    </row>
    <row r="981" spans="1:4" ht="13.5" thickBot="1" x14ac:dyDescent="0.25">
      <c r="A981" s="17">
        <v>100511</v>
      </c>
      <c r="B981" s="5" t="s">
        <v>916</v>
      </c>
      <c r="C981" s="6" t="s">
        <v>50</v>
      </c>
      <c r="D981" s="62">
        <v>11410</v>
      </c>
    </row>
    <row r="982" spans="1:4" ht="13.5" thickBot="1" x14ac:dyDescent="0.25">
      <c r="A982" s="17">
        <v>100512</v>
      </c>
      <c r="B982" s="5" t="s">
        <v>917</v>
      </c>
      <c r="C982" s="6" t="s">
        <v>50</v>
      </c>
      <c r="D982" s="63">
        <v>6170</v>
      </c>
    </row>
    <row r="983" spans="1:4" ht="13.5" thickBot="1" x14ac:dyDescent="0.25">
      <c r="A983" s="17">
        <v>100536</v>
      </c>
      <c r="B983" s="5" t="s">
        <v>918</v>
      </c>
      <c r="C983" s="7" t="s">
        <v>785</v>
      </c>
      <c r="D983" s="63">
        <v>1360</v>
      </c>
    </row>
    <row r="984" spans="1:4" ht="13.5" thickBot="1" x14ac:dyDescent="0.25">
      <c r="A984" s="79">
        <v>100540</v>
      </c>
      <c r="B984" s="80" t="s">
        <v>4537</v>
      </c>
      <c r="C984" s="7" t="s">
        <v>4482</v>
      </c>
      <c r="D984" s="62">
        <v>15070</v>
      </c>
    </row>
    <row r="985" spans="1:4" ht="13.5" thickBot="1" x14ac:dyDescent="0.25">
      <c r="A985" s="17">
        <v>100513</v>
      </c>
      <c r="B985" s="5" t="s">
        <v>919</v>
      </c>
      <c r="C985" s="7" t="s">
        <v>52</v>
      </c>
      <c r="D985" s="62">
        <v>16740</v>
      </c>
    </row>
    <row r="986" spans="1:4" ht="13.5" thickBot="1" x14ac:dyDescent="0.25">
      <c r="A986" s="17">
        <v>100514</v>
      </c>
      <c r="B986" s="5" t="s">
        <v>920</v>
      </c>
      <c r="C986" s="6" t="s">
        <v>55</v>
      </c>
      <c r="D986" s="63">
        <v>3690</v>
      </c>
    </row>
    <row r="987" spans="1:4" ht="13.5" thickBot="1" x14ac:dyDescent="0.25">
      <c r="A987" s="17">
        <v>100515</v>
      </c>
      <c r="B987" s="5" t="s">
        <v>921</v>
      </c>
      <c r="C987" s="7" t="s">
        <v>52</v>
      </c>
      <c r="D987" s="62">
        <v>14860</v>
      </c>
    </row>
    <row r="988" spans="1:4" ht="13.5" thickBot="1" x14ac:dyDescent="0.25">
      <c r="A988" s="17">
        <v>100517</v>
      </c>
      <c r="B988" s="5" t="s">
        <v>922</v>
      </c>
      <c r="C988" s="7" t="s">
        <v>52</v>
      </c>
      <c r="D988" s="63">
        <v>2860</v>
      </c>
    </row>
    <row r="989" spans="1:4" ht="13.5" thickBot="1" x14ac:dyDescent="0.25">
      <c r="A989" s="17">
        <v>100516</v>
      </c>
      <c r="B989" s="5" t="s">
        <v>923</v>
      </c>
      <c r="C989" s="7" t="s">
        <v>52</v>
      </c>
      <c r="D989" s="62">
        <v>11810</v>
      </c>
    </row>
    <row r="990" spans="1:4" ht="13.5" thickBot="1" x14ac:dyDescent="0.25">
      <c r="A990" s="17">
        <v>100518</v>
      </c>
      <c r="B990" s="5" t="s">
        <v>924</v>
      </c>
      <c r="C990" s="6" t="s">
        <v>55</v>
      </c>
      <c r="D990" s="63">
        <v>4800</v>
      </c>
    </row>
    <row r="991" spans="1:4" ht="13.5" thickBot="1" x14ac:dyDescent="0.25">
      <c r="A991" s="17">
        <v>100519</v>
      </c>
      <c r="B991" s="5" t="s">
        <v>925</v>
      </c>
      <c r="C991" s="6" t="s">
        <v>50</v>
      </c>
      <c r="D991" s="62">
        <v>10460</v>
      </c>
    </row>
    <row r="992" spans="1:4" ht="13.5" thickBot="1" x14ac:dyDescent="0.25">
      <c r="A992" s="17">
        <v>100534</v>
      </c>
      <c r="B992" s="5" t="s">
        <v>926</v>
      </c>
      <c r="C992" s="6" t="s">
        <v>50</v>
      </c>
      <c r="D992" s="63">
        <v>3610</v>
      </c>
    </row>
    <row r="993" spans="1:4" ht="13.5" thickBot="1" x14ac:dyDescent="0.25">
      <c r="A993" s="17">
        <v>100529</v>
      </c>
      <c r="B993" s="5" t="s">
        <v>927</v>
      </c>
      <c r="C993" s="7" t="s">
        <v>52</v>
      </c>
      <c r="D993" s="63">
        <v>3790</v>
      </c>
    </row>
    <row r="994" spans="1:4" ht="13.5" thickBot="1" x14ac:dyDescent="0.25">
      <c r="A994" s="17">
        <v>100528</v>
      </c>
      <c r="B994" s="5" t="s">
        <v>928</v>
      </c>
      <c r="C994" s="7" t="s">
        <v>52</v>
      </c>
      <c r="D994" s="62">
        <v>11030</v>
      </c>
    </row>
    <row r="995" spans="1:4" ht="13.5" thickBot="1" x14ac:dyDescent="0.25">
      <c r="A995" s="17">
        <v>100520</v>
      </c>
      <c r="B995" s="5" t="s">
        <v>929</v>
      </c>
      <c r="C995" s="6" t="s">
        <v>50</v>
      </c>
      <c r="D995" s="62">
        <v>16240</v>
      </c>
    </row>
    <row r="996" spans="1:4" ht="13.5" thickBot="1" x14ac:dyDescent="0.25">
      <c r="A996" s="17">
        <v>100521</v>
      </c>
      <c r="B996" s="5" t="s">
        <v>930</v>
      </c>
      <c r="C996" s="6" t="s">
        <v>50</v>
      </c>
      <c r="D996" s="63">
        <v>2220</v>
      </c>
    </row>
    <row r="997" spans="1:4" ht="13.5" thickBot="1" x14ac:dyDescent="0.25">
      <c r="A997" s="17">
        <v>100532</v>
      </c>
      <c r="B997" s="5" t="s">
        <v>931</v>
      </c>
      <c r="C997" s="6" t="s">
        <v>55</v>
      </c>
      <c r="D997" s="63">
        <v>2220</v>
      </c>
    </row>
    <row r="998" spans="1:4" ht="13.5" thickBot="1" x14ac:dyDescent="0.25">
      <c r="A998" s="13"/>
      <c r="B998" s="3"/>
      <c r="C998" s="3"/>
      <c r="D998" s="63"/>
    </row>
    <row r="999" spans="1:4" ht="13.5" thickBot="1" x14ac:dyDescent="0.25">
      <c r="A999" s="16">
        <v>1006</v>
      </c>
      <c r="B999" s="4" t="s">
        <v>932</v>
      </c>
      <c r="C999" s="3"/>
      <c r="D999" s="3"/>
    </row>
    <row r="1000" spans="1:4" ht="13.5" thickBot="1" x14ac:dyDescent="0.25">
      <c r="A1000" s="17">
        <v>100613</v>
      </c>
      <c r="B1000" s="5" t="s">
        <v>933</v>
      </c>
      <c r="C1000" s="7" t="s">
        <v>71</v>
      </c>
      <c r="D1000" s="61">
        <v>6740</v>
      </c>
    </row>
    <row r="1001" spans="1:4" ht="13.5" thickBot="1" x14ac:dyDescent="0.25">
      <c r="A1001" s="17">
        <v>100614</v>
      </c>
      <c r="B1001" s="5" t="s">
        <v>934</v>
      </c>
      <c r="C1001" s="6" t="s">
        <v>935</v>
      </c>
      <c r="D1001" s="63">
        <v>5960</v>
      </c>
    </row>
    <row r="1002" spans="1:4" ht="13.5" thickBot="1" x14ac:dyDescent="0.25">
      <c r="A1002" s="17">
        <v>100601</v>
      </c>
      <c r="B1002" s="5" t="s">
        <v>501</v>
      </c>
      <c r="C1002" s="6" t="s">
        <v>17</v>
      </c>
      <c r="D1002" s="62">
        <v>14680</v>
      </c>
    </row>
    <row r="1003" spans="1:4" ht="13.5" thickBot="1" x14ac:dyDescent="0.25">
      <c r="A1003" s="17">
        <v>100611</v>
      </c>
      <c r="B1003" s="5" t="s">
        <v>936</v>
      </c>
      <c r="C1003" s="6" t="s">
        <v>17</v>
      </c>
      <c r="D1003" s="62">
        <v>16820</v>
      </c>
    </row>
    <row r="1004" spans="1:4" ht="13.5" thickBot="1" x14ac:dyDescent="0.25">
      <c r="A1004" s="17">
        <v>100602</v>
      </c>
      <c r="B1004" s="5" t="s">
        <v>937</v>
      </c>
      <c r="C1004" s="6" t="s">
        <v>17</v>
      </c>
      <c r="D1004" s="62">
        <v>15000</v>
      </c>
    </row>
    <row r="1005" spans="1:4" ht="13.5" thickBot="1" x14ac:dyDescent="0.25">
      <c r="A1005" s="17">
        <v>100603</v>
      </c>
      <c r="B1005" s="5" t="s">
        <v>938</v>
      </c>
      <c r="C1005" s="6" t="s">
        <v>50</v>
      </c>
      <c r="D1005" s="62">
        <v>31620</v>
      </c>
    </row>
    <row r="1006" spans="1:4" ht="13.5" thickBot="1" x14ac:dyDescent="0.25">
      <c r="A1006" s="17">
        <v>100612</v>
      </c>
      <c r="B1006" s="5" t="s">
        <v>939</v>
      </c>
      <c r="C1006" s="6" t="s">
        <v>17</v>
      </c>
      <c r="D1006" s="62">
        <v>38750</v>
      </c>
    </row>
    <row r="1007" spans="1:4" ht="13.5" thickBot="1" x14ac:dyDescent="0.25">
      <c r="A1007" s="17">
        <v>100615</v>
      </c>
      <c r="B1007" s="5" t="s">
        <v>940</v>
      </c>
      <c r="C1007" s="6" t="s">
        <v>17</v>
      </c>
      <c r="D1007" s="62">
        <v>41210</v>
      </c>
    </row>
    <row r="1008" spans="1:4" ht="13.5" thickBot="1" x14ac:dyDescent="0.25">
      <c r="A1008" s="17">
        <v>100616</v>
      </c>
      <c r="B1008" s="5" t="s">
        <v>941</v>
      </c>
      <c r="C1008" s="6" t="s">
        <v>17</v>
      </c>
      <c r="D1008" s="62">
        <v>90940</v>
      </c>
    </row>
    <row r="1009" spans="1:4" ht="13.5" thickBot="1" x14ac:dyDescent="0.25">
      <c r="A1009" s="17">
        <v>100617</v>
      </c>
      <c r="B1009" s="5" t="s">
        <v>942</v>
      </c>
      <c r="C1009" s="6" t="s">
        <v>17</v>
      </c>
      <c r="D1009" s="62">
        <v>53890</v>
      </c>
    </row>
    <row r="1010" spans="1:4" ht="13.5" thickBot="1" x14ac:dyDescent="0.25">
      <c r="A1010" s="17">
        <v>100604</v>
      </c>
      <c r="B1010" s="5" t="s">
        <v>943</v>
      </c>
      <c r="C1010" s="6" t="s">
        <v>17</v>
      </c>
      <c r="D1010" s="62">
        <v>49050</v>
      </c>
    </row>
    <row r="1011" spans="1:4" ht="13.5" thickBot="1" x14ac:dyDescent="0.25">
      <c r="A1011" s="17">
        <v>100618</v>
      </c>
      <c r="B1011" s="5" t="s">
        <v>944</v>
      </c>
      <c r="C1011" s="6" t="s">
        <v>17</v>
      </c>
      <c r="D1011" s="62">
        <v>12280</v>
      </c>
    </row>
    <row r="1012" spans="1:4" ht="14.25" thickTop="1" thickBot="1" x14ac:dyDescent="0.25">
      <c r="A1012" s="17">
        <v>100605</v>
      </c>
      <c r="B1012" s="5" t="s">
        <v>945</v>
      </c>
      <c r="C1012" s="6" t="s">
        <v>17</v>
      </c>
      <c r="D1012" s="94">
        <v>8220</v>
      </c>
    </row>
    <row r="1013" spans="1:4" ht="13.5" thickBot="1" x14ac:dyDescent="0.25">
      <c r="A1013" s="17">
        <v>100619</v>
      </c>
      <c r="B1013" s="5" t="s">
        <v>946</v>
      </c>
      <c r="C1013" s="6" t="s">
        <v>17</v>
      </c>
      <c r="D1013" s="62">
        <v>31940</v>
      </c>
    </row>
    <row r="1014" spans="1:4" ht="13.5" thickBot="1" x14ac:dyDescent="0.25">
      <c r="A1014" s="17">
        <v>100620</v>
      </c>
      <c r="B1014" s="5" t="s">
        <v>947</v>
      </c>
      <c r="C1014" s="6" t="s">
        <v>17</v>
      </c>
      <c r="D1014" s="62">
        <v>33480</v>
      </c>
    </row>
    <row r="1015" spans="1:4" ht="13.5" thickBot="1" x14ac:dyDescent="0.25">
      <c r="A1015" s="17">
        <v>100621</v>
      </c>
      <c r="B1015" s="5" t="s">
        <v>948</v>
      </c>
      <c r="C1015" s="6" t="s">
        <v>17</v>
      </c>
      <c r="D1015" s="62">
        <v>28710</v>
      </c>
    </row>
    <row r="1016" spans="1:4" ht="13.5" thickBot="1" x14ac:dyDescent="0.25">
      <c r="A1016" s="17">
        <v>100622</v>
      </c>
      <c r="B1016" s="5" t="s">
        <v>949</v>
      </c>
      <c r="C1016" s="6" t="s">
        <v>17</v>
      </c>
      <c r="D1016" s="63">
        <v>5970</v>
      </c>
    </row>
    <row r="1017" spans="1:4" ht="13.5" thickBot="1" x14ac:dyDescent="0.25">
      <c r="A1017" s="17">
        <v>100606</v>
      </c>
      <c r="B1017" s="5" t="s">
        <v>950</v>
      </c>
      <c r="C1017" s="6" t="s">
        <v>17</v>
      </c>
      <c r="D1017" s="62">
        <v>16590</v>
      </c>
    </row>
    <row r="1018" spans="1:4" ht="13.5" thickBot="1" x14ac:dyDescent="0.25">
      <c r="A1018" s="17">
        <v>100607</v>
      </c>
      <c r="B1018" s="5" t="s">
        <v>951</v>
      </c>
      <c r="C1018" s="6" t="s">
        <v>17</v>
      </c>
      <c r="D1018" s="62">
        <v>16930</v>
      </c>
    </row>
    <row r="1019" spans="1:4" ht="13.5" thickBot="1" x14ac:dyDescent="0.25">
      <c r="A1019" s="17">
        <v>100608</v>
      </c>
      <c r="B1019" s="5" t="s">
        <v>952</v>
      </c>
      <c r="C1019" s="6" t="s">
        <v>17</v>
      </c>
      <c r="D1019" s="62">
        <v>16030</v>
      </c>
    </row>
    <row r="1020" spans="1:4" ht="13.5" thickBot="1" x14ac:dyDescent="0.25">
      <c r="A1020" s="17">
        <v>100609</v>
      </c>
      <c r="B1020" s="5" t="s">
        <v>953</v>
      </c>
      <c r="C1020" s="6" t="s">
        <v>17</v>
      </c>
      <c r="D1020" s="63">
        <v>6000</v>
      </c>
    </row>
    <row r="1021" spans="1:4" ht="13.5" thickBot="1" x14ac:dyDescent="0.25">
      <c r="A1021" s="17">
        <v>100610</v>
      </c>
      <c r="B1021" s="5" t="s">
        <v>954</v>
      </c>
      <c r="C1021" s="6" t="s">
        <v>17</v>
      </c>
      <c r="D1021" s="62">
        <v>48310</v>
      </c>
    </row>
    <row r="1022" spans="1:4" x14ac:dyDescent="0.2">
      <c r="A1022" s="13"/>
      <c r="B1022" s="3"/>
      <c r="C1022" s="3"/>
      <c r="D1022" s="3"/>
    </row>
    <row r="1023" spans="1:4" ht="13.5" thickBot="1" x14ac:dyDescent="0.25">
      <c r="A1023" s="16">
        <v>1007</v>
      </c>
      <c r="B1023" s="4" t="s">
        <v>955</v>
      </c>
      <c r="C1023" s="3"/>
      <c r="D1023" s="3"/>
    </row>
    <row r="1024" spans="1:4" ht="13.5" thickBot="1" x14ac:dyDescent="0.25">
      <c r="A1024" s="17">
        <v>100703</v>
      </c>
      <c r="B1024" s="5" t="s">
        <v>956</v>
      </c>
      <c r="C1024" s="6" t="s">
        <v>55</v>
      </c>
      <c r="D1024" s="61">
        <v>6060</v>
      </c>
    </row>
    <row r="1025" spans="1:4" ht="13.5" thickBot="1" x14ac:dyDescent="0.25">
      <c r="A1025" s="17">
        <v>100704</v>
      </c>
      <c r="B1025" s="5" t="s">
        <v>957</v>
      </c>
      <c r="C1025" s="6" t="s">
        <v>55</v>
      </c>
      <c r="D1025" s="63">
        <v>7030</v>
      </c>
    </row>
    <row r="1026" spans="1:4" ht="13.5" thickBot="1" x14ac:dyDescent="0.25">
      <c r="A1026" s="17">
        <v>100701</v>
      </c>
      <c r="B1026" s="5" t="s">
        <v>958</v>
      </c>
      <c r="C1026" s="6" t="s">
        <v>55</v>
      </c>
      <c r="D1026" s="63">
        <v>3150</v>
      </c>
    </row>
    <row r="1027" spans="1:4" ht="13.5" thickBot="1" x14ac:dyDescent="0.25">
      <c r="A1027" s="17">
        <v>100702</v>
      </c>
      <c r="B1027" s="5" t="s">
        <v>959</v>
      </c>
      <c r="C1027" s="6" t="s">
        <v>55</v>
      </c>
      <c r="D1027" s="63">
        <v>6060</v>
      </c>
    </row>
    <row r="1028" spans="1:4" ht="13.5" thickBot="1" x14ac:dyDescent="0.25">
      <c r="A1028" s="13"/>
      <c r="B1028" s="3"/>
      <c r="C1028" s="3"/>
      <c r="D1028" s="3"/>
    </row>
    <row r="1029" spans="1:4" ht="13.5" thickBot="1" x14ac:dyDescent="0.25">
      <c r="A1029" s="81">
        <v>1008</v>
      </c>
      <c r="B1029" s="82" t="s">
        <v>4538</v>
      </c>
      <c r="C1029" s="83"/>
      <c r="D1029" s="83"/>
    </row>
    <row r="1030" spans="1:4" ht="13.5" thickBot="1" x14ac:dyDescent="0.25">
      <c r="A1030" s="79">
        <v>100807</v>
      </c>
      <c r="B1030" s="80" t="s">
        <v>4539</v>
      </c>
      <c r="C1030" s="86" t="s">
        <v>4482</v>
      </c>
      <c r="D1030" s="85">
        <v>4360</v>
      </c>
    </row>
    <row r="1031" spans="1:4" ht="13.5" thickBot="1" x14ac:dyDescent="0.25">
      <c r="A1031" s="79">
        <v>100806</v>
      </c>
      <c r="B1031" s="80" t="s">
        <v>4540</v>
      </c>
      <c r="C1031" s="86" t="s">
        <v>4482</v>
      </c>
      <c r="D1031" s="85">
        <v>4360</v>
      </c>
    </row>
    <row r="1032" spans="1:4" ht="13.5" thickBot="1" x14ac:dyDescent="0.25">
      <c r="A1032" s="79">
        <v>100802</v>
      </c>
      <c r="B1032" s="80" t="s">
        <v>4541</v>
      </c>
      <c r="C1032" s="84" t="s">
        <v>4496</v>
      </c>
      <c r="D1032" s="95">
        <v>12220</v>
      </c>
    </row>
    <row r="1033" spans="1:4" ht="13.5" thickBot="1" x14ac:dyDescent="0.25">
      <c r="A1033" s="79">
        <v>100803</v>
      </c>
      <c r="B1033" s="80" t="s">
        <v>4542</v>
      </c>
      <c r="C1033" s="84" t="s">
        <v>4496</v>
      </c>
      <c r="D1033" s="95">
        <v>16030</v>
      </c>
    </row>
    <row r="1034" spans="1:4" ht="13.5" thickBot="1" x14ac:dyDescent="0.25">
      <c r="A1034" s="79">
        <v>100801</v>
      </c>
      <c r="B1034" s="80" t="s">
        <v>4543</v>
      </c>
      <c r="C1034" s="84" t="s">
        <v>4496</v>
      </c>
      <c r="D1034" s="95">
        <v>10460</v>
      </c>
    </row>
    <row r="1035" spans="1:4" ht="13.5" thickBot="1" x14ac:dyDescent="0.25">
      <c r="A1035" s="79">
        <v>100804</v>
      </c>
      <c r="B1035" s="80" t="s">
        <v>4544</v>
      </c>
      <c r="C1035" s="86" t="s">
        <v>4482</v>
      </c>
      <c r="D1035" s="85">
        <v>3330</v>
      </c>
    </row>
    <row r="1036" spans="1:4" ht="13.5" thickBot="1" x14ac:dyDescent="0.25">
      <c r="A1036" s="79">
        <v>100805</v>
      </c>
      <c r="B1036" s="80" t="s">
        <v>4545</v>
      </c>
      <c r="C1036" s="86" t="s">
        <v>4482</v>
      </c>
      <c r="D1036" s="85">
        <v>4360</v>
      </c>
    </row>
    <row r="1037" spans="1:4" x14ac:dyDescent="0.2">
      <c r="A1037" s="13"/>
      <c r="B1037" s="3"/>
      <c r="C1037" s="3"/>
      <c r="D1037" s="3"/>
    </row>
    <row r="1038" spans="1:4" x14ac:dyDescent="0.2">
      <c r="A1038" s="16">
        <v>11</v>
      </c>
      <c r="B1038" s="4" t="s">
        <v>960</v>
      </c>
      <c r="C1038" s="3"/>
      <c r="D1038" s="3"/>
    </row>
    <row r="1039" spans="1:4" x14ac:dyDescent="0.2">
      <c r="A1039" s="13"/>
      <c r="B1039" s="3"/>
      <c r="C1039" s="3"/>
      <c r="D1039" s="3"/>
    </row>
    <row r="1040" spans="1:4" ht="13.5" thickBot="1" x14ac:dyDescent="0.25">
      <c r="A1040" s="16">
        <v>1101</v>
      </c>
      <c r="B1040" s="4" t="s">
        <v>961</v>
      </c>
      <c r="C1040" s="3"/>
      <c r="D1040" s="3"/>
    </row>
    <row r="1041" spans="1:4" ht="13.5" thickBot="1" x14ac:dyDescent="0.25">
      <c r="A1041" s="17">
        <v>110101</v>
      </c>
      <c r="B1041" s="5" t="s">
        <v>962</v>
      </c>
      <c r="C1041" s="7" t="s">
        <v>52</v>
      </c>
      <c r="D1041" s="57">
        <v>124670</v>
      </c>
    </row>
    <row r="1042" spans="1:4" ht="13.5" thickBot="1" x14ac:dyDescent="0.25">
      <c r="A1042" s="17">
        <v>110102</v>
      </c>
      <c r="B1042" s="5" t="s">
        <v>963</v>
      </c>
      <c r="C1042" s="7" t="s">
        <v>52</v>
      </c>
      <c r="D1042" s="62">
        <v>83320</v>
      </c>
    </row>
    <row r="1043" spans="1:4" ht="13.5" thickBot="1" x14ac:dyDescent="0.25">
      <c r="A1043" s="17">
        <v>110103</v>
      </c>
      <c r="B1043" s="5" t="s">
        <v>964</v>
      </c>
      <c r="C1043" s="7" t="s">
        <v>52</v>
      </c>
      <c r="D1043" s="58">
        <v>173590</v>
      </c>
    </row>
    <row r="1044" spans="1:4" ht="13.5" thickBot="1" x14ac:dyDescent="0.25">
      <c r="A1044" s="17">
        <v>110104</v>
      </c>
      <c r="B1044" s="5" t="s">
        <v>965</v>
      </c>
      <c r="C1044" s="7" t="s">
        <v>52</v>
      </c>
      <c r="D1044" s="58">
        <v>140240</v>
      </c>
    </row>
    <row r="1045" spans="1:4" ht="13.5" thickBot="1" x14ac:dyDescent="0.25">
      <c r="A1045" s="17">
        <v>110105</v>
      </c>
      <c r="B1045" s="5" t="s">
        <v>966</v>
      </c>
      <c r="C1045" s="7" t="s">
        <v>52</v>
      </c>
      <c r="D1045" s="58">
        <v>226520</v>
      </c>
    </row>
    <row r="1046" spans="1:4" ht="13.5" thickBot="1" x14ac:dyDescent="0.25">
      <c r="A1046" s="17">
        <v>110106</v>
      </c>
      <c r="B1046" s="5" t="s">
        <v>967</v>
      </c>
      <c r="C1046" s="7" t="s">
        <v>52</v>
      </c>
      <c r="D1046" s="58">
        <v>152990</v>
      </c>
    </row>
    <row r="1047" spans="1:4" ht="13.5" thickBot="1" x14ac:dyDescent="0.25">
      <c r="A1047" s="17">
        <v>110107</v>
      </c>
      <c r="B1047" s="5" t="s">
        <v>968</v>
      </c>
      <c r="C1047" s="7" t="s">
        <v>52</v>
      </c>
      <c r="D1047" s="58">
        <v>275550</v>
      </c>
    </row>
    <row r="1048" spans="1:4" ht="13.5" thickBot="1" x14ac:dyDescent="0.25">
      <c r="A1048" s="17">
        <v>110108</v>
      </c>
      <c r="B1048" s="5" t="s">
        <v>969</v>
      </c>
      <c r="C1048" s="7" t="s">
        <v>52</v>
      </c>
      <c r="D1048" s="58">
        <v>253230</v>
      </c>
    </row>
    <row r="1049" spans="1:4" ht="13.5" thickBot="1" x14ac:dyDescent="0.25">
      <c r="A1049" s="17">
        <v>110109</v>
      </c>
      <c r="B1049" s="5" t="s">
        <v>970</v>
      </c>
      <c r="C1049" s="7" t="s">
        <v>52</v>
      </c>
      <c r="D1049" s="58">
        <v>301200</v>
      </c>
    </row>
    <row r="1050" spans="1:4" ht="13.5" thickBot="1" x14ac:dyDescent="0.25">
      <c r="A1050" s="17">
        <v>110110</v>
      </c>
      <c r="B1050" s="5" t="s">
        <v>971</v>
      </c>
      <c r="C1050" s="7" t="s">
        <v>52</v>
      </c>
      <c r="D1050" s="58">
        <v>339630</v>
      </c>
    </row>
    <row r="1051" spans="1:4" ht="13.5" thickBot="1" x14ac:dyDescent="0.25">
      <c r="A1051" s="17">
        <v>110111</v>
      </c>
      <c r="B1051" s="5" t="s">
        <v>972</v>
      </c>
      <c r="C1051" s="7" t="s">
        <v>52</v>
      </c>
      <c r="D1051" s="58">
        <v>428420</v>
      </c>
    </row>
    <row r="1052" spans="1:4" ht="13.5" thickBot="1" x14ac:dyDescent="0.25">
      <c r="A1052" s="17">
        <v>110112</v>
      </c>
      <c r="B1052" s="5" t="s">
        <v>973</v>
      </c>
      <c r="C1052" s="7" t="s">
        <v>52</v>
      </c>
      <c r="D1052" s="58">
        <v>326050</v>
      </c>
    </row>
    <row r="1053" spans="1:4" ht="13.5" thickBot="1" x14ac:dyDescent="0.25">
      <c r="A1053" s="17">
        <v>110113</v>
      </c>
      <c r="B1053" s="5" t="s">
        <v>974</v>
      </c>
      <c r="C1053" s="7" t="s">
        <v>52</v>
      </c>
      <c r="D1053" s="58">
        <v>527670</v>
      </c>
    </row>
    <row r="1054" spans="1:4" ht="13.5" thickBot="1" x14ac:dyDescent="0.25">
      <c r="A1054" s="17">
        <v>110114</v>
      </c>
      <c r="B1054" s="5" t="s">
        <v>975</v>
      </c>
      <c r="C1054" s="7" t="s">
        <v>52</v>
      </c>
      <c r="D1054" s="58">
        <v>472220</v>
      </c>
    </row>
    <row r="1055" spans="1:4" ht="13.5" thickBot="1" x14ac:dyDescent="0.25">
      <c r="A1055" s="17">
        <v>110115</v>
      </c>
      <c r="B1055" s="5" t="s">
        <v>976</v>
      </c>
      <c r="C1055" s="7" t="s">
        <v>52</v>
      </c>
      <c r="D1055" s="58">
        <v>671800</v>
      </c>
    </row>
    <row r="1056" spans="1:4" ht="13.5" thickBot="1" x14ac:dyDescent="0.25">
      <c r="A1056" s="17">
        <v>110116</v>
      </c>
      <c r="B1056" s="5" t="s">
        <v>977</v>
      </c>
      <c r="C1056" s="7" t="s">
        <v>52</v>
      </c>
      <c r="D1056" s="58">
        <v>612460</v>
      </c>
    </row>
    <row r="1057" spans="1:4" ht="13.5" thickBot="1" x14ac:dyDescent="0.25">
      <c r="A1057" s="17">
        <v>110117</v>
      </c>
      <c r="B1057" s="5" t="s">
        <v>978</v>
      </c>
      <c r="C1057" s="7" t="s">
        <v>52</v>
      </c>
      <c r="D1057" s="58">
        <v>687330</v>
      </c>
    </row>
    <row r="1058" spans="1:4" x14ac:dyDescent="0.2">
      <c r="A1058" s="13"/>
      <c r="B1058" s="3"/>
      <c r="C1058" s="3"/>
      <c r="D1058" s="3"/>
    </row>
    <row r="1059" spans="1:4" ht="13.5" thickBot="1" x14ac:dyDescent="0.25">
      <c r="A1059" s="16">
        <v>1102</v>
      </c>
      <c r="B1059" s="4" t="s">
        <v>979</v>
      </c>
      <c r="C1059" s="3"/>
      <c r="D1059" s="3"/>
    </row>
    <row r="1060" spans="1:4" ht="13.5" thickBot="1" x14ac:dyDescent="0.25">
      <c r="A1060" s="17">
        <v>110201</v>
      </c>
      <c r="B1060" s="5" t="s">
        <v>980</v>
      </c>
      <c r="C1060" s="7" t="s">
        <v>52</v>
      </c>
      <c r="D1060" s="57">
        <v>106790</v>
      </c>
    </row>
    <row r="1061" spans="1:4" ht="13.5" thickBot="1" x14ac:dyDescent="0.25">
      <c r="A1061" s="17">
        <v>110202</v>
      </c>
      <c r="B1061" s="5" t="s">
        <v>981</v>
      </c>
      <c r="C1061" s="7" t="s">
        <v>52</v>
      </c>
      <c r="D1061" s="58">
        <v>142430</v>
      </c>
    </row>
    <row r="1062" spans="1:4" ht="13.5" thickBot="1" x14ac:dyDescent="0.25">
      <c r="A1062" s="17">
        <v>110203</v>
      </c>
      <c r="B1062" s="5" t="s">
        <v>982</v>
      </c>
      <c r="C1062" s="7" t="s">
        <v>52</v>
      </c>
      <c r="D1062" s="58">
        <v>182260</v>
      </c>
    </row>
    <row r="1063" spans="1:4" x14ac:dyDescent="0.2">
      <c r="A1063" s="13"/>
      <c r="B1063" s="3"/>
      <c r="C1063" s="3"/>
      <c r="D1063" s="3"/>
    </row>
    <row r="1064" spans="1:4" ht="13.5" thickBot="1" x14ac:dyDescent="0.25">
      <c r="A1064" s="16">
        <v>1103</v>
      </c>
      <c r="B1064" s="4" t="s">
        <v>983</v>
      </c>
      <c r="C1064" s="3"/>
      <c r="D1064" s="3"/>
    </row>
    <row r="1065" spans="1:4" ht="13.5" thickBot="1" x14ac:dyDescent="0.25">
      <c r="A1065" s="17">
        <v>110301</v>
      </c>
      <c r="B1065" s="5" t="s">
        <v>984</v>
      </c>
      <c r="C1065" s="6" t="s">
        <v>55</v>
      </c>
      <c r="D1065" s="69">
        <v>18360</v>
      </c>
    </row>
    <row r="1066" spans="1:4" ht="13.5" thickBot="1" x14ac:dyDescent="0.25">
      <c r="A1066" s="17">
        <v>110302</v>
      </c>
      <c r="B1066" s="5" t="s">
        <v>985</v>
      </c>
      <c r="C1066" s="6" t="s">
        <v>55</v>
      </c>
      <c r="D1066" s="62">
        <v>18060</v>
      </c>
    </row>
    <row r="1067" spans="1:4" ht="14.25" thickTop="1" thickBot="1" x14ac:dyDescent="0.25">
      <c r="A1067" s="17">
        <v>110303</v>
      </c>
      <c r="B1067" s="5" t="s">
        <v>986</v>
      </c>
      <c r="C1067" s="6" t="s">
        <v>55</v>
      </c>
      <c r="D1067" s="70">
        <v>23260</v>
      </c>
    </row>
    <row r="1068" spans="1:4" ht="13.5" thickBot="1" x14ac:dyDescent="0.25">
      <c r="A1068" s="17">
        <v>110304</v>
      </c>
      <c r="B1068" s="5" t="s">
        <v>987</v>
      </c>
      <c r="C1068" s="6" t="s">
        <v>55</v>
      </c>
      <c r="D1068" s="62">
        <v>18150</v>
      </c>
    </row>
    <row r="1069" spans="1:4" ht="13.5" thickBot="1" x14ac:dyDescent="0.25">
      <c r="A1069" s="17">
        <v>110305</v>
      </c>
      <c r="B1069" s="5" t="s">
        <v>988</v>
      </c>
      <c r="C1069" s="6" t="s">
        <v>55</v>
      </c>
      <c r="D1069" s="62">
        <v>41450</v>
      </c>
    </row>
    <row r="1070" spans="1:4" ht="13.5" thickBot="1" x14ac:dyDescent="0.25">
      <c r="A1070" s="17">
        <v>110306</v>
      </c>
      <c r="B1070" s="5" t="s">
        <v>989</v>
      </c>
      <c r="C1070" s="6" t="s">
        <v>55</v>
      </c>
      <c r="D1070" s="62">
        <v>35580</v>
      </c>
    </row>
    <row r="1071" spans="1:4" ht="13.5" thickBot="1" x14ac:dyDescent="0.25">
      <c r="A1071" s="17">
        <v>110307</v>
      </c>
      <c r="B1071" s="5" t="s">
        <v>990</v>
      </c>
      <c r="C1071" s="6" t="s">
        <v>55</v>
      </c>
      <c r="D1071" s="62">
        <v>66440</v>
      </c>
    </row>
    <row r="1072" spans="1:4" ht="13.5" thickBot="1" x14ac:dyDescent="0.25">
      <c r="A1072" s="17">
        <v>110308</v>
      </c>
      <c r="B1072" s="5" t="s">
        <v>991</v>
      </c>
      <c r="C1072" s="6" t="s">
        <v>55</v>
      </c>
      <c r="D1072" s="62">
        <v>40410</v>
      </c>
    </row>
    <row r="1073" spans="1:4" ht="13.5" thickBot="1" x14ac:dyDescent="0.25">
      <c r="A1073" s="17">
        <v>110309</v>
      </c>
      <c r="B1073" s="5" t="s">
        <v>992</v>
      </c>
      <c r="C1073" s="6" t="s">
        <v>55</v>
      </c>
      <c r="D1073" s="62">
        <v>48860</v>
      </c>
    </row>
    <row r="1074" spans="1:4" ht="13.5" thickBot="1" x14ac:dyDescent="0.25">
      <c r="A1074" s="17">
        <v>110311</v>
      </c>
      <c r="B1074" s="5" t="s">
        <v>993</v>
      </c>
      <c r="C1074" s="6" t="s">
        <v>55</v>
      </c>
      <c r="D1074" s="62">
        <v>49350</v>
      </c>
    </row>
    <row r="1075" spans="1:4" ht="13.5" thickBot="1" x14ac:dyDescent="0.25">
      <c r="A1075" s="17">
        <v>110310</v>
      </c>
      <c r="B1075" s="5" t="s">
        <v>994</v>
      </c>
      <c r="C1075" s="6" t="s">
        <v>55</v>
      </c>
      <c r="D1075" s="58">
        <v>149320</v>
      </c>
    </row>
    <row r="1076" spans="1:4" ht="13.5" thickBot="1" x14ac:dyDescent="0.25">
      <c r="A1076" s="17">
        <v>110312</v>
      </c>
      <c r="B1076" s="5" t="s">
        <v>995</v>
      </c>
      <c r="C1076" s="6" t="s">
        <v>55</v>
      </c>
      <c r="D1076" s="58">
        <v>111690</v>
      </c>
    </row>
    <row r="1077" spans="1:4" ht="13.5" thickBot="1" x14ac:dyDescent="0.25">
      <c r="A1077" s="17">
        <v>110313</v>
      </c>
      <c r="B1077" s="5" t="s">
        <v>996</v>
      </c>
      <c r="C1077" s="6" t="s">
        <v>55</v>
      </c>
      <c r="D1077" s="62">
        <v>73950</v>
      </c>
    </row>
    <row r="1078" spans="1:4" ht="13.5" thickBot="1" x14ac:dyDescent="0.25">
      <c r="A1078" s="17">
        <v>110314</v>
      </c>
      <c r="B1078" s="5" t="s">
        <v>997</v>
      </c>
      <c r="C1078" s="6" t="s">
        <v>55</v>
      </c>
      <c r="D1078" s="58">
        <v>122500</v>
      </c>
    </row>
    <row r="1079" spans="1:4" x14ac:dyDescent="0.2">
      <c r="A1079" s="13"/>
      <c r="B1079" s="3"/>
      <c r="C1079" s="3"/>
      <c r="D1079" s="3"/>
    </row>
    <row r="1080" spans="1:4" ht="13.5" thickBot="1" x14ac:dyDescent="0.25">
      <c r="A1080" s="16">
        <v>1105</v>
      </c>
      <c r="B1080" s="4" t="s">
        <v>998</v>
      </c>
      <c r="C1080" s="3"/>
      <c r="D1080" s="3"/>
    </row>
    <row r="1081" spans="1:4" ht="13.5" thickBot="1" x14ac:dyDescent="0.25">
      <c r="A1081" s="17">
        <v>110506</v>
      </c>
      <c r="B1081" s="5" t="s">
        <v>999</v>
      </c>
      <c r="C1081" s="6" t="s">
        <v>55</v>
      </c>
      <c r="D1081" s="69">
        <v>37670</v>
      </c>
    </row>
    <row r="1082" spans="1:4" ht="13.5" thickBot="1" x14ac:dyDescent="0.25">
      <c r="A1082" s="17">
        <v>110509</v>
      </c>
      <c r="B1082" s="5" t="s">
        <v>1000</v>
      </c>
      <c r="C1082" s="6" t="s">
        <v>55</v>
      </c>
      <c r="D1082" s="62">
        <v>56210</v>
      </c>
    </row>
    <row r="1083" spans="1:4" ht="13.5" thickBot="1" x14ac:dyDescent="0.25">
      <c r="A1083" s="17">
        <v>110502</v>
      </c>
      <c r="B1083" s="5" t="s">
        <v>1001</v>
      </c>
      <c r="C1083" s="6" t="s">
        <v>55</v>
      </c>
      <c r="D1083" s="62">
        <v>25350</v>
      </c>
    </row>
    <row r="1084" spans="1:4" ht="13.5" thickBot="1" x14ac:dyDescent="0.25">
      <c r="A1084" s="17">
        <v>110503</v>
      </c>
      <c r="B1084" s="5" t="s">
        <v>1002</v>
      </c>
      <c r="C1084" s="6" t="s">
        <v>55</v>
      </c>
      <c r="D1084" s="62">
        <v>18260</v>
      </c>
    </row>
    <row r="1085" spans="1:4" ht="13.5" thickBot="1" x14ac:dyDescent="0.25">
      <c r="A1085" s="17">
        <v>110507</v>
      </c>
      <c r="B1085" s="5" t="s">
        <v>1003</v>
      </c>
      <c r="C1085" s="6" t="s">
        <v>55</v>
      </c>
      <c r="D1085" s="62">
        <v>30330</v>
      </c>
    </row>
    <row r="1086" spans="1:4" ht="13.5" thickBot="1" x14ac:dyDescent="0.25">
      <c r="A1086" s="17">
        <v>110508</v>
      </c>
      <c r="B1086" s="5" t="s">
        <v>1004</v>
      </c>
      <c r="C1086" s="6" t="s">
        <v>55</v>
      </c>
      <c r="D1086" s="62">
        <v>24820</v>
      </c>
    </row>
    <row r="1087" spans="1:4" ht="13.5" thickBot="1" x14ac:dyDescent="0.25">
      <c r="A1087" s="17">
        <v>110510</v>
      </c>
      <c r="B1087" s="5" t="s">
        <v>1005</v>
      </c>
      <c r="C1087" s="6" t="s">
        <v>55</v>
      </c>
      <c r="D1087" s="62">
        <v>51010</v>
      </c>
    </row>
    <row r="1088" spans="1:4" ht="13.5" thickBot="1" x14ac:dyDescent="0.25">
      <c r="A1088" s="17">
        <v>110504</v>
      </c>
      <c r="B1088" s="5" t="s">
        <v>1006</v>
      </c>
      <c r="C1088" s="6" t="s">
        <v>55</v>
      </c>
      <c r="D1088" s="62">
        <v>20230</v>
      </c>
    </row>
    <row r="1089" spans="1:4" ht="13.5" thickBot="1" x14ac:dyDescent="0.25">
      <c r="A1089" s="17">
        <v>110511</v>
      </c>
      <c r="B1089" s="5" t="s">
        <v>1007</v>
      </c>
      <c r="C1089" s="6" t="s">
        <v>55</v>
      </c>
      <c r="D1089" s="62">
        <v>96590</v>
      </c>
    </row>
    <row r="1090" spans="1:4" ht="13.5" thickBot="1" x14ac:dyDescent="0.25">
      <c r="A1090" s="17">
        <v>110512</v>
      </c>
      <c r="B1090" s="5" t="s">
        <v>1008</v>
      </c>
      <c r="C1090" s="6" t="s">
        <v>55</v>
      </c>
      <c r="D1090" s="62">
        <v>71730</v>
      </c>
    </row>
    <row r="1091" spans="1:4" x14ac:dyDescent="0.2">
      <c r="A1091" s="13"/>
      <c r="B1091" s="3"/>
      <c r="C1091" s="3"/>
      <c r="D1091" s="3"/>
    </row>
    <row r="1092" spans="1:4" ht="13.5" thickBot="1" x14ac:dyDescent="0.25">
      <c r="A1092" s="16">
        <v>1106</v>
      </c>
      <c r="B1092" s="4" t="s">
        <v>304</v>
      </c>
      <c r="C1092" s="3"/>
      <c r="D1092" s="3"/>
    </row>
    <row r="1093" spans="1:4" ht="13.5" thickBot="1" x14ac:dyDescent="0.25">
      <c r="A1093" s="17">
        <v>110621</v>
      </c>
      <c r="B1093" s="5" t="s">
        <v>1009</v>
      </c>
      <c r="C1093" s="7" t="s">
        <v>52</v>
      </c>
      <c r="D1093" s="69">
        <v>12570</v>
      </c>
    </row>
    <row r="1094" spans="1:4" ht="13.5" thickBot="1" x14ac:dyDescent="0.25">
      <c r="A1094" s="17">
        <v>110622</v>
      </c>
      <c r="B1094" s="5" t="s">
        <v>1010</v>
      </c>
      <c r="C1094" s="7" t="s">
        <v>52</v>
      </c>
      <c r="D1094" s="62">
        <v>28580</v>
      </c>
    </row>
    <row r="1095" spans="1:4" ht="13.5" thickBot="1" x14ac:dyDescent="0.25">
      <c r="A1095" s="17">
        <v>110623</v>
      </c>
      <c r="B1095" s="5" t="s">
        <v>1011</v>
      </c>
      <c r="C1095" s="7" t="s">
        <v>52</v>
      </c>
      <c r="D1095" s="62">
        <v>43710</v>
      </c>
    </row>
    <row r="1096" spans="1:4" ht="13.5" thickBot="1" x14ac:dyDescent="0.25">
      <c r="A1096" s="17">
        <v>110630</v>
      </c>
      <c r="B1096" s="5" t="s">
        <v>1012</v>
      </c>
      <c r="C1096" s="7" t="s">
        <v>52</v>
      </c>
      <c r="D1096" s="62">
        <v>14830</v>
      </c>
    </row>
    <row r="1097" spans="1:4" ht="13.5" thickBot="1" x14ac:dyDescent="0.25">
      <c r="A1097" s="17">
        <v>110631</v>
      </c>
      <c r="B1097" s="5" t="s">
        <v>1013</v>
      </c>
      <c r="C1097" s="7" t="s">
        <v>52</v>
      </c>
      <c r="D1097" s="62">
        <v>34530</v>
      </c>
    </row>
    <row r="1098" spans="1:4" ht="13.5" thickBot="1" x14ac:dyDescent="0.25">
      <c r="A1098" s="17">
        <v>110608</v>
      </c>
      <c r="B1098" s="5" t="s">
        <v>1014</v>
      </c>
      <c r="C1098" s="7" t="s">
        <v>52</v>
      </c>
      <c r="D1098" s="63">
        <v>8940</v>
      </c>
    </row>
    <row r="1099" spans="1:4" ht="13.5" thickBot="1" x14ac:dyDescent="0.25">
      <c r="A1099" s="17">
        <v>110628</v>
      </c>
      <c r="B1099" s="5" t="s">
        <v>1015</v>
      </c>
      <c r="C1099" s="7" t="s">
        <v>52</v>
      </c>
      <c r="D1099" s="62">
        <v>29500</v>
      </c>
    </row>
    <row r="1100" spans="1:4" ht="13.5" thickBot="1" x14ac:dyDescent="0.25">
      <c r="A1100" s="17">
        <v>110629</v>
      </c>
      <c r="B1100" s="5" t="s">
        <v>1016</v>
      </c>
      <c r="C1100" s="7" t="s">
        <v>52</v>
      </c>
      <c r="D1100" s="62">
        <v>64490</v>
      </c>
    </row>
    <row r="1101" spans="1:4" ht="13.5" thickBot="1" x14ac:dyDescent="0.25">
      <c r="A1101" s="17">
        <v>110609</v>
      </c>
      <c r="B1101" s="5" t="s">
        <v>1017</v>
      </c>
      <c r="C1101" s="7" t="s">
        <v>52</v>
      </c>
      <c r="D1101" s="63">
        <v>1740</v>
      </c>
    </row>
    <row r="1102" spans="1:4" ht="13.5" thickBot="1" x14ac:dyDescent="0.25">
      <c r="A1102" s="17">
        <v>110610</v>
      </c>
      <c r="B1102" s="5" t="s">
        <v>1018</v>
      </c>
      <c r="C1102" s="7" t="s">
        <v>52</v>
      </c>
      <c r="D1102" s="63">
        <v>2820</v>
      </c>
    </row>
    <row r="1103" spans="1:4" ht="13.5" thickBot="1" x14ac:dyDescent="0.25">
      <c r="A1103" s="17">
        <v>110611</v>
      </c>
      <c r="B1103" s="5" t="s">
        <v>1019</v>
      </c>
      <c r="C1103" s="7" t="s">
        <v>52</v>
      </c>
      <c r="D1103" s="63">
        <v>5080</v>
      </c>
    </row>
    <row r="1104" spans="1:4" ht="13.5" thickBot="1" x14ac:dyDescent="0.25">
      <c r="A1104" s="17">
        <v>110612</v>
      </c>
      <c r="B1104" s="5" t="s">
        <v>1020</v>
      </c>
      <c r="C1104" s="7" t="s">
        <v>52</v>
      </c>
      <c r="D1104" s="63">
        <v>9000</v>
      </c>
    </row>
    <row r="1105" spans="1:4" ht="13.5" thickBot="1" x14ac:dyDescent="0.25">
      <c r="A1105" s="17">
        <v>110613</v>
      </c>
      <c r="B1105" s="5" t="s">
        <v>1021</v>
      </c>
      <c r="C1105" s="7" t="s">
        <v>52</v>
      </c>
      <c r="D1105" s="62">
        <v>18690</v>
      </c>
    </row>
    <row r="1106" spans="1:4" ht="13.5" thickBot="1" x14ac:dyDescent="0.25">
      <c r="A1106" s="17">
        <v>110636</v>
      </c>
      <c r="B1106" s="5" t="s">
        <v>1022</v>
      </c>
      <c r="C1106" s="7" t="s">
        <v>52</v>
      </c>
      <c r="D1106" s="62">
        <v>38050</v>
      </c>
    </row>
    <row r="1107" spans="1:4" ht="13.5" thickBot="1" x14ac:dyDescent="0.25">
      <c r="A1107" s="17">
        <v>110637</v>
      </c>
      <c r="B1107" s="5" t="s">
        <v>1023</v>
      </c>
      <c r="C1107" s="7" t="s">
        <v>52</v>
      </c>
      <c r="D1107" s="62">
        <v>55010</v>
      </c>
    </row>
    <row r="1108" spans="1:4" ht="13.5" thickBot="1" x14ac:dyDescent="0.25">
      <c r="A1108" s="17">
        <v>110638</v>
      </c>
      <c r="B1108" s="5" t="s">
        <v>1024</v>
      </c>
      <c r="C1108" s="7" t="s">
        <v>52</v>
      </c>
      <c r="D1108" s="62">
        <v>61770</v>
      </c>
    </row>
    <row r="1109" spans="1:4" ht="13.5" thickBot="1" x14ac:dyDescent="0.25">
      <c r="A1109" s="17">
        <v>110643</v>
      </c>
      <c r="B1109" s="5" t="s">
        <v>1025</v>
      </c>
      <c r="C1109" s="7" t="s">
        <v>52</v>
      </c>
      <c r="D1109" s="58">
        <v>164010</v>
      </c>
    </row>
    <row r="1110" spans="1:4" ht="13.5" thickBot="1" x14ac:dyDescent="0.25">
      <c r="A1110" s="17">
        <v>110639</v>
      </c>
      <c r="B1110" s="5" t="s">
        <v>1026</v>
      </c>
      <c r="C1110" s="7" t="s">
        <v>52</v>
      </c>
      <c r="D1110" s="58">
        <v>150300</v>
      </c>
    </row>
    <row r="1111" spans="1:4" ht="13.5" thickBot="1" x14ac:dyDescent="0.25">
      <c r="A1111" s="17">
        <v>110640</v>
      </c>
      <c r="B1111" s="5" t="s">
        <v>1027</v>
      </c>
      <c r="C1111" s="7" t="s">
        <v>52</v>
      </c>
      <c r="D1111" s="58">
        <v>155950</v>
      </c>
    </row>
    <row r="1112" spans="1:4" ht="13.5" thickBot="1" x14ac:dyDescent="0.25">
      <c r="A1112" s="17">
        <v>110641</v>
      </c>
      <c r="B1112" s="5" t="s">
        <v>1028</v>
      </c>
      <c r="C1112" s="7" t="s">
        <v>52</v>
      </c>
      <c r="D1112" s="58">
        <v>179010</v>
      </c>
    </row>
    <row r="1113" spans="1:4" ht="13.5" thickBot="1" x14ac:dyDescent="0.25">
      <c r="A1113" s="17">
        <v>110642</v>
      </c>
      <c r="B1113" s="5" t="s">
        <v>1029</v>
      </c>
      <c r="C1113" s="7" t="s">
        <v>52</v>
      </c>
      <c r="D1113" s="58">
        <v>280060</v>
      </c>
    </row>
    <row r="1114" spans="1:4" ht="13.5" thickBot="1" x14ac:dyDescent="0.25">
      <c r="A1114" s="17">
        <v>110644</v>
      </c>
      <c r="B1114" s="5" t="s">
        <v>1030</v>
      </c>
      <c r="C1114" s="7" t="s">
        <v>52</v>
      </c>
      <c r="D1114" s="58">
        <v>243770</v>
      </c>
    </row>
    <row r="1115" spans="1:4" ht="13.5" thickBot="1" x14ac:dyDescent="0.25">
      <c r="A1115" s="17">
        <v>110645</v>
      </c>
      <c r="B1115" s="5" t="s">
        <v>1031</v>
      </c>
      <c r="C1115" s="7" t="s">
        <v>52</v>
      </c>
      <c r="D1115" s="62">
        <v>91960</v>
      </c>
    </row>
    <row r="1116" spans="1:4" ht="13.5" thickBot="1" x14ac:dyDescent="0.25">
      <c r="A1116" s="17">
        <v>110646</v>
      </c>
      <c r="B1116" s="5" t="s">
        <v>1032</v>
      </c>
      <c r="C1116" s="7" t="s">
        <v>52</v>
      </c>
      <c r="D1116" s="58">
        <v>211760</v>
      </c>
    </row>
    <row r="1117" spans="1:4" ht="13.5" thickBot="1" x14ac:dyDescent="0.25">
      <c r="A1117" s="17">
        <v>110647</v>
      </c>
      <c r="B1117" s="5" t="s">
        <v>1033</v>
      </c>
      <c r="C1117" s="7" t="s">
        <v>52</v>
      </c>
      <c r="D1117" s="58">
        <v>216120</v>
      </c>
    </row>
    <row r="1118" spans="1:4" ht="13.5" thickBot="1" x14ac:dyDescent="0.25">
      <c r="A1118" s="17">
        <v>110648</v>
      </c>
      <c r="B1118" s="5" t="s">
        <v>1034</v>
      </c>
      <c r="C1118" s="7" t="s">
        <v>52</v>
      </c>
      <c r="D1118" s="58">
        <v>227470</v>
      </c>
    </row>
    <row r="1119" spans="1:4" ht="13.5" thickBot="1" x14ac:dyDescent="0.25">
      <c r="A1119" s="17">
        <v>110649</v>
      </c>
      <c r="B1119" s="5" t="s">
        <v>1035</v>
      </c>
      <c r="C1119" s="7" t="s">
        <v>52</v>
      </c>
      <c r="D1119" s="58">
        <v>332280</v>
      </c>
    </row>
    <row r="1120" spans="1:4" ht="13.5" thickBot="1" x14ac:dyDescent="0.25">
      <c r="A1120" s="17">
        <v>110650</v>
      </c>
      <c r="B1120" s="5" t="s">
        <v>1036</v>
      </c>
      <c r="C1120" s="7" t="s">
        <v>52</v>
      </c>
      <c r="D1120" s="58">
        <v>138340</v>
      </c>
    </row>
    <row r="1121" spans="1:4" ht="13.5" thickBot="1" x14ac:dyDescent="0.25">
      <c r="A1121" s="17">
        <v>110651</v>
      </c>
      <c r="B1121" s="5" t="s">
        <v>1037</v>
      </c>
      <c r="C1121" s="6" t="s">
        <v>55</v>
      </c>
      <c r="D1121" s="62">
        <v>59570</v>
      </c>
    </row>
    <row r="1122" spans="1:4" ht="14.25" thickTop="1" thickBot="1" x14ac:dyDescent="0.25">
      <c r="A1122" s="17">
        <v>110652</v>
      </c>
      <c r="B1122" s="5" t="s">
        <v>1038</v>
      </c>
      <c r="C1122" s="7" t="s">
        <v>52</v>
      </c>
      <c r="D1122" s="70">
        <v>72730</v>
      </c>
    </row>
    <row r="1123" spans="1:4" ht="13.5" thickBot="1" x14ac:dyDescent="0.25">
      <c r="A1123" s="17">
        <v>110653</v>
      </c>
      <c r="B1123" s="5" t="s">
        <v>1039</v>
      </c>
      <c r="C1123" s="7" t="s">
        <v>52</v>
      </c>
      <c r="D1123" s="62">
        <v>54930</v>
      </c>
    </row>
    <row r="1124" spans="1:4" ht="13.5" thickBot="1" x14ac:dyDescent="0.25">
      <c r="A1124" s="17">
        <v>110654</v>
      </c>
      <c r="B1124" s="5" t="s">
        <v>1040</v>
      </c>
      <c r="C1124" s="7" t="s">
        <v>52</v>
      </c>
      <c r="D1124" s="62">
        <v>71260</v>
      </c>
    </row>
    <row r="1125" spans="1:4" ht="13.5" thickBot="1" x14ac:dyDescent="0.25">
      <c r="A1125" s="17">
        <v>110655</v>
      </c>
      <c r="B1125" s="5" t="s">
        <v>1041</v>
      </c>
      <c r="C1125" s="7" t="s">
        <v>52</v>
      </c>
      <c r="D1125" s="62">
        <v>88590</v>
      </c>
    </row>
    <row r="1126" spans="1:4" ht="13.5" thickBot="1" x14ac:dyDescent="0.25">
      <c r="A1126" s="17">
        <v>110656</v>
      </c>
      <c r="B1126" s="5" t="s">
        <v>1042</v>
      </c>
      <c r="C1126" s="7" t="s">
        <v>52</v>
      </c>
      <c r="D1126" s="62">
        <v>29020</v>
      </c>
    </row>
    <row r="1127" spans="1:4" ht="13.5" thickBot="1" x14ac:dyDescent="0.25">
      <c r="A1127" s="17">
        <v>110657</v>
      </c>
      <c r="B1127" s="5" t="s">
        <v>1043</v>
      </c>
      <c r="C1127" s="7" t="s">
        <v>52</v>
      </c>
      <c r="D1127" s="62">
        <v>30500</v>
      </c>
    </row>
    <row r="1128" spans="1:4" ht="13.5" thickBot="1" x14ac:dyDescent="0.25">
      <c r="A1128" s="17">
        <v>110658</v>
      </c>
      <c r="B1128" s="5" t="s">
        <v>1044</v>
      </c>
      <c r="C1128" s="7" t="s">
        <v>52</v>
      </c>
      <c r="D1128" s="62">
        <v>50670</v>
      </c>
    </row>
    <row r="1129" spans="1:4" ht="13.5" thickBot="1" x14ac:dyDescent="0.25">
      <c r="A1129" s="17">
        <v>110604</v>
      </c>
      <c r="B1129" s="5" t="s">
        <v>1045</v>
      </c>
      <c r="C1129" s="7" t="s">
        <v>52</v>
      </c>
      <c r="D1129" s="63">
        <v>2780</v>
      </c>
    </row>
    <row r="1130" spans="1:4" ht="13.5" thickBot="1" x14ac:dyDescent="0.25">
      <c r="A1130" s="17">
        <v>110605</v>
      </c>
      <c r="B1130" s="5" t="s">
        <v>1046</v>
      </c>
      <c r="C1130" s="7" t="s">
        <v>52</v>
      </c>
      <c r="D1130" s="63">
        <v>5260</v>
      </c>
    </row>
    <row r="1131" spans="1:4" ht="13.5" thickBot="1" x14ac:dyDescent="0.25">
      <c r="A1131" s="17">
        <v>110606</v>
      </c>
      <c r="B1131" s="5" t="s">
        <v>1047</v>
      </c>
      <c r="C1131" s="7" t="s">
        <v>52</v>
      </c>
      <c r="D1131" s="62">
        <v>15710</v>
      </c>
    </row>
    <row r="1132" spans="1:4" ht="13.5" thickBot="1" x14ac:dyDescent="0.25">
      <c r="A1132" s="17">
        <v>110607</v>
      </c>
      <c r="B1132" s="5" t="s">
        <v>1048</v>
      </c>
      <c r="C1132" s="7" t="s">
        <v>52</v>
      </c>
      <c r="D1132" s="62">
        <v>23650</v>
      </c>
    </row>
    <row r="1133" spans="1:4" ht="13.5" thickBot="1" x14ac:dyDescent="0.25">
      <c r="A1133" s="17">
        <v>110601</v>
      </c>
      <c r="B1133" s="5" t="s">
        <v>1049</v>
      </c>
      <c r="C1133" s="7" t="s">
        <v>52</v>
      </c>
      <c r="D1133" s="62">
        <v>28900</v>
      </c>
    </row>
    <row r="1134" spans="1:4" ht="13.5" thickBot="1" x14ac:dyDescent="0.25">
      <c r="A1134" s="17">
        <v>110624</v>
      </c>
      <c r="B1134" s="5" t="s">
        <v>1050</v>
      </c>
      <c r="C1134" s="7" t="s">
        <v>52</v>
      </c>
      <c r="D1134" s="62">
        <v>43710</v>
      </c>
    </row>
    <row r="1135" spans="1:4" ht="13.5" thickBot="1" x14ac:dyDescent="0.25">
      <c r="A1135" s="17">
        <v>110625</v>
      </c>
      <c r="B1135" s="5" t="s">
        <v>1051</v>
      </c>
      <c r="C1135" s="7" t="s">
        <v>52</v>
      </c>
      <c r="D1135" s="58">
        <v>109060</v>
      </c>
    </row>
    <row r="1136" spans="1:4" ht="13.5" thickBot="1" x14ac:dyDescent="0.25">
      <c r="A1136" s="17">
        <v>110614</v>
      </c>
      <c r="B1136" s="5" t="s">
        <v>1052</v>
      </c>
      <c r="C1136" s="7" t="s">
        <v>52</v>
      </c>
      <c r="D1136" s="63">
        <v>9860</v>
      </c>
    </row>
    <row r="1137" spans="1:4" ht="13.5" thickBot="1" x14ac:dyDescent="0.25">
      <c r="A1137" s="17">
        <v>110602</v>
      </c>
      <c r="B1137" s="5" t="s">
        <v>1053</v>
      </c>
      <c r="C1137" s="7" t="s">
        <v>52</v>
      </c>
      <c r="D1137" s="62">
        <v>16300</v>
      </c>
    </row>
    <row r="1138" spans="1:4" ht="13.5" thickBot="1" x14ac:dyDescent="0.25">
      <c r="A1138" s="17">
        <v>110615</v>
      </c>
      <c r="B1138" s="5" t="s">
        <v>1054</v>
      </c>
      <c r="C1138" s="7" t="s">
        <v>52</v>
      </c>
      <c r="D1138" s="62">
        <v>23900</v>
      </c>
    </row>
    <row r="1139" spans="1:4" ht="13.5" thickBot="1" x14ac:dyDescent="0.25">
      <c r="A1139" s="17">
        <v>110603</v>
      </c>
      <c r="B1139" s="5" t="s">
        <v>1055</v>
      </c>
      <c r="C1139" s="7" t="s">
        <v>52</v>
      </c>
      <c r="D1139" s="62">
        <v>30340</v>
      </c>
    </row>
    <row r="1140" spans="1:4" ht="13.5" thickBot="1" x14ac:dyDescent="0.25">
      <c r="A1140" s="17">
        <v>110616</v>
      </c>
      <c r="B1140" s="5" t="s">
        <v>1056</v>
      </c>
      <c r="C1140" s="7" t="s">
        <v>52</v>
      </c>
      <c r="D1140" s="62">
        <v>32250</v>
      </c>
    </row>
    <row r="1141" spans="1:4" ht="13.5" thickBot="1" x14ac:dyDescent="0.25">
      <c r="A1141" s="17">
        <v>110617</v>
      </c>
      <c r="B1141" s="5" t="s">
        <v>1057</v>
      </c>
      <c r="C1141" s="7" t="s">
        <v>52</v>
      </c>
      <c r="D1141" s="62">
        <v>88300</v>
      </c>
    </row>
    <row r="1142" spans="1:4" ht="13.5" thickBot="1" x14ac:dyDescent="0.25">
      <c r="A1142" s="17">
        <v>110618</v>
      </c>
      <c r="B1142" s="5" t="s">
        <v>1058</v>
      </c>
      <c r="C1142" s="7" t="s">
        <v>52</v>
      </c>
      <c r="D1142" s="58">
        <v>143240</v>
      </c>
    </row>
    <row r="1143" spans="1:4" ht="13.5" thickBot="1" x14ac:dyDescent="0.25">
      <c r="A1143" s="17">
        <v>110619</v>
      </c>
      <c r="B1143" s="5" t="s">
        <v>1059</v>
      </c>
      <c r="C1143" s="7" t="s">
        <v>52</v>
      </c>
      <c r="D1143" s="58">
        <v>263760</v>
      </c>
    </row>
    <row r="1144" spans="1:4" ht="13.5" thickBot="1" x14ac:dyDescent="0.25">
      <c r="A1144" s="17">
        <v>110620</v>
      </c>
      <c r="B1144" s="5" t="s">
        <v>1060</v>
      </c>
      <c r="C1144" s="7" t="s">
        <v>52</v>
      </c>
      <c r="D1144" s="58">
        <v>292230</v>
      </c>
    </row>
    <row r="1145" spans="1:4" ht="13.5" thickBot="1" x14ac:dyDescent="0.25">
      <c r="A1145" s="17">
        <v>110661</v>
      </c>
      <c r="B1145" s="5" t="s">
        <v>1061</v>
      </c>
      <c r="C1145" s="7" t="s">
        <v>52</v>
      </c>
      <c r="D1145" s="58">
        <v>318540</v>
      </c>
    </row>
    <row r="1146" spans="1:4" ht="13.5" thickBot="1" x14ac:dyDescent="0.25">
      <c r="A1146" s="17">
        <v>110632</v>
      </c>
      <c r="B1146" s="5" t="s">
        <v>1062</v>
      </c>
      <c r="C1146" s="7" t="s">
        <v>52</v>
      </c>
      <c r="D1146" s="58">
        <v>176000</v>
      </c>
    </row>
    <row r="1147" spans="1:4" ht="13.5" thickBot="1" x14ac:dyDescent="0.25">
      <c r="A1147" s="17">
        <v>110633</v>
      </c>
      <c r="B1147" s="5" t="s">
        <v>1063</v>
      </c>
      <c r="C1147" s="7" t="s">
        <v>52</v>
      </c>
      <c r="D1147" s="58">
        <v>217890</v>
      </c>
    </row>
    <row r="1148" spans="1:4" ht="13.5" thickBot="1" x14ac:dyDescent="0.25">
      <c r="A1148" s="17">
        <v>110635</v>
      </c>
      <c r="B1148" s="5" t="s">
        <v>1064</v>
      </c>
      <c r="C1148" s="7" t="s">
        <v>52</v>
      </c>
      <c r="D1148" s="58">
        <v>319950</v>
      </c>
    </row>
    <row r="1149" spans="1:4" ht="13.5" thickBot="1" x14ac:dyDescent="0.25">
      <c r="A1149" s="17">
        <v>110626</v>
      </c>
      <c r="B1149" s="5" t="s">
        <v>1065</v>
      </c>
      <c r="C1149" s="7" t="s">
        <v>52</v>
      </c>
      <c r="D1149" s="62">
        <v>58570</v>
      </c>
    </row>
    <row r="1150" spans="1:4" ht="13.5" thickBot="1" x14ac:dyDescent="0.25">
      <c r="A1150" s="17">
        <v>110627</v>
      </c>
      <c r="B1150" s="5" t="s">
        <v>1066</v>
      </c>
      <c r="C1150" s="7" t="s">
        <v>52</v>
      </c>
      <c r="D1150" s="58">
        <v>112050</v>
      </c>
    </row>
    <row r="1151" spans="1:4" x14ac:dyDescent="0.2">
      <c r="A1151" s="13"/>
      <c r="B1151" s="3"/>
      <c r="C1151" s="3"/>
      <c r="D1151" s="3"/>
    </row>
    <row r="1152" spans="1:4" ht="13.5" thickBot="1" x14ac:dyDescent="0.25">
      <c r="A1152" s="16">
        <v>1109</v>
      </c>
      <c r="B1152" s="4" t="s">
        <v>1067</v>
      </c>
      <c r="C1152" s="3"/>
      <c r="D1152" s="3"/>
    </row>
    <row r="1153" spans="1:4" ht="13.5" thickBot="1" x14ac:dyDescent="0.25">
      <c r="A1153" s="17">
        <v>110906</v>
      </c>
      <c r="B1153" s="5" t="s">
        <v>1068</v>
      </c>
      <c r="C1153" s="6" t="s">
        <v>17</v>
      </c>
      <c r="D1153" s="69">
        <v>38790</v>
      </c>
    </row>
    <row r="1154" spans="1:4" ht="13.5" thickBot="1" x14ac:dyDescent="0.25">
      <c r="A1154" s="17">
        <v>110901</v>
      </c>
      <c r="B1154" s="5" t="s">
        <v>1069</v>
      </c>
      <c r="C1154" s="6" t="s">
        <v>17</v>
      </c>
      <c r="D1154" s="62">
        <v>50810</v>
      </c>
    </row>
    <row r="1155" spans="1:4" ht="13.5" thickBot="1" x14ac:dyDescent="0.25">
      <c r="A1155" s="17">
        <v>110902</v>
      </c>
      <c r="B1155" s="5" t="s">
        <v>1070</v>
      </c>
      <c r="C1155" s="6" t="s">
        <v>55</v>
      </c>
      <c r="D1155" s="62">
        <v>10090</v>
      </c>
    </row>
    <row r="1156" spans="1:4" ht="13.5" thickBot="1" x14ac:dyDescent="0.25">
      <c r="A1156" s="17">
        <v>110903</v>
      </c>
      <c r="B1156" s="5" t="s">
        <v>1071</v>
      </c>
      <c r="C1156" s="6" t="s">
        <v>50</v>
      </c>
      <c r="D1156" s="63">
        <v>4300</v>
      </c>
    </row>
    <row r="1157" spans="1:4" ht="13.5" thickBot="1" x14ac:dyDescent="0.25">
      <c r="A1157" s="17">
        <v>110904</v>
      </c>
      <c r="B1157" s="5" t="s">
        <v>1072</v>
      </c>
      <c r="C1157" s="6" t="s">
        <v>50</v>
      </c>
      <c r="D1157" s="63">
        <v>4290</v>
      </c>
    </row>
    <row r="1158" spans="1:4" x14ac:dyDescent="0.2">
      <c r="A1158" s="13"/>
      <c r="B1158" s="3"/>
      <c r="C1158" s="3"/>
      <c r="D1158" s="3"/>
    </row>
    <row r="1159" spans="1:4" ht="13.5" thickBot="1" x14ac:dyDescent="0.25">
      <c r="A1159" s="16">
        <v>1110</v>
      </c>
      <c r="B1159" s="4" t="s">
        <v>1073</v>
      </c>
      <c r="C1159" s="3"/>
      <c r="D1159" s="3"/>
    </row>
    <row r="1160" spans="1:4" ht="13.5" thickBot="1" x14ac:dyDescent="0.25">
      <c r="A1160" s="17">
        <v>111002</v>
      </c>
      <c r="B1160" s="5" t="s">
        <v>1074</v>
      </c>
      <c r="C1160" s="7" t="s">
        <v>52</v>
      </c>
      <c r="D1160" s="69">
        <v>80660</v>
      </c>
    </row>
    <row r="1161" spans="1:4" ht="13.5" thickBot="1" x14ac:dyDescent="0.25">
      <c r="A1161" s="17">
        <v>111001</v>
      </c>
      <c r="B1161" s="5" t="s">
        <v>1075</v>
      </c>
      <c r="C1161" s="7" t="s">
        <v>52</v>
      </c>
      <c r="D1161" s="58">
        <v>100720</v>
      </c>
    </row>
    <row r="1162" spans="1:4" ht="13.5" thickBot="1" x14ac:dyDescent="0.25">
      <c r="A1162" s="17">
        <v>111003</v>
      </c>
      <c r="B1162" s="5" t="s">
        <v>1076</v>
      </c>
      <c r="C1162" s="7" t="s">
        <v>52</v>
      </c>
      <c r="D1162" s="58">
        <v>117480</v>
      </c>
    </row>
    <row r="1163" spans="1:4" ht="13.5" thickBot="1" x14ac:dyDescent="0.25">
      <c r="A1163" s="17">
        <v>111004</v>
      </c>
      <c r="B1163" s="5" t="s">
        <v>1077</v>
      </c>
      <c r="C1163" s="7" t="s">
        <v>52</v>
      </c>
      <c r="D1163" s="58">
        <v>135040</v>
      </c>
    </row>
    <row r="1164" spans="1:4" ht="13.5" thickBot="1" x14ac:dyDescent="0.25">
      <c r="A1164" s="17">
        <v>111005</v>
      </c>
      <c r="B1164" s="5" t="s">
        <v>1078</v>
      </c>
      <c r="C1164" s="7" t="s">
        <v>52</v>
      </c>
      <c r="D1164" s="58">
        <v>181720</v>
      </c>
    </row>
    <row r="1165" spans="1:4" ht="13.5" thickBot="1" x14ac:dyDescent="0.25">
      <c r="A1165" s="17">
        <v>111006</v>
      </c>
      <c r="B1165" s="5" t="s">
        <v>1079</v>
      </c>
      <c r="C1165" s="7" t="s">
        <v>52</v>
      </c>
      <c r="D1165" s="58">
        <v>221350</v>
      </c>
    </row>
    <row r="1166" spans="1:4" x14ac:dyDescent="0.2">
      <c r="A1166" s="13"/>
      <c r="B1166" s="3"/>
      <c r="C1166" s="3"/>
      <c r="D1166" s="3"/>
    </row>
    <row r="1167" spans="1:4" x14ac:dyDescent="0.2">
      <c r="A1167" s="16">
        <v>12</v>
      </c>
      <c r="B1167" s="4" t="s">
        <v>1080</v>
      </c>
      <c r="C1167" s="3"/>
      <c r="D1167" s="3"/>
    </row>
    <row r="1168" spans="1:4" x14ac:dyDescent="0.2">
      <c r="A1168" s="13"/>
      <c r="B1168" s="3"/>
      <c r="C1168" s="3"/>
      <c r="D1168" s="3"/>
    </row>
    <row r="1169" spans="1:4" ht="13.5" thickBot="1" x14ac:dyDescent="0.25">
      <c r="A1169" s="16">
        <v>1201</v>
      </c>
      <c r="B1169" s="4" t="s">
        <v>1081</v>
      </c>
      <c r="C1169" s="3"/>
      <c r="D1169" s="3"/>
    </row>
    <row r="1170" spans="1:4" ht="13.5" thickBot="1" x14ac:dyDescent="0.25">
      <c r="A1170" s="17">
        <v>120102</v>
      </c>
      <c r="B1170" s="5" t="s">
        <v>1082</v>
      </c>
      <c r="C1170" s="7" t="s">
        <v>785</v>
      </c>
      <c r="D1170" s="61">
        <v>3000</v>
      </c>
    </row>
    <row r="1171" spans="1:4" ht="13.5" thickBot="1" x14ac:dyDescent="0.25">
      <c r="A1171" s="17">
        <v>120101</v>
      </c>
      <c r="B1171" s="5" t="s">
        <v>1083</v>
      </c>
      <c r="C1171" s="7" t="s">
        <v>785</v>
      </c>
      <c r="D1171" s="63">
        <v>3100</v>
      </c>
    </row>
    <row r="1172" spans="1:4" ht="13.5" thickBot="1" x14ac:dyDescent="0.25">
      <c r="A1172" s="17">
        <v>120104</v>
      </c>
      <c r="B1172" s="5" t="s">
        <v>1084</v>
      </c>
      <c r="C1172" s="7" t="s">
        <v>785</v>
      </c>
      <c r="D1172" s="64">
        <v>380</v>
      </c>
    </row>
    <row r="1173" spans="1:4" ht="13.5" thickBot="1" x14ac:dyDescent="0.25">
      <c r="A1173" s="17">
        <v>120103</v>
      </c>
      <c r="B1173" s="5" t="s">
        <v>1085</v>
      </c>
      <c r="C1173" s="7" t="s">
        <v>785</v>
      </c>
      <c r="D1173" s="64">
        <v>490</v>
      </c>
    </row>
    <row r="1174" spans="1:4" x14ac:dyDescent="0.2">
      <c r="A1174" s="13"/>
      <c r="B1174" s="3"/>
      <c r="C1174" s="3"/>
      <c r="D1174" s="3"/>
    </row>
    <row r="1175" spans="1:4" x14ac:dyDescent="0.2">
      <c r="A1175" s="16">
        <v>1202</v>
      </c>
      <c r="B1175" s="4" t="s">
        <v>1086</v>
      </c>
      <c r="C1175" s="3"/>
      <c r="D1175" s="3"/>
    </row>
    <row r="1176" spans="1:4" ht="13.5" thickBot="1" x14ac:dyDescent="0.25">
      <c r="A1176" s="17">
        <v>120221</v>
      </c>
      <c r="B1176" s="5" t="s">
        <v>1087</v>
      </c>
      <c r="C1176" s="6" t="s">
        <v>17</v>
      </c>
      <c r="D1176" s="59">
        <v>189260</v>
      </c>
    </row>
    <row r="1177" spans="1:4" ht="14.25" thickTop="1" thickBot="1" x14ac:dyDescent="0.25">
      <c r="A1177" s="17">
        <v>120223</v>
      </c>
      <c r="B1177" s="5" t="s">
        <v>1088</v>
      </c>
      <c r="C1177" s="6" t="s">
        <v>17</v>
      </c>
      <c r="D1177" s="60">
        <v>220420</v>
      </c>
    </row>
    <row r="1178" spans="1:4" ht="13.5" thickBot="1" x14ac:dyDescent="0.25">
      <c r="A1178" s="17">
        <v>120201</v>
      </c>
      <c r="B1178" s="5" t="s">
        <v>1089</v>
      </c>
      <c r="C1178" s="6" t="s">
        <v>17</v>
      </c>
      <c r="D1178" s="58">
        <v>252210</v>
      </c>
    </row>
    <row r="1179" spans="1:4" ht="13.5" thickBot="1" x14ac:dyDescent="0.25">
      <c r="A1179" s="17">
        <v>120219</v>
      </c>
      <c r="B1179" s="5" t="s">
        <v>1090</v>
      </c>
      <c r="C1179" s="6" t="s">
        <v>50</v>
      </c>
      <c r="D1179" s="58">
        <v>105890</v>
      </c>
    </row>
    <row r="1180" spans="1:4" ht="13.5" thickBot="1" x14ac:dyDescent="0.25">
      <c r="A1180" s="17">
        <v>120202</v>
      </c>
      <c r="B1180" s="5" t="s">
        <v>1091</v>
      </c>
      <c r="C1180" s="6" t="s">
        <v>50</v>
      </c>
      <c r="D1180" s="62">
        <v>46800</v>
      </c>
    </row>
    <row r="1181" spans="1:4" ht="13.5" thickBot="1" x14ac:dyDescent="0.25">
      <c r="A1181" s="17">
        <v>120203</v>
      </c>
      <c r="B1181" s="5" t="s">
        <v>1092</v>
      </c>
      <c r="C1181" s="6" t="s">
        <v>50</v>
      </c>
      <c r="D1181" s="62">
        <v>62190</v>
      </c>
    </row>
    <row r="1182" spans="1:4" ht="13.5" thickBot="1" x14ac:dyDescent="0.25">
      <c r="A1182" s="17">
        <v>120204</v>
      </c>
      <c r="B1182" s="5" t="s">
        <v>1093</v>
      </c>
      <c r="C1182" s="6" t="s">
        <v>50</v>
      </c>
      <c r="D1182" s="62">
        <v>74540</v>
      </c>
    </row>
    <row r="1183" spans="1:4" ht="13.5" thickBot="1" x14ac:dyDescent="0.25">
      <c r="A1183" s="17">
        <v>120205</v>
      </c>
      <c r="B1183" s="5" t="s">
        <v>1094</v>
      </c>
      <c r="C1183" s="6" t="s">
        <v>17</v>
      </c>
      <c r="D1183" s="58">
        <v>438410</v>
      </c>
    </row>
    <row r="1184" spans="1:4" ht="13.5" thickBot="1" x14ac:dyDescent="0.25">
      <c r="A1184" s="17">
        <v>120206</v>
      </c>
      <c r="B1184" s="5" t="s">
        <v>1095</v>
      </c>
      <c r="C1184" s="6" t="s">
        <v>17</v>
      </c>
      <c r="D1184" s="58">
        <v>452250</v>
      </c>
    </row>
    <row r="1185" spans="1:4" ht="13.5" thickBot="1" x14ac:dyDescent="0.25">
      <c r="A1185" s="17">
        <v>120217</v>
      </c>
      <c r="B1185" s="5" t="s">
        <v>1096</v>
      </c>
      <c r="C1185" s="6" t="s">
        <v>17</v>
      </c>
      <c r="D1185" s="58">
        <v>452500</v>
      </c>
    </row>
    <row r="1186" spans="1:4" ht="13.5" thickBot="1" x14ac:dyDescent="0.25">
      <c r="A1186" s="17">
        <v>120216</v>
      </c>
      <c r="B1186" s="5" t="s">
        <v>1097</v>
      </c>
      <c r="C1186" s="6" t="s">
        <v>17</v>
      </c>
      <c r="D1186" s="58">
        <v>403620</v>
      </c>
    </row>
    <row r="1187" spans="1:4" ht="13.5" thickBot="1" x14ac:dyDescent="0.25">
      <c r="A1187" s="17">
        <v>120220</v>
      </c>
      <c r="B1187" s="5" t="s">
        <v>1098</v>
      </c>
      <c r="C1187" s="6" t="s">
        <v>17</v>
      </c>
      <c r="D1187" s="58">
        <v>426230</v>
      </c>
    </row>
    <row r="1188" spans="1:4" ht="13.5" thickBot="1" x14ac:dyDescent="0.25">
      <c r="A1188" s="17">
        <v>120208</v>
      </c>
      <c r="B1188" s="5" t="s">
        <v>1099</v>
      </c>
      <c r="C1188" s="6" t="s">
        <v>55</v>
      </c>
      <c r="D1188" s="62">
        <v>52460</v>
      </c>
    </row>
    <row r="1189" spans="1:4" ht="13.5" thickBot="1" x14ac:dyDescent="0.25">
      <c r="A1189" s="17">
        <v>120210</v>
      </c>
      <c r="B1189" s="5" t="s">
        <v>1100</v>
      </c>
      <c r="C1189" s="6" t="s">
        <v>50</v>
      </c>
      <c r="D1189" s="62">
        <v>17990</v>
      </c>
    </row>
    <row r="1190" spans="1:4" ht="13.5" thickBot="1" x14ac:dyDescent="0.25">
      <c r="A1190" s="17">
        <v>120222</v>
      </c>
      <c r="B1190" s="5" t="s">
        <v>1101</v>
      </c>
      <c r="C1190" s="6" t="s">
        <v>50</v>
      </c>
      <c r="D1190" s="62">
        <v>19120</v>
      </c>
    </row>
    <row r="1191" spans="1:4" ht="13.5" thickBot="1" x14ac:dyDescent="0.25">
      <c r="A1191" s="17">
        <v>120211</v>
      </c>
      <c r="B1191" s="5" t="s">
        <v>1102</v>
      </c>
      <c r="C1191" s="6" t="s">
        <v>50</v>
      </c>
      <c r="D1191" s="62">
        <v>22830</v>
      </c>
    </row>
    <row r="1192" spans="1:4" ht="13.5" thickBot="1" x14ac:dyDescent="0.25">
      <c r="A1192" s="17">
        <v>120212</v>
      </c>
      <c r="B1192" s="5" t="s">
        <v>1103</v>
      </c>
      <c r="C1192" s="6" t="s">
        <v>17</v>
      </c>
      <c r="D1192" s="58">
        <v>297240</v>
      </c>
    </row>
    <row r="1193" spans="1:4" ht="13.5" thickBot="1" x14ac:dyDescent="0.25">
      <c r="A1193" s="17">
        <v>120213</v>
      </c>
      <c r="B1193" s="5" t="s">
        <v>1104</v>
      </c>
      <c r="C1193" s="6" t="s">
        <v>17</v>
      </c>
      <c r="D1193" s="58">
        <v>316870</v>
      </c>
    </row>
    <row r="1194" spans="1:4" x14ac:dyDescent="0.2">
      <c r="A1194" s="13"/>
      <c r="B1194" s="3"/>
      <c r="C1194" s="3"/>
      <c r="D1194" s="3"/>
    </row>
    <row r="1195" spans="1:4" ht="13.5" thickBot="1" x14ac:dyDescent="0.25">
      <c r="A1195" s="16">
        <v>1203</v>
      </c>
      <c r="B1195" s="4" t="s">
        <v>1105</v>
      </c>
      <c r="C1195" s="3"/>
      <c r="D1195" s="3"/>
    </row>
    <row r="1196" spans="1:4" ht="13.5" thickBot="1" x14ac:dyDescent="0.25">
      <c r="A1196" s="17">
        <v>120301</v>
      </c>
      <c r="B1196" s="5" t="s">
        <v>1106</v>
      </c>
      <c r="C1196" s="6" t="s">
        <v>17</v>
      </c>
      <c r="D1196" s="57">
        <v>482620</v>
      </c>
    </row>
    <row r="1197" spans="1:4" ht="13.5" thickBot="1" x14ac:dyDescent="0.25">
      <c r="A1197" s="17">
        <v>120304</v>
      </c>
      <c r="B1197" s="5" t="s">
        <v>1107</v>
      </c>
      <c r="C1197" s="6" t="s">
        <v>17</v>
      </c>
      <c r="D1197" s="58">
        <v>491160</v>
      </c>
    </row>
    <row r="1198" spans="1:4" x14ac:dyDescent="0.2">
      <c r="A1198" s="13"/>
      <c r="B1198" s="3"/>
      <c r="C1198" s="3"/>
      <c r="D1198" s="3"/>
    </row>
    <row r="1199" spans="1:4" x14ac:dyDescent="0.2">
      <c r="A1199" s="16">
        <v>1204</v>
      </c>
      <c r="B1199" s="4" t="s">
        <v>1108</v>
      </c>
      <c r="C1199" s="3"/>
      <c r="D1199" s="96"/>
    </row>
    <row r="1200" spans="1:4" x14ac:dyDescent="0.2">
      <c r="A1200" s="17">
        <v>120401</v>
      </c>
      <c r="B1200" s="5" t="s">
        <v>1109</v>
      </c>
      <c r="C1200" s="97" t="s">
        <v>17</v>
      </c>
      <c r="D1200" s="78">
        <v>356880</v>
      </c>
    </row>
    <row r="1201" spans="1:4" x14ac:dyDescent="0.2">
      <c r="A1201" s="13"/>
      <c r="B1201" s="3"/>
      <c r="C1201" s="3"/>
      <c r="D1201" s="98"/>
    </row>
    <row r="1202" spans="1:4" x14ac:dyDescent="0.2">
      <c r="A1202" s="16">
        <v>13</v>
      </c>
      <c r="B1202" s="4" t="s">
        <v>1110</v>
      </c>
      <c r="C1202" s="3"/>
      <c r="D1202" s="3"/>
    </row>
    <row r="1203" spans="1:4" x14ac:dyDescent="0.2">
      <c r="A1203" s="13"/>
      <c r="B1203" s="3"/>
      <c r="C1203" s="3"/>
      <c r="D1203" s="3"/>
    </row>
    <row r="1204" spans="1:4" ht="13.5" thickBot="1" x14ac:dyDescent="0.25">
      <c r="A1204" s="16">
        <v>1301</v>
      </c>
      <c r="B1204" s="4" t="s">
        <v>1081</v>
      </c>
      <c r="C1204" s="3"/>
      <c r="D1204" s="3"/>
    </row>
    <row r="1205" spans="1:4" ht="13.5" thickBot="1" x14ac:dyDescent="0.25">
      <c r="A1205" s="17">
        <v>130109</v>
      </c>
      <c r="B1205" s="5" t="s">
        <v>1111</v>
      </c>
      <c r="C1205" s="7" t="s">
        <v>785</v>
      </c>
      <c r="D1205" s="61">
        <v>3000</v>
      </c>
    </row>
    <row r="1206" spans="1:4" ht="13.5" thickBot="1" x14ac:dyDescent="0.25">
      <c r="A1206" s="17">
        <v>130102</v>
      </c>
      <c r="B1206" s="5" t="s">
        <v>1083</v>
      </c>
      <c r="C1206" s="7" t="s">
        <v>785</v>
      </c>
      <c r="D1206" s="63">
        <v>3100</v>
      </c>
    </row>
    <row r="1207" spans="1:4" ht="13.5" thickBot="1" x14ac:dyDescent="0.25">
      <c r="A1207" s="17">
        <v>130110</v>
      </c>
      <c r="B1207" s="5" t="s">
        <v>1112</v>
      </c>
      <c r="C1207" s="6" t="s">
        <v>55</v>
      </c>
      <c r="D1207" s="63">
        <v>2060</v>
      </c>
    </row>
    <row r="1208" spans="1:4" ht="13.5" thickBot="1" x14ac:dyDescent="0.25">
      <c r="A1208" s="17">
        <v>130103</v>
      </c>
      <c r="B1208" s="5" t="s">
        <v>1084</v>
      </c>
      <c r="C1208" s="7" t="s">
        <v>785</v>
      </c>
      <c r="D1208" s="64">
        <v>380</v>
      </c>
    </row>
    <row r="1209" spans="1:4" ht="13.5" thickBot="1" x14ac:dyDescent="0.25">
      <c r="A1209" s="17">
        <v>130104</v>
      </c>
      <c r="B1209" s="5" t="s">
        <v>1085</v>
      </c>
      <c r="C1209" s="7" t="s">
        <v>785</v>
      </c>
      <c r="D1209" s="64">
        <v>490</v>
      </c>
    </row>
    <row r="1210" spans="1:4" ht="13.5" thickBot="1" x14ac:dyDescent="0.25">
      <c r="A1210" s="17">
        <v>130111</v>
      </c>
      <c r="B1210" s="5" t="s">
        <v>1113</v>
      </c>
      <c r="C1210" s="7" t="s">
        <v>785</v>
      </c>
      <c r="D1210" s="63">
        <v>4460</v>
      </c>
    </row>
    <row r="1211" spans="1:4" ht="13.5" thickBot="1" x14ac:dyDescent="0.25">
      <c r="A1211" s="17">
        <v>130107</v>
      </c>
      <c r="B1211" s="5" t="s">
        <v>1114</v>
      </c>
      <c r="C1211" s="7" t="s">
        <v>785</v>
      </c>
      <c r="D1211" s="63">
        <v>4460</v>
      </c>
    </row>
    <row r="1212" spans="1:4" ht="13.5" thickBot="1" x14ac:dyDescent="0.25">
      <c r="A1212" s="17">
        <v>130105</v>
      </c>
      <c r="B1212" s="5" t="s">
        <v>1115</v>
      </c>
      <c r="C1212" s="7" t="s">
        <v>785</v>
      </c>
      <c r="D1212" s="63">
        <v>4460</v>
      </c>
    </row>
    <row r="1213" spans="1:4" ht="13.5" thickBot="1" x14ac:dyDescent="0.25">
      <c r="A1213" s="17">
        <v>130106</v>
      </c>
      <c r="B1213" s="5" t="s">
        <v>1116</v>
      </c>
      <c r="C1213" s="7" t="s">
        <v>785</v>
      </c>
      <c r="D1213" s="63">
        <v>4460</v>
      </c>
    </row>
    <row r="1214" spans="1:4" ht="13.5" thickBot="1" x14ac:dyDescent="0.25">
      <c r="A1214" s="17">
        <v>130108</v>
      </c>
      <c r="B1214" s="5" t="s">
        <v>1117</v>
      </c>
      <c r="C1214" s="7" t="s">
        <v>785</v>
      </c>
      <c r="D1214" s="63">
        <v>4460</v>
      </c>
    </row>
    <row r="1215" spans="1:4" x14ac:dyDescent="0.2">
      <c r="A1215" s="13"/>
      <c r="B1215" s="3"/>
      <c r="C1215" s="3"/>
      <c r="D1215" s="3"/>
    </row>
    <row r="1216" spans="1:4" ht="13.5" thickBot="1" x14ac:dyDescent="0.25">
      <c r="A1216" s="16">
        <v>1302</v>
      </c>
      <c r="B1216" s="4" t="s">
        <v>1118</v>
      </c>
      <c r="C1216" s="3"/>
      <c r="D1216" s="3"/>
    </row>
    <row r="1217" spans="1:4" ht="13.5" thickBot="1" x14ac:dyDescent="0.25">
      <c r="A1217" s="17">
        <v>130212</v>
      </c>
      <c r="B1217" s="5" t="s">
        <v>1119</v>
      </c>
      <c r="C1217" s="6" t="s">
        <v>55</v>
      </c>
      <c r="D1217" s="69">
        <v>20310</v>
      </c>
    </row>
    <row r="1218" spans="1:4" ht="13.5" thickBot="1" x14ac:dyDescent="0.25">
      <c r="A1218" s="17">
        <v>130201</v>
      </c>
      <c r="B1218" s="5" t="s">
        <v>1120</v>
      </c>
      <c r="C1218" s="6" t="s">
        <v>55</v>
      </c>
      <c r="D1218" s="62">
        <v>30450</v>
      </c>
    </row>
    <row r="1219" spans="1:4" ht="13.5" thickBot="1" x14ac:dyDescent="0.25">
      <c r="A1219" s="17">
        <v>130202</v>
      </c>
      <c r="B1219" s="5" t="s">
        <v>1121</v>
      </c>
      <c r="C1219" s="6" t="s">
        <v>55</v>
      </c>
      <c r="D1219" s="62">
        <v>31910</v>
      </c>
    </row>
    <row r="1220" spans="1:4" ht="13.5" thickBot="1" x14ac:dyDescent="0.25">
      <c r="A1220" s="17">
        <v>130209</v>
      </c>
      <c r="B1220" s="5" t="s">
        <v>1122</v>
      </c>
      <c r="C1220" s="6" t="s">
        <v>55</v>
      </c>
      <c r="D1220" s="62">
        <v>47070</v>
      </c>
    </row>
    <row r="1221" spans="1:4" ht="13.5" thickBot="1" x14ac:dyDescent="0.25">
      <c r="A1221" s="17">
        <v>130210</v>
      </c>
      <c r="B1221" s="5" t="s">
        <v>1123</v>
      </c>
      <c r="C1221" s="6" t="s">
        <v>55</v>
      </c>
      <c r="D1221" s="62">
        <v>56560</v>
      </c>
    </row>
    <row r="1222" spans="1:4" ht="13.5" thickBot="1" x14ac:dyDescent="0.25">
      <c r="A1222" s="17">
        <v>130203</v>
      </c>
      <c r="B1222" s="5" t="s">
        <v>1124</v>
      </c>
      <c r="C1222" s="6" t="s">
        <v>17</v>
      </c>
      <c r="D1222" s="58">
        <v>645750</v>
      </c>
    </row>
    <row r="1223" spans="1:4" ht="13.5" thickBot="1" x14ac:dyDescent="0.25">
      <c r="A1223" s="17">
        <v>130204</v>
      </c>
      <c r="B1223" s="5" t="s">
        <v>1125</v>
      </c>
      <c r="C1223" s="6" t="s">
        <v>17</v>
      </c>
      <c r="D1223" s="58">
        <v>712880</v>
      </c>
    </row>
    <row r="1224" spans="1:4" ht="13.5" thickBot="1" x14ac:dyDescent="0.25">
      <c r="A1224" s="17">
        <v>130207</v>
      </c>
      <c r="B1224" s="5" t="s">
        <v>1126</v>
      </c>
      <c r="C1224" s="6" t="s">
        <v>17</v>
      </c>
      <c r="D1224" s="58">
        <v>349420</v>
      </c>
    </row>
    <row r="1225" spans="1:4" ht="13.5" thickBot="1" x14ac:dyDescent="0.25">
      <c r="A1225" s="17">
        <v>130205</v>
      </c>
      <c r="B1225" s="5" t="s">
        <v>1127</v>
      </c>
      <c r="C1225" s="6" t="s">
        <v>17</v>
      </c>
      <c r="D1225" s="58">
        <v>739940</v>
      </c>
    </row>
    <row r="1226" spans="1:4" ht="13.5" thickBot="1" x14ac:dyDescent="0.25">
      <c r="A1226" s="17">
        <v>130206</v>
      </c>
      <c r="B1226" s="5" t="s">
        <v>1128</v>
      </c>
      <c r="C1226" s="6" t="s">
        <v>17</v>
      </c>
      <c r="D1226" s="58">
        <v>762990</v>
      </c>
    </row>
    <row r="1227" spans="1:4" ht="13.5" thickBot="1" x14ac:dyDescent="0.25">
      <c r="A1227" s="17">
        <v>130213</v>
      </c>
      <c r="B1227" s="5" t="s">
        <v>1129</v>
      </c>
      <c r="C1227" s="6" t="s">
        <v>17</v>
      </c>
      <c r="D1227" s="58">
        <v>804530</v>
      </c>
    </row>
    <row r="1228" spans="1:4" x14ac:dyDescent="0.2">
      <c r="A1228" s="13"/>
      <c r="B1228" s="3"/>
      <c r="C1228" s="3"/>
      <c r="D1228" s="3"/>
    </row>
    <row r="1229" spans="1:4" ht="13.5" thickBot="1" x14ac:dyDescent="0.25">
      <c r="A1229" s="16">
        <v>1304</v>
      </c>
      <c r="B1229" s="4" t="s">
        <v>1130</v>
      </c>
      <c r="C1229" s="3"/>
      <c r="D1229" s="3"/>
    </row>
    <row r="1230" spans="1:4" ht="13.5" thickBot="1" x14ac:dyDescent="0.25">
      <c r="A1230" s="17">
        <v>130401</v>
      </c>
      <c r="B1230" s="5" t="s">
        <v>1131</v>
      </c>
      <c r="C1230" s="6" t="s">
        <v>55</v>
      </c>
      <c r="D1230" s="69">
        <v>38700</v>
      </c>
    </row>
    <row r="1231" spans="1:4" ht="13.5" thickBot="1" x14ac:dyDescent="0.25">
      <c r="A1231" s="17">
        <v>130406</v>
      </c>
      <c r="B1231" s="5" t="s">
        <v>1132</v>
      </c>
      <c r="C1231" s="6" t="s">
        <v>55</v>
      </c>
      <c r="D1231" s="62">
        <v>59180</v>
      </c>
    </row>
    <row r="1232" spans="1:4" ht="14.25" thickTop="1" thickBot="1" x14ac:dyDescent="0.25">
      <c r="A1232" s="17">
        <v>130408</v>
      </c>
      <c r="B1232" s="5" t="s">
        <v>1133</v>
      </c>
      <c r="C1232" s="6" t="s">
        <v>55</v>
      </c>
      <c r="D1232" s="70">
        <v>50560</v>
      </c>
    </row>
    <row r="1233" spans="1:4" ht="13.5" thickBot="1" x14ac:dyDescent="0.25">
      <c r="A1233" s="17">
        <v>130411</v>
      </c>
      <c r="B1233" s="5" t="s">
        <v>1134</v>
      </c>
      <c r="C1233" s="6" t="s">
        <v>17</v>
      </c>
      <c r="D1233" s="58">
        <v>696110</v>
      </c>
    </row>
    <row r="1234" spans="1:4" ht="13.5" thickBot="1" x14ac:dyDescent="0.25">
      <c r="A1234" s="17">
        <v>130419</v>
      </c>
      <c r="B1234" s="5" t="s">
        <v>1135</v>
      </c>
      <c r="C1234" s="6" t="s">
        <v>17</v>
      </c>
      <c r="D1234" s="58">
        <v>618050</v>
      </c>
    </row>
    <row r="1235" spans="1:4" ht="13.5" thickBot="1" x14ac:dyDescent="0.25">
      <c r="A1235" s="17">
        <v>130403</v>
      </c>
      <c r="B1235" s="5" t="s">
        <v>1136</v>
      </c>
      <c r="C1235" s="6" t="s">
        <v>55</v>
      </c>
      <c r="D1235" s="62">
        <v>24760</v>
      </c>
    </row>
    <row r="1236" spans="1:4" ht="13.5" thickBot="1" x14ac:dyDescent="0.25">
      <c r="A1236" s="17">
        <v>130417</v>
      </c>
      <c r="B1236" s="5" t="s">
        <v>1137</v>
      </c>
      <c r="C1236" s="6" t="s">
        <v>55</v>
      </c>
      <c r="D1236" s="62">
        <v>24870</v>
      </c>
    </row>
    <row r="1237" spans="1:4" ht="13.5" thickBot="1" x14ac:dyDescent="0.25">
      <c r="A1237" s="17">
        <v>130413</v>
      </c>
      <c r="B1237" s="5" t="s">
        <v>1138</v>
      </c>
      <c r="C1237" s="6" t="s">
        <v>17</v>
      </c>
      <c r="D1237" s="58">
        <v>652840</v>
      </c>
    </row>
    <row r="1238" spans="1:4" ht="13.5" thickBot="1" x14ac:dyDescent="0.25">
      <c r="A1238" s="17">
        <v>130421</v>
      </c>
      <c r="B1238" s="5" t="s">
        <v>1139</v>
      </c>
      <c r="C1238" s="6" t="s">
        <v>17</v>
      </c>
      <c r="D1238" s="58">
        <v>301160</v>
      </c>
    </row>
    <row r="1239" spans="1:4" ht="13.5" thickBot="1" x14ac:dyDescent="0.25">
      <c r="A1239" s="17">
        <v>130418</v>
      </c>
      <c r="B1239" s="5" t="s">
        <v>1140</v>
      </c>
      <c r="C1239" s="6" t="s">
        <v>17</v>
      </c>
      <c r="D1239" s="58">
        <v>719330</v>
      </c>
    </row>
    <row r="1240" spans="1:4" x14ac:dyDescent="0.2">
      <c r="A1240" s="13"/>
      <c r="B1240" s="3"/>
      <c r="C1240" s="3"/>
      <c r="D1240" s="3"/>
    </row>
    <row r="1241" spans="1:4" x14ac:dyDescent="0.2">
      <c r="A1241" s="16">
        <v>1305</v>
      </c>
      <c r="B1241" s="4" t="s">
        <v>1141</v>
      </c>
      <c r="C1241" s="3"/>
      <c r="D1241" s="3"/>
    </row>
    <row r="1242" spans="1:4" x14ac:dyDescent="0.2">
      <c r="A1242" s="17">
        <v>130501</v>
      </c>
      <c r="B1242" s="5" t="s">
        <v>1142</v>
      </c>
      <c r="C1242" s="6" t="s">
        <v>50</v>
      </c>
      <c r="D1242" s="59">
        <v>78810</v>
      </c>
    </row>
    <row r="1243" spans="1:4" x14ac:dyDescent="0.2">
      <c r="A1243" s="13"/>
      <c r="B1243" s="3"/>
      <c r="C1243" s="3"/>
      <c r="D1243" s="3"/>
    </row>
    <row r="1244" spans="1:4" ht="13.5" thickBot="1" x14ac:dyDescent="0.25">
      <c r="A1244" s="16">
        <v>1306</v>
      </c>
      <c r="B1244" s="4" t="s">
        <v>1143</v>
      </c>
      <c r="C1244" s="3"/>
      <c r="D1244" s="3"/>
    </row>
    <row r="1245" spans="1:4" ht="13.5" thickBot="1" x14ac:dyDescent="0.25">
      <c r="A1245" s="17">
        <v>130604</v>
      </c>
      <c r="B1245" s="5" t="s">
        <v>1144</v>
      </c>
      <c r="C1245" s="6" t="s">
        <v>50</v>
      </c>
      <c r="D1245" s="69">
        <v>20130</v>
      </c>
    </row>
    <row r="1246" spans="1:4" ht="13.5" thickBot="1" x14ac:dyDescent="0.25">
      <c r="A1246" s="17">
        <v>130601</v>
      </c>
      <c r="B1246" s="5" t="s">
        <v>1145</v>
      </c>
      <c r="C1246" s="6" t="s">
        <v>50</v>
      </c>
      <c r="D1246" s="62">
        <v>20960</v>
      </c>
    </row>
    <row r="1247" spans="1:4" ht="13.5" thickBot="1" x14ac:dyDescent="0.25">
      <c r="A1247" s="17">
        <v>130602</v>
      </c>
      <c r="B1247" s="5" t="s">
        <v>1146</v>
      </c>
      <c r="C1247" s="6" t="s">
        <v>50</v>
      </c>
      <c r="D1247" s="62">
        <v>36520</v>
      </c>
    </row>
    <row r="1248" spans="1:4" ht="13.5" thickBot="1" x14ac:dyDescent="0.25">
      <c r="A1248" s="17">
        <v>130603</v>
      </c>
      <c r="B1248" s="5" t="s">
        <v>1147</v>
      </c>
      <c r="C1248" s="6" t="s">
        <v>50</v>
      </c>
      <c r="D1248" s="62">
        <v>26700</v>
      </c>
    </row>
    <row r="1249" spans="1:4" ht="13.5" thickBot="1" x14ac:dyDescent="0.25">
      <c r="A1249" s="17">
        <v>130605</v>
      </c>
      <c r="B1249" s="5" t="s">
        <v>1148</v>
      </c>
      <c r="C1249" s="6" t="s">
        <v>50</v>
      </c>
      <c r="D1249" s="62">
        <v>93350</v>
      </c>
    </row>
    <row r="1250" spans="1:4" ht="13.5" thickBot="1" x14ac:dyDescent="0.25">
      <c r="A1250" s="17">
        <v>130616</v>
      </c>
      <c r="B1250" s="5" t="s">
        <v>1149</v>
      </c>
      <c r="C1250" s="6" t="s">
        <v>50</v>
      </c>
      <c r="D1250" s="62">
        <v>95730</v>
      </c>
    </row>
    <row r="1251" spans="1:4" ht="13.5" thickBot="1" x14ac:dyDescent="0.25">
      <c r="A1251" s="17">
        <v>130606</v>
      </c>
      <c r="B1251" s="5" t="s">
        <v>1150</v>
      </c>
      <c r="C1251" s="6" t="s">
        <v>50</v>
      </c>
      <c r="D1251" s="58">
        <v>108440</v>
      </c>
    </row>
    <row r="1252" spans="1:4" ht="13.5" thickBot="1" x14ac:dyDescent="0.25">
      <c r="A1252" s="17">
        <v>130607</v>
      </c>
      <c r="B1252" s="5" t="s">
        <v>1151</v>
      </c>
      <c r="C1252" s="6" t="s">
        <v>50</v>
      </c>
      <c r="D1252" s="58">
        <v>124440</v>
      </c>
    </row>
    <row r="1253" spans="1:4" ht="13.5" thickBot="1" x14ac:dyDescent="0.25">
      <c r="A1253" s="17">
        <v>130624</v>
      </c>
      <c r="B1253" s="5" t="s">
        <v>1152</v>
      </c>
      <c r="C1253" s="6" t="s">
        <v>50</v>
      </c>
      <c r="D1253" s="62">
        <v>79480</v>
      </c>
    </row>
    <row r="1254" spans="1:4" ht="13.5" thickBot="1" x14ac:dyDescent="0.25">
      <c r="A1254" s="17">
        <v>130625</v>
      </c>
      <c r="B1254" s="5" t="s">
        <v>1153</v>
      </c>
      <c r="C1254" s="6" t="s">
        <v>50</v>
      </c>
      <c r="D1254" s="62">
        <v>95010</v>
      </c>
    </row>
    <row r="1255" spans="1:4" ht="13.5" thickBot="1" x14ac:dyDescent="0.25">
      <c r="A1255" s="17">
        <v>130623</v>
      </c>
      <c r="B1255" s="5" t="s">
        <v>1154</v>
      </c>
      <c r="C1255" s="6" t="s">
        <v>50</v>
      </c>
      <c r="D1255" s="62">
        <v>83930</v>
      </c>
    </row>
    <row r="1256" spans="1:4" ht="13.5" thickBot="1" x14ac:dyDescent="0.25">
      <c r="A1256" s="17">
        <v>130622</v>
      </c>
      <c r="B1256" s="5" t="s">
        <v>1155</v>
      </c>
      <c r="C1256" s="6" t="s">
        <v>50</v>
      </c>
      <c r="D1256" s="58">
        <v>100740</v>
      </c>
    </row>
    <row r="1257" spans="1:4" ht="13.5" thickBot="1" x14ac:dyDescent="0.25">
      <c r="A1257" s="17">
        <v>130611</v>
      </c>
      <c r="B1257" s="5" t="s">
        <v>1156</v>
      </c>
      <c r="C1257" s="6" t="s">
        <v>50</v>
      </c>
      <c r="D1257" s="62">
        <v>92090</v>
      </c>
    </row>
    <row r="1258" spans="1:4" ht="13.5" thickBot="1" x14ac:dyDescent="0.25">
      <c r="A1258" s="17">
        <v>130610</v>
      </c>
      <c r="B1258" s="5" t="s">
        <v>1157</v>
      </c>
      <c r="C1258" s="6" t="s">
        <v>50</v>
      </c>
      <c r="D1258" s="58">
        <v>103750</v>
      </c>
    </row>
    <row r="1259" spans="1:4" ht="13.5" thickBot="1" x14ac:dyDescent="0.25">
      <c r="A1259" s="17">
        <v>130613</v>
      </c>
      <c r="B1259" s="5" t="s">
        <v>1158</v>
      </c>
      <c r="C1259" s="6" t="s">
        <v>50</v>
      </c>
      <c r="D1259" s="58">
        <v>108750</v>
      </c>
    </row>
    <row r="1260" spans="1:4" ht="13.5" thickBot="1" x14ac:dyDescent="0.25">
      <c r="A1260" s="17">
        <v>130612</v>
      </c>
      <c r="B1260" s="5" t="s">
        <v>1159</v>
      </c>
      <c r="C1260" s="6" t="s">
        <v>50</v>
      </c>
      <c r="D1260" s="58">
        <v>120620</v>
      </c>
    </row>
    <row r="1261" spans="1:4" ht="13.5" thickBot="1" x14ac:dyDescent="0.25">
      <c r="A1261" s="17">
        <v>130615</v>
      </c>
      <c r="B1261" s="5" t="s">
        <v>1160</v>
      </c>
      <c r="C1261" s="6" t="s">
        <v>50</v>
      </c>
      <c r="D1261" s="58">
        <v>109510</v>
      </c>
    </row>
    <row r="1262" spans="1:4" ht="13.5" thickBot="1" x14ac:dyDescent="0.25">
      <c r="A1262" s="17">
        <v>130614</v>
      </c>
      <c r="B1262" s="5" t="s">
        <v>1161</v>
      </c>
      <c r="C1262" s="6" t="s">
        <v>50</v>
      </c>
      <c r="D1262" s="58">
        <v>121650</v>
      </c>
    </row>
    <row r="1263" spans="1:4" ht="13.5" thickBot="1" x14ac:dyDescent="0.25">
      <c r="A1263" s="17">
        <v>130618</v>
      </c>
      <c r="B1263" s="5" t="s">
        <v>1162</v>
      </c>
      <c r="C1263" s="6" t="s">
        <v>50</v>
      </c>
      <c r="D1263" s="58">
        <v>113070</v>
      </c>
    </row>
    <row r="1264" spans="1:4" ht="13.5" thickBot="1" x14ac:dyDescent="0.25">
      <c r="A1264" s="17">
        <v>130609</v>
      </c>
      <c r="B1264" s="5" t="s">
        <v>1163</v>
      </c>
      <c r="C1264" s="6" t="s">
        <v>50</v>
      </c>
      <c r="D1264" s="58">
        <v>121610</v>
      </c>
    </row>
    <row r="1265" spans="1:4" ht="13.5" thickBot="1" x14ac:dyDescent="0.25">
      <c r="A1265" s="17">
        <v>130621</v>
      </c>
      <c r="B1265" s="5" t="s">
        <v>1164</v>
      </c>
      <c r="C1265" s="6" t="s">
        <v>50</v>
      </c>
      <c r="D1265" s="58">
        <v>111380</v>
      </c>
    </row>
    <row r="1266" spans="1:4" ht="13.5" thickBot="1" x14ac:dyDescent="0.25">
      <c r="A1266" s="17">
        <v>130620</v>
      </c>
      <c r="B1266" s="5" t="s">
        <v>1165</v>
      </c>
      <c r="C1266" s="6" t="s">
        <v>50</v>
      </c>
      <c r="D1266" s="58">
        <v>123530</v>
      </c>
    </row>
    <row r="1267" spans="1:4" x14ac:dyDescent="0.2">
      <c r="A1267" s="13"/>
      <c r="B1267" s="3"/>
      <c r="C1267" s="3"/>
      <c r="D1267" s="3"/>
    </row>
    <row r="1268" spans="1:4" ht="13.5" thickBot="1" x14ac:dyDescent="0.25">
      <c r="A1268" s="16">
        <v>1307</v>
      </c>
      <c r="B1268" s="4" t="s">
        <v>1166</v>
      </c>
      <c r="C1268" s="3"/>
      <c r="D1268" s="3"/>
    </row>
    <row r="1269" spans="1:4" ht="13.5" thickBot="1" x14ac:dyDescent="0.25">
      <c r="A1269" s="17">
        <v>130701</v>
      </c>
      <c r="B1269" s="5" t="s">
        <v>1167</v>
      </c>
      <c r="C1269" s="6" t="s">
        <v>50</v>
      </c>
      <c r="D1269" s="69">
        <v>55800</v>
      </c>
    </row>
    <row r="1270" spans="1:4" ht="13.5" thickBot="1" x14ac:dyDescent="0.25">
      <c r="A1270" s="17">
        <v>130702</v>
      </c>
      <c r="B1270" s="5" t="s">
        <v>1168</v>
      </c>
      <c r="C1270" s="6" t="s">
        <v>50</v>
      </c>
      <c r="D1270" s="62">
        <v>65650</v>
      </c>
    </row>
    <row r="1271" spans="1:4" ht="13.5" thickBot="1" x14ac:dyDescent="0.25">
      <c r="A1271" s="17">
        <v>130703</v>
      </c>
      <c r="B1271" s="5" t="s">
        <v>1169</v>
      </c>
      <c r="C1271" s="6" t="s">
        <v>50</v>
      </c>
      <c r="D1271" s="62">
        <v>74170</v>
      </c>
    </row>
    <row r="1272" spans="1:4" ht="13.5" thickBot="1" x14ac:dyDescent="0.25">
      <c r="A1272" s="17">
        <v>130704</v>
      </c>
      <c r="B1272" s="5" t="s">
        <v>1170</v>
      </c>
      <c r="C1272" s="6" t="s">
        <v>50</v>
      </c>
      <c r="D1272" s="62">
        <v>91070</v>
      </c>
    </row>
    <row r="1273" spans="1:4" ht="13.5" thickBot="1" x14ac:dyDescent="0.25">
      <c r="A1273" s="17">
        <v>130705</v>
      </c>
      <c r="B1273" s="5" t="s">
        <v>1171</v>
      </c>
      <c r="C1273" s="6" t="s">
        <v>50</v>
      </c>
      <c r="D1273" s="58">
        <v>107530</v>
      </c>
    </row>
    <row r="1274" spans="1:4" ht="13.5" thickBot="1" x14ac:dyDescent="0.25">
      <c r="A1274" s="17">
        <v>130706</v>
      </c>
      <c r="B1274" s="5" t="s">
        <v>1172</v>
      </c>
      <c r="C1274" s="6" t="s">
        <v>50</v>
      </c>
      <c r="D1274" s="58">
        <v>120270</v>
      </c>
    </row>
    <row r="1275" spans="1:4" x14ac:dyDescent="0.2">
      <c r="A1275" s="13"/>
      <c r="B1275" s="3"/>
      <c r="C1275" s="3"/>
      <c r="D1275" s="3"/>
    </row>
    <row r="1276" spans="1:4" ht="13.5" thickBot="1" x14ac:dyDescent="0.25">
      <c r="A1276" s="16">
        <v>1308</v>
      </c>
      <c r="B1276" s="4" t="s">
        <v>1173</v>
      </c>
      <c r="C1276" s="3"/>
      <c r="D1276" s="3"/>
    </row>
    <row r="1277" spans="1:4" ht="13.5" thickBot="1" x14ac:dyDescent="0.25">
      <c r="A1277" s="17">
        <v>130801</v>
      </c>
      <c r="B1277" s="5" t="s">
        <v>1174</v>
      </c>
      <c r="C1277" s="7" t="s">
        <v>785</v>
      </c>
      <c r="D1277" s="61">
        <v>8410</v>
      </c>
    </row>
    <row r="1278" spans="1:4" ht="13.5" thickBot="1" x14ac:dyDescent="0.25">
      <c r="A1278" s="17">
        <v>130809</v>
      </c>
      <c r="B1278" s="5" t="s">
        <v>1175</v>
      </c>
      <c r="C1278" s="6" t="s">
        <v>50</v>
      </c>
      <c r="D1278" s="62">
        <v>60230</v>
      </c>
    </row>
    <row r="1279" spans="1:4" ht="13.5" thickBot="1" x14ac:dyDescent="0.25">
      <c r="A1279" s="17">
        <v>130808</v>
      </c>
      <c r="B1279" s="5" t="s">
        <v>1176</v>
      </c>
      <c r="C1279" s="6" t="s">
        <v>50</v>
      </c>
      <c r="D1279" s="62">
        <v>49950</v>
      </c>
    </row>
    <row r="1280" spans="1:4" ht="13.5" thickBot="1" x14ac:dyDescent="0.25">
      <c r="A1280" s="17">
        <v>130804</v>
      </c>
      <c r="B1280" s="5" t="s">
        <v>1177</v>
      </c>
      <c r="C1280" s="6" t="s">
        <v>50</v>
      </c>
      <c r="D1280" s="62">
        <v>38350</v>
      </c>
    </row>
    <row r="1281" spans="1:4" ht="13.5" thickBot="1" x14ac:dyDescent="0.25">
      <c r="A1281" s="17">
        <v>130813</v>
      </c>
      <c r="B1281" s="5" t="s">
        <v>1178</v>
      </c>
      <c r="C1281" s="6" t="s">
        <v>50</v>
      </c>
      <c r="D1281" s="62">
        <v>66030</v>
      </c>
    </row>
    <row r="1282" spans="1:4" ht="13.5" thickBot="1" x14ac:dyDescent="0.25">
      <c r="A1282" s="17">
        <v>130812</v>
      </c>
      <c r="B1282" s="5" t="s">
        <v>1179</v>
      </c>
      <c r="C1282" s="6" t="s">
        <v>50</v>
      </c>
      <c r="D1282" s="62">
        <v>55790</v>
      </c>
    </row>
    <row r="1283" spans="1:4" ht="13.5" thickBot="1" x14ac:dyDescent="0.25">
      <c r="A1283" s="17">
        <v>130811</v>
      </c>
      <c r="B1283" s="5" t="s">
        <v>1180</v>
      </c>
      <c r="C1283" s="6" t="s">
        <v>50</v>
      </c>
      <c r="D1283" s="62">
        <v>41420</v>
      </c>
    </row>
    <row r="1284" spans="1:4" ht="13.5" thickBot="1" x14ac:dyDescent="0.25">
      <c r="A1284" s="17">
        <v>130810</v>
      </c>
      <c r="B1284" s="5" t="s">
        <v>1181</v>
      </c>
      <c r="C1284" s="6" t="s">
        <v>50</v>
      </c>
      <c r="D1284" s="62">
        <v>36750</v>
      </c>
    </row>
    <row r="1285" spans="1:4" ht="13.5" thickBot="1" x14ac:dyDescent="0.25">
      <c r="A1285" s="17">
        <v>130807</v>
      </c>
      <c r="B1285" s="5" t="s">
        <v>1182</v>
      </c>
      <c r="C1285" s="6" t="s">
        <v>50</v>
      </c>
      <c r="D1285" s="62">
        <v>32150</v>
      </c>
    </row>
    <row r="1286" spans="1:4" ht="13.5" thickBot="1" x14ac:dyDescent="0.25">
      <c r="A1286" s="17">
        <v>130805</v>
      </c>
      <c r="B1286" s="5" t="s">
        <v>1183</v>
      </c>
      <c r="C1286" s="6" t="s">
        <v>50</v>
      </c>
      <c r="D1286" s="62">
        <v>44920</v>
      </c>
    </row>
    <row r="1287" spans="1:4" ht="14.25" thickTop="1" thickBot="1" x14ac:dyDescent="0.25">
      <c r="A1287" s="17">
        <v>130814</v>
      </c>
      <c r="B1287" s="5" t="s">
        <v>1184</v>
      </c>
      <c r="C1287" s="6" t="s">
        <v>50</v>
      </c>
      <c r="D1287" s="70">
        <v>47350</v>
      </c>
    </row>
    <row r="1288" spans="1:4" ht="13.5" thickBot="1" x14ac:dyDescent="0.25">
      <c r="A1288" s="17">
        <v>130817</v>
      </c>
      <c r="B1288" s="5" t="s">
        <v>1185</v>
      </c>
      <c r="C1288" s="6" t="s">
        <v>50</v>
      </c>
      <c r="D1288" s="62">
        <v>55890</v>
      </c>
    </row>
    <row r="1289" spans="1:4" ht="13.5" thickBot="1" x14ac:dyDescent="0.25">
      <c r="A1289" s="17">
        <v>130815</v>
      </c>
      <c r="B1289" s="5" t="s">
        <v>1186</v>
      </c>
      <c r="C1289" s="6" t="s">
        <v>50</v>
      </c>
      <c r="D1289" s="62">
        <v>49770</v>
      </c>
    </row>
    <row r="1290" spans="1:4" ht="13.5" thickBot="1" x14ac:dyDescent="0.25">
      <c r="A1290" s="17">
        <v>130816</v>
      </c>
      <c r="B1290" s="5" t="s">
        <v>1187</v>
      </c>
      <c r="C1290" s="6" t="s">
        <v>50</v>
      </c>
      <c r="D1290" s="62">
        <v>52300</v>
      </c>
    </row>
    <row r="1291" spans="1:4" ht="13.5" thickBot="1" x14ac:dyDescent="0.25">
      <c r="A1291" s="17">
        <v>130806</v>
      </c>
      <c r="B1291" s="5" t="s">
        <v>1188</v>
      </c>
      <c r="C1291" s="6" t="s">
        <v>50</v>
      </c>
      <c r="D1291" s="62">
        <v>45920</v>
      </c>
    </row>
    <row r="1292" spans="1:4" ht="13.5" thickBot="1" x14ac:dyDescent="0.25">
      <c r="A1292" s="17">
        <v>130818</v>
      </c>
      <c r="B1292" s="5" t="s">
        <v>1189</v>
      </c>
      <c r="C1292" s="6" t="s">
        <v>50</v>
      </c>
      <c r="D1292" s="62">
        <v>51010</v>
      </c>
    </row>
    <row r="1293" spans="1:4" ht="13.5" thickBot="1" x14ac:dyDescent="0.25">
      <c r="A1293" s="17">
        <v>130819</v>
      </c>
      <c r="B1293" s="5" t="s">
        <v>1190</v>
      </c>
      <c r="C1293" s="6" t="s">
        <v>50</v>
      </c>
      <c r="D1293" s="62">
        <v>51780</v>
      </c>
    </row>
    <row r="1294" spans="1:4" x14ac:dyDescent="0.2">
      <c r="A1294" s="13"/>
      <c r="B1294" s="3"/>
      <c r="C1294" s="3"/>
      <c r="D1294" s="3"/>
    </row>
    <row r="1295" spans="1:4" ht="13.5" thickBot="1" x14ac:dyDescent="0.25">
      <c r="A1295" s="16">
        <v>1309</v>
      </c>
      <c r="B1295" s="4" t="s">
        <v>1191</v>
      </c>
      <c r="C1295" s="3"/>
      <c r="D1295" s="3"/>
    </row>
    <row r="1296" spans="1:4" ht="13.5" thickBot="1" x14ac:dyDescent="0.25">
      <c r="A1296" s="17">
        <v>130901</v>
      </c>
      <c r="B1296" s="5" t="s">
        <v>1192</v>
      </c>
      <c r="C1296" s="6" t="s">
        <v>17</v>
      </c>
      <c r="D1296" s="57">
        <v>513830</v>
      </c>
    </row>
    <row r="1297" spans="1:4" ht="13.5" thickBot="1" x14ac:dyDescent="0.25">
      <c r="A1297" s="17">
        <v>130905</v>
      </c>
      <c r="B1297" s="5" t="s">
        <v>1193</v>
      </c>
      <c r="C1297" s="6" t="s">
        <v>17</v>
      </c>
      <c r="D1297" s="58">
        <v>544570</v>
      </c>
    </row>
    <row r="1298" spans="1:4" ht="13.5" thickBot="1" x14ac:dyDescent="0.25">
      <c r="A1298" s="17">
        <v>130912</v>
      </c>
      <c r="B1298" s="5" t="s">
        <v>1194</v>
      </c>
      <c r="C1298" s="6" t="s">
        <v>17</v>
      </c>
      <c r="D1298" s="58">
        <v>536140</v>
      </c>
    </row>
    <row r="1299" spans="1:4" x14ac:dyDescent="0.2">
      <c r="A1299" s="13"/>
      <c r="B1299" s="3"/>
      <c r="C1299" s="3"/>
      <c r="D1299" s="3"/>
    </row>
    <row r="1300" spans="1:4" ht="13.5" thickBot="1" x14ac:dyDescent="0.25">
      <c r="A1300" s="16">
        <v>1310</v>
      </c>
      <c r="B1300" s="4" t="s">
        <v>1195</v>
      </c>
      <c r="C1300" s="3"/>
      <c r="D1300" s="3"/>
    </row>
    <row r="1301" spans="1:4" ht="13.5" thickBot="1" x14ac:dyDescent="0.25">
      <c r="A1301" s="17">
        <v>131002</v>
      </c>
      <c r="B1301" s="5" t="s">
        <v>1196</v>
      </c>
      <c r="C1301" s="7" t="s">
        <v>52</v>
      </c>
      <c r="D1301" s="61">
        <v>8560</v>
      </c>
    </row>
    <row r="1302" spans="1:4" ht="13.5" thickBot="1" x14ac:dyDescent="0.25">
      <c r="A1302" s="17">
        <v>131008</v>
      </c>
      <c r="B1302" s="5" t="s">
        <v>1197</v>
      </c>
      <c r="C1302" s="7" t="s">
        <v>52</v>
      </c>
      <c r="D1302" s="63">
        <v>9090</v>
      </c>
    </row>
    <row r="1303" spans="1:4" ht="13.5" thickBot="1" x14ac:dyDescent="0.25">
      <c r="A1303" s="17">
        <v>131015</v>
      </c>
      <c r="B1303" s="5" t="s">
        <v>1198</v>
      </c>
      <c r="C1303" s="7" t="s">
        <v>52</v>
      </c>
      <c r="D1303" s="63">
        <v>7080</v>
      </c>
    </row>
    <row r="1304" spans="1:4" ht="13.5" thickBot="1" x14ac:dyDescent="0.25">
      <c r="A1304" s="17">
        <v>131003</v>
      </c>
      <c r="B1304" s="5" t="s">
        <v>1199</v>
      </c>
      <c r="C1304" s="7" t="s">
        <v>52</v>
      </c>
      <c r="D1304" s="63">
        <v>9090</v>
      </c>
    </row>
    <row r="1305" spans="1:4" ht="13.5" thickBot="1" x14ac:dyDescent="0.25">
      <c r="A1305" s="17">
        <v>131005</v>
      </c>
      <c r="B1305" s="5" t="s">
        <v>1200</v>
      </c>
      <c r="C1305" s="7" t="s">
        <v>52</v>
      </c>
      <c r="D1305" s="62">
        <v>12110</v>
      </c>
    </row>
    <row r="1306" spans="1:4" ht="13.5" thickBot="1" x14ac:dyDescent="0.25">
      <c r="A1306" s="17">
        <v>131006</v>
      </c>
      <c r="B1306" s="5" t="s">
        <v>1201</v>
      </c>
      <c r="C1306" s="7" t="s">
        <v>52</v>
      </c>
      <c r="D1306" s="62">
        <v>12110</v>
      </c>
    </row>
    <row r="1307" spans="1:4" ht="13.5" thickBot="1" x14ac:dyDescent="0.25">
      <c r="A1307" s="17">
        <v>131024</v>
      </c>
      <c r="B1307" s="5" t="s">
        <v>1202</v>
      </c>
      <c r="C1307" s="7" t="s">
        <v>52</v>
      </c>
      <c r="D1307" s="63">
        <v>9090</v>
      </c>
    </row>
    <row r="1308" spans="1:4" ht="13.5" thickBot="1" x14ac:dyDescent="0.25">
      <c r="A1308" s="17">
        <v>131010</v>
      </c>
      <c r="B1308" s="5" t="s">
        <v>1203</v>
      </c>
      <c r="C1308" s="7" t="s">
        <v>52</v>
      </c>
      <c r="D1308" s="62">
        <v>38870</v>
      </c>
    </row>
    <row r="1309" spans="1:4" ht="13.5" thickBot="1" x14ac:dyDescent="0.25">
      <c r="A1309" s="17">
        <v>131011</v>
      </c>
      <c r="B1309" s="5" t="s">
        <v>1204</v>
      </c>
      <c r="C1309" s="7" t="s">
        <v>52</v>
      </c>
      <c r="D1309" s="62">
        <v>11100</v>
      </c>
    </row>
    <row r="1310" spans="1:4" ht="13.5" thickBot="1" x14ac:dyDescent="0.25">
      <c r="A1310" s="17">
        <v>131026</v>
      </c>
      <c r="B1310" s="5" t="s">
        <v>1205</v>
      </c>
      <c r="C1310" s="7" t="s">
        <v>52</v>
      </c>
      <c r="D1310" s="62">
        <v>11340</v>
      </c>
    </row>
    <row r="1311" spans="1:4" ht="13.5" thickBot="1" x14ac:dyDescent="0.25">
      <c r="A1311" s="17">
        <v>131025</v>
      </c>
      <c r="B1311" s="5" t="s">
        <v>1206</v>
      </c>
      <c r="C1311" s="7" t="s">
        <v>52</v>
      </c>
      <c r="D1311" s="62">
        <v>12110</v>
      </c>
    </row>
    <row r="1312" spans="1:4" ht="13.5" thickBot="1" x14ac:dyDescent="0.25">
      <c r="A1312" s="17">
        <v>131001</v>
      </c>
      <c r="B1312" s="5" t="s">
        <v>1207</v>
      </c>
      <c r="C1312" s="7" t="s">
        <v>52</v>
      </c>
      <c r="D1312" s="63">
        <v>9780</v>
      </c>
    </row>
    <row r="1313" spans="1:4" ht="13.5" thickBot="1" x14ac:dyDescent="0.25">
      <c r="A1313" s="17">
        <v>131016</v>
      </c>
      <c r="B1313" s="5" t="s">
        <v>1208</v>
      </c>
      <c r="C1313" s="7" t="s">
        <v>52</v>
      </c>
      <c r="D1313" s="62">
        <v>13090</v>
      </c>
    </row>
    <row r="1314" spans="1:4" ht="13.5" thickBot="1" x14ac:dyDescent="0.25">
      <c r="A1314" s="17">
        <v>131028</v>
      </c>
      <c r="B1314" s="5" t="s">
        <v>1209</v>
      </c>
      <c r="C1314" s="7" t="s">
        <v>52</v>
      </c>
      <c r="D1314" s="58">
        <v>296760</v>
      </c>
    </row>
    <row r="1315" spans="1:4" x14ac:dyDescent="0.2">
      <c r="A1315" s="13"/>
      <c r="B1315" s="3"/>
      <c r="C1315" s="3"/>
      <c r="D1315" s="3"/>
    </row>
    <row r="1316" spans="1:4" ht="13.5" thickBot="1" x14ac:dyDescent="0.25">
      <c r="A1316" s="16">
        <v>1311</v>
      </c>
      <c r="B1316" s="4" t="s">
        <v>1210</v>
      </c>
      <c r="C1316" s="3"/>
      <c r="D1316" s="3"/>
    </row>
    <row r="1317" spans="1:4" ht="13.5" thickBot="1" x14ac:dyDescent="0.25">
      <c r="A1317" s="17">
        <v>131125</v>
      </c>
      <c r="B1317" s="5" t="s">
        <v>1211</v>
      </c>
      <c r="C1317" s="7" t="s">
        <v>1212</v>
      </c>
      <c r="D1317" s="69">
        <v>16380</v>
      </c>
    </row>
    <row r="1318" spans="1:4" ht="13.5" thickBot="1" x14ac:dyDescent="0.25">
      <c r="A1318" s="17">
        <v>131119</v>
      </c>
      <c r="B1318" s="5" t="s">
        <v>1213</v>
      </c>
      <c r="C1318" s="7" t="s">
        <v>1212</v>
      </c>
      <c r="D1318" s="62">
        <v>16630</v>
      </c>
    </row>
    <row r="1319" spans="1:4" ht="13.5" thickBot="1" x14ac:dyDescent="0.25">
      <c r="A1319" s="17">
        <v>131115</v>
      </c>
      <c r="B1319" s="5" t="s">
        <v>1214</v>
      </c>
      <c r="C1319" s="7" t="s">
        <v>1212</v>
      </c>
      <c r="D1319" s="62">
        <v>19330</v>
      </c>
    </row>
    <row r="1320" spans="1:4" ht="13.5" thickBot="1" x14ac:dyDescent="0.25">
      <c r="A1320" s="17">
        <v>131114</v>
      </c>
      <c r="B1320" s="5" t="s">
        <v>1215</v>
      </c>
      <c r="C1320" s="7" t="s">
        <v>1212</v>
      </c>
      <c r="D1320" s="62">
        <v>11930</v>
      </c>
    </row>
    <row r="1321" spans="1:4" ht="13.5" thickBot="1" x14ac:dyDescent="0.25">
      <c r="A1321" s="17">
        <v>131116</v>
      </c>
      <c r="B1321" s="5" t="s">
        <v>1216</v>
      </c>
      <c r="C1321" s="7" t="s">
        <v>1212</v>
      </c>
      <c r="D1321" s="62">
        <v>19990</v>
      </c>
    </row>
    <row r="1322" spans="1:4" ht="13.5" thickBot="1" x14ac:dyDescent="0.25">
      <c r="A1322" s="17">
        <v>131117</v>
      </c>
      <c r="B1322" s="5" t="s">
        <v>1217</v>
      </c>
      <c r="C1322" s="7" t="s">
        <v>1212</v>
      </c>
      <c r="D1322" s="62">
        <v>38060</v>
      </c>
    </row>
    <row r="1323" spans="1:4" ht="13.5" thickBot="1" x14ac:dyDescent="0.25">
      <c r="A1323" s="17">
        <v>131118</v>
      </c>
      <c r="B1323" s="5" t="s">
        <v>1218</v>
      </c>
      <c r="C1323" s="7" t="s">
        <v>1212</v>
      </c>
      <c r="D1323" s="62">
        <v>51890</v>
      </c>
    </row>
    <row r="1324" spans="1:4" x14ac:dyDescent="0.2">
      <c r="A1324" s="13"/>
      <c r="B1324" s="3"/>
      <c r="C1324" s="3"/>
      <c r="D1324" s="3"/>
    </row>
    <row r="1325" spans="1:4" ht="13.5" thickBot="1" x14ac:dyDescent="0.25">
      <c r="A1325" s="16">
        <v>1312</v>
      </c>
      <c r="B1325" s="4" t="s">
        <v>133</v>
      </c>
      <c r="C1325" s="3"/>
      <c r="D1325" s="3"/>
    </row>
    <row r="1326" spans="1:4" ht="13.5" thickBot="1" x14ac:dyDescent="0.25">
      <c r="A1326" s="17">
        <v>131216</v>
      </c>
      <c r="B1326" s="5" t="s">
        <v>1219</v>
      </c>
      <c r="C1326" s="6" t="s">
        <v>17</v>
      </c>
      <c r="D1326" s="57">
        <v>335000</v>
      </c>
    </row>
    <row r="1327" spans="1:4" ht="13.5" thickBot="1" x14ac:dyDescent="0.25">
      <c r="A1327" s="17">
        <v>131201</v>
      </c>
      <c r="B1327" s="5" t="s">
        <v>1220</v>
      </c>
      <c r="C1327" s="8" t="s">
        <v>715</v>
      </c>
      <c r="D1327" s="63">
        <v>1560</v>
      </c>
    </row>
    <row r="1328" spans="1:4" ht="13.5" thickBot="1" x14ac:dyDescent="0.25">
      <c r="A1328" s="17">
        <v>131202</v>
      </c>
      <c r="B1328" s="5" t="s">
        <v>1221</v>
      </c>
      <c r="C1328" s="8" t="s">
        <v>715</v>
      </c>
      <c r="D1328" s="63">
        <v>1560</v>
      </c>
    </row>
    <row r="1329" spans="1:4" ht="13.5" thickBot="1" x14ac:dyDescent="0.25">
      <c r="A1329" s="17">
        <v>131203</v>
      </c>
      <c r="B1329" s="5" t="s">
        <v>1222</v>
      </c>
      <c r="C1329" s="6" t="s">
        <v>17</v>
      </c>
      <c r="D1329" s="62">
        <v>40500</v>
      </c>
    </row>
    <row r="1330" spans="1:4" ht="13.5" thickBot="1" x14ac:dyDescent="0.25">
      <c r="A1330" s="17">
        <v>131215</v>
      </c>
      <c r="B1330" s="5" t="s">
        <v>1223</v>
      </c>
      <c r="C1330" s="6" t="s">
        <v>17</v>
      </c>
      <c r="D1330" s="58">
        <v>225400</v>
      </c>
    </row>
    <row r="1331" spans="1:4" ht="13.5" thickBot="1" x14ac:dyDescent="0.25">
      <c r="A1331" s="17">
        <v>131214</v>
      </c>
      <c r="B1331" s="5" t="s">
        <v>1224</v>
      </c>
      <c r="C1331" s="6" t="s">
        <v>17</v>
      </c>
      <c r="D1331" s="58">
        <v>296360</v>
      </c>
    </row>
    <row r="1332" spans="1:4" ht="13.5" thickBot="1" x14ac:dyDescent="0.25">
      <c r="A1332" s="17">
        <v>131206</v>
      </c>
      <c r="B1332" s="5" t="s">
        <v>1225</v>
      </c>
      <c r="C1332" s="6" t="s">
        <v>17</v>
      </c>
      <c r="D1332" s="58">
        <v>741770</v>
      </c>
    </row>
    <row r="1333" spans="1:4" ht="13.5" thickBot="1" x14ac:dyDescent="0.25">
      <c r="A1333" s="17">
        <v>131209</v>
      </c>
      <c r="B1333" s="5" t="s">
        <v>1226</v>
      </c>
      <c r="C1333" s="6" t="s">
        <v>55</v>
      </c>
      <c r="D1333" s="62">
        <v>74850</v>
      </c>
    </row>
    <row r="1334" spans="1:4" ht="13.5" thickBot="1" x14ac:dyDescent="0.25">
      <c r="A1334" s="17">
        <v>131212</v>
      </c>
      <c r="B1334" s="5" t="s">
        <v>1227</v>
      </c>
      <c r="C1334" s="6" t="s">
        <v>50</v>
      </c>
      <c r="D1334" s="62">
        <v>17480</v>
      </c>
    </row>
    <row r="1335" spans="1:4" ht="13.5" thickBot="1" x14ac:dyDescent="0.25">
      <c r="A1335" s="17">
        <v>131218</v>
      </c>
      <c r="B1335" s="5" t="s">
        <v>1228</v>
      </c>
      <c r="C1335" s="6" t="s">
        <v>50</v>
      </c>
      <c r="D1335" s="62">
        <v>67960</v>
      </c>
    </row>
    <row r="1336" spans="1:4" ht="13.5" thickBot="1" x14ac:dyDescent="0.25">
      <c r="A1336" s="17">
        <v>131210</v>
      </c>
      <c r="B1336" s="5" t="s">
        <v>1229</v>
      </c>
      <c r="C1336" s="6" t="s">
        <v>50</v>
      </c>
      <c r="D1336" s="62">
        <v>10430</v>
      </c>
    </row>
    <row r="1337" spans="1:4" ht="13.5" thickBot="1" x14ac:dyDescent="0.25">
      <c r="A1337" s="17">
        <v>131219</v>
      </c>
      <c r="B1337" s="5" t="s">
        <v>1230</v>
      </c>
      <c r="C1337" s="6" t="s">
        <v>17</v>
      </c>
      <c r="D1337" s="58">
        <v>327510</v>
      </c>
    </row>
    <row r="1338" spans="1:4" ht="13.5" thickBot="1" x14ac:dyDescent="0.25">
      <c r="A1338" s="17">
        <v>131213</v>
      </c>
      <c r="B1338" s="5" t="s">
        <v>1231</v>
      </c>
      <c r="C1338" s="6" t="s">
        <v>55</v>
      </c>
      <c r="D1338" s="63">
        <v>2470</v>
      </c>
    </row>
    <row r="1339" spans="1:4" ht="13.5" thickBot="1" x14ac:dyDescent="0.25">
      <c r="A1339" s="17">
        <v>131217</v>
      </c>
      <c r="B1339" s="5" t="s">
        <v>1232</v>
      </c>
      <c r="C1339" s="6" t="s">
        <v>55</v>
      </c>
      <c r="D1339" s="63">
        <v>5680</v>
      </c>
    </row>
    <row r="1340" spans="1:4" ht="13.5" thickBot="1" x14ac:dyDescent="0.25">
      <c r="A1340" s="17">
        <v>131207</v>
      </c>
      <c r="B1340" s="5" t="s">
        <v>1233</v>
      </c>
      <c r="C1340" s="6" t="s">
        <v>55</v>
      </c>
      <c r="D1340" s="58">
        <v>269010</v>
      </c>
    </row>
    <row r="1341" spans="1:4" x14ac:dyDescent="0.2">
      <c r="A1341" s="13"/>
      <c r="B1341" s="3"/>
      <c r="C1341" s="3"/>
      <c r="D1341" s="3"/>
    </row>
    <row r="1342" spans="1:4" ht="13.5" thickBot="1" x14ac:dyDescent="0.25">
      <c r="A1342" s="16">
        <v>1313</v>
      </c>
      <c r="B1342" s="4" t="s">
        <v>1234</v>
      </c>
      <c r="C1342" s="3"/>
      <c r="D1342" s="3"/>
    </row>
    <row r="1343" spans="1:4" ht="13.5" thickBot="1" x14ac:dyDescent="0.25">
      <c r="A1343" s="17">
        <v>131306</v>
      </c>
      <c r="B1343" s="5" t="s">
        <v>1235</v>
      </c>
      <c r="C1343" s="6" t="s">
        <v>17</v>
      </c>
      <c r="D1343" s="57">
        <v>402820</v>
      </c>
    </row>
    <row r="1344" spans="1:4" ht="13.5" thickBot="1" x14ac:dyDescent="0.25">
      <c r="A1344" s="17">
        <v>131303</v>
      </c>
      <c r="B1344" s="5" t="s">
        <v>1236</v>
      </c>
      <c r="C1344" s="6" t="s">
        <v>17</v>
      </c>
      <c r="D1344" s="58">
        <v>593610</v>
      </c>
    </row>
    <row r="1345" spans="1:4" ht="13.5" thickBot="1" x14ac:dyDescent="0.25">
      <c r="A1345" s="17">
        <v>131304</v>
      </c>
      <c r="B1345" s="5" t="s">
        <v>1237</v>
      </c>
      <c r="C1345" s="6" t="s">
        <v>17</v>
      </c>
      <c r="D1345" s="58">
        <v>660580</v>
      </c>
    </row>
    <row r="1346" spans="1:4" ht="13.5" thickBot="1" x14ac:dyDescent="0.25">
      <c r="A1346" s="17">
        <v>131311</v>
      </c>
      <c r="B1346" s="5" t="s">
        <v>1238</v>
      </c>
      <c r="C1346" s="7" t="s">
        <v>52</v>
      </c>
      <c r="D1346" s="58">
        <v>270000</v>
      </c>
    </row>
    <row r="1347" spans="1:4" ht="13.5" thickBot="1" x14ac:dyDescent="0.25">
      <c r="A1347" s="17">
        <v>131301</v>
      </c>
      <c r="B1347" s="5" t="s">
        <v>1239</v>
      </c>
      <c r="C1347" s="6" t="s">
        <v>17</v>
      </c>
      <c r="D1347" s="58">
        <v>787540</v>
      </c>
    </row>
    <row r="1348" spans="1:4" ht="13.5" thickBot="1" x14ac:dyDescent="0.25">
      <c r="A1348" s="17">
        <v>131302</v>
      </c>
      <c r="B1348" s="5" t="s">
        <v>1240</v>
      </c>
      <c r="C1348" s="6" t="s">
        <v>17</v>
      </c>
      <c r="D1348" s="58">
        <v>618350</v>
      </c>
    </row>
    <row r="1349" spans="1:4" x14ac:dyDescent="0.2">
      <c r="A1349" s="13"/>
      <c r="B1349" s="3"/>
      <c r="C1349" s="3"/>
      <c r="D1349" s="3"/>
    </row>
    <row r="1350" spans="1:4" ht="13.5" thickBot="1" x14ac:dyDescent="0.25">
      <c r="A1350" s="16">
        <v>1314</v>
      </c>
      <c r="B1350" s="4" t="s">
        <v>1241</v>
      </c>
      <c r="C1350" s="3"/>
      <c r="D1350" s="3"/>
    </row>
    <row r="1351" spans="1:4" ht="13.5" thickBot="1" x14ac:dyDescent="0.25">
      <c r="A1351" s="17">
        <v>131408</v>
      </c>
      <c r="B1351" s="5" t="s">
        <v>1242</v>
      </c>
      <c r="C1351" s="7" t="s">
        <v>785</v>
      </c>
      <c r="D1351" s="61">
        <v>6950</v>
      </c>
    </row>
    <row r="1352" spans="1:4" ht="13.5" thickBot="1" x14ac:dyDescent="0.25">
      <c r="A1352" s="17">
        <v>131407</v>
      </c>
      <c r="B1352" s="5" t="s">
        <v>1243</v>
      </c>
      <c r="C1352" s="6" t="s">
        <v>55</v>
      </c>
      <c r="D1352" s="58">
        <v>182020</v>
      </c>
    </row>
    <row r="1353" spans="1:4" ht="13.5" thickBot="1" x14ac:dyDescent="0.25">
      <c r="A1353" s="17">
        <v>131406</v>
      </c>
      <c r="B1353" s="5" t="s">
        <v>1244</v>
      </c>
      <c r="C1353" s="6" t="s">
        <v>55</v>
      </c>
      <c r="D1353" s="58">
        <v>283230</v>
      </c>
    </row>
    <row r="1354" spans="1:4" ht="13.5" thickBot="1" x14ac:dyDescent="0.25">
      <c r="A1354" s="17">
        <v>131405</v>
      </c>
      <c r="B1354" s="5" t="s">
        <v>1245</v>
      </c>
      <c r="C1354" s="6" t="s">
        <v>55</v>
      </c>
      <c r="D1354" s="58">
        <v>364100</v>
      </c>
    </row>
    <row r="1355" spans="1:4" ht="13.5" thickBot="1" x14ac:dyDescent="0.25">
      <c r="A1355" s="17">
        <v>131403</v>
      </c>
      <c r="B1355" s="5" t="s">
        <v>1246</v>
      </c>
      <c r="C1355" s="6" t="s">
        <v>55</v>
      </c>
      <c r="D1355" s="58">
        <v>166240</v>
      </c>
    </row>
    <row r="1356" spans="1:4" ht="13.5" thickBot="1" x14ac:dyDescent="0.25">
      <c r="A1356" s="17">
        <v>131404</v>
      </c>
      <c r="B1356" s="5" t="s">
        <v>1247</v>
      </c>
      <c r="C1356" s="6" t="s">
        <v>55</v>
      </c>
      <c r="D1356" s="58">
        <v>201010</v>
      </c>
    </row>
    <row r="1357" spans="1:4" x14ac:dyDescent="0.2">
      <c r="A1357" s="13"/>
      <c r="B1357" s="3"/>
      <c r="C1357" s="3"/>
      <c r="D1357" s="3"/>
    </row>
    <row r="1358" spans="1:4" ht="13.5" thickBot="1" x14ac:dyDescent="0.25">
      <c r="A1358" s="16">
        <v>1315</v>
      </c>
      <c r="B1358" s="4" t="s">
        <v>1248</v>
      </c>
      <c r="C1358" s="3"/>
      <c r="D1358" s="3"/>
    </row>
    <row r="1359" spans="1:4" ht="13.5" thickBot="1" x14ac:dyDescent="0.25">
      <c r="A1359" s="17">
        <v>131501</v>
      </c>
      <c r="B1359" s="5" t="s">
        <v>1249</v>
      </c>
      <c r="C1359" s="6" t="s">
        <v>55</v>
      </c>
      <c r="D1359" s="69">
        <v>36270</v>
      </c>
    </row>
    <row r="1360" spans="1:4" ht="13.5" thickBot="1" x14ac:dyDescent="0.25">
      <c r="A1360" s="17">
        <v>131502</v>
      </c>
      <c r="B1360" s="5" t="s">
        <v>1250</v>
      </c>
      <c r="C1360" s="6" t="s">
        <v>55</v>
      </c>
      <c r="D1360" s="62">
        <v>81380</v>
      </c>
    </row>
    <row r="1361" spans="1:4" ht="13.5" thickBot="1" x14ac:dyDescent="0.25">
      <c r="A1361" s="17">
        <v>131504</v>
      </c>
      <c r="B1361" s="5" t="s">
        <v>1251</v>
      </c>
      <c r="C1361" s="6" t="s">
        <v>55</v>
      </c>
      <c r="D1361" s="62">
        <v>52070</v>
      </c>
    </row>
    <row r="1362" spans="1:4" ht="13.5" thickBot="1" x14ac:dyDescent="0.25">
      <c r="A1362" s="17">
        <v>131503</v>
      </c>
      <c r="B1362" s="5" t="s">
        <v>1252</v>
      </c>
      <c r="C1362" s="6" t="s">
        <v>55</v>
      </c>
      <c r="D1362" s="62">
        <v>59690</v>
      </c>
    </row>
    <row r="1363" spans="1:4" x14ac:dyDescent="0.2">
      <c r="A1363" s="13"/>
      <c r="B1363" s="3"/>
      <c r="C1363" s="3"/>
      <c r="D1363" s="3"/>
    </row>
    <row r="1364" spans="1:4" x14ac:dyDescent="0.2">
      <c r="A1364" s="16">
        <v>14</v>
      </c>
      <c r="B1364" s="4" t="s">
        <v>1253</v>
      </c>
      <c r="C1364" s="3"/>
      <c r="D1364" s="3"/>
    </row>
    <row r="1365" spans="1:4" x14ac:dyDescent="0.2">
      <c r="A1365" s="13"/>
      <c r="B1365" s="3"/>
      <c r="C1365" s="3"/>
      <c r="D1365" s="3"/>
    </row>
    <row r="1366" spans="1:4" ht="13.5" thickBot="1" x14ac:dyDescent="0.25">
      <c r="A1366" s="16">
        <v>1401</v>
      </c>
      <c r="B1366" s="4" t="s">
        <v>1254</v>
      </c>
      <c r="C1366" s="3"/>
      <c r="D1366" s="3"/>
    </row>
    <row r="1367" spans="1:4" ht="13.5" thickBot="1" x14ac:dyDescent="0.25">
      <c r="A1367" s="17">
        <v>140101</v>
      </c>
      <c r="B1367" s="5" t="s">
        <v>1255</v>
      </c>
      <c r="C1367" s="6" t="s">
        <v>55</v>
      </c>
      <c r="D1367" s="69">
        <v>13390</v>
      </c>
    </row>
    <row r="1368" spans="1:4" ht="13.5" thickBot="1" x14ac:dyDescent="0.25">
      <c r="A1368" s="17">
        <v>140102</v>
      </c>
      <c r="B1368" s="5" t="s">
        <v>1256</v>
      </c>
      <c r="C1368" s="6" t="s">
        <v>55</v>
      </c>
      <c r="D1368" s="62">
        <v>20110</v>
      </c>
    </row>
    <row r="1369" spans="1:4" ht="13.5" thickBot="1" x14ac:dyDescent="0.25">
      <c r="A1369" s="17">
        <v>140105</v>
      </c>
      <c r="B1369" s="5" t="s">
        <v>1257</v>
      </c>
      <c r="C1369" s="6" t="s">
        <v>50</v>
      </c>
      <c r="D1369" s="62">
        <v>37830</v>
      </c>
    </row>
    <row r="1370" spans="1:4" ht="13.5" thickBot="1" x14ac:dyDescent="0.25">
      <c r="A1370" s="17">
        <v>140106</v>
      </c>
      <c r="B1370" s="5" t="s">
        <v>1258</v>
      </c>
      <c r="C1370" s="6" t="s">
        <v>50</v>
      </c>
      <c r="D1370" s="62">
        <v>40790</v>
      </c>
    </row>
    <row r="1371" spans="1:4" ht="13.5" thickBot="1" x14ac:dyDescent="0.25">
      <c r="A1371" s="17">
        <v>140107</v>
      </c>
      <c r="B1371" s="5" t="s">
        <v>1259</v>
      </c>
      <c r="C1371" s="6" t="s">
        <v>50</v>
      </c>
      <c r="D1371" s="62">
        <v>45780</v>
      </c>
    </row>
    <row r="1372" spans="1:4" ht="13.5" thickBot="1" x14ac:dyDescent="0.25">
      <c r="A1372" s="17">
        <v>140108</v>
      </c>
      <c r="B1372" s="5" t="s">
        <v>1260</v>
      </c>
      <c r="C1372" s="6" t="s">
        <v>50</v>
      </c>
      <c r="D1372" s="62">
        <v>56010</v>
      </c>
    </row>
    <row r="1373" spans="1:4" ht="13.5" thickBot="1" x14ac:dyDescent="0.25">
      <c r="A1373" s="17">
        <v>140103</v>
      </c>
      <c r="B1373" s="5" t="s">
        <v>1261</v>
      </c>
      <c r="C1373" s="6" t="s">
        <v>50</v>
      </c>
      <c r="D1373" s="62">
        <v>53380</v>
      </c>
    </row>
    <row r="1374" spans="1:4" ht="13.5" thickBot="1" x14ac:dyDescent="0.25">
      <c r="A1374" s="17">
        <v>140104</v>
      </c>
      <c r="B1374" s="5" t="s">
        <v>1262</v>
      </c>
      <c r="C1374" s="6" t="s">
        <v>50</v>
      </c>
      <c r="D1374" s="62">
        <v>51510</v>
      </c>
    </row>
    <row r="1375" spans="1:4" ht="13.5" thickBot="1" x14ac:dyDescent="0.25">
      <c r="A1375" s="17">
        <v>140109</v>
      </c>
      <c r="B1375" s="5" t="s">
        <v>1263</v>
      </c>
      <c r="C1375" s="6" t="s">
        <v>50</v>
      </c>
      <c r="D1375" s="62">
        <v>62640</v>
      </c>
    </row>
    <row r="1376" spans="1:4" ht="13.5" thickBot="1" x14ac:dyDescent="0.25">
      <c r="A1376" s="17">
        <v>140113</v>
      </c>
      <c r="B1376" s="5" t="s">
        <v>1264</v>
      </c>
      <c r="C1376" s="6" t="s">
        <v>50</v>
      </c>
      <c r="D1376" s="58">
        <v>346010</v>
      </c>
    </row>
    <row r="1377" spans="1:4" ht="13.5" thickBot="1" x14ac:dyDescent="0.25">
      <c r="A1377" s="17">
        <v>140115</v>
      </c>
      <c r="B1377" s="5" t="s">
        <v>1265</v>
      </c>
      <c r="C1377" s="6" t="s">
        <v>50</v>
      </c>
      <c r="D1377" s="62">
        <v>17500</v>
      </c>
    </row>
    <row r="1378" spans="1:4" ht="13.5" thickBot="1" x14ac:dyDescent="0.25">
      <c r="A1378" s="17">
        <v>140116</v>
      </c>
      <c r="B1378" s="5" t="s">
        <v>1266</v>
      </c>
      <c r="C1378" s="6" t="s">
        <v>50</v>
      </c>
      <c r="D1378" s="62">
        <v>24670</v>
      </c>
    </row>
    <row r="1379" spans="1:4" ht="13.5" thickBot="1" x14ac:dyDescent="0.25">
      <c r="A1379" s="17">
        <v>140114</v>
      </c>
      <c r="B1379" s="5" t="s">
        <v>1267</v>
      </c>
      <c r="C1379" s="7" t="s">
        <v>52</v>
      </c>
      <c r="D1379" s="62">
        <v>14870</v>
      </c>
    </row>
    <row r="1380" spans="1:4" ht="13.5" thickBot="1" x14ac:dyDescent="0.25">
      <c r="A1380" s="17">
        <v>140110</v>
      </c>
      <c r="B1380" s="5" t="s">
        <v>1268</v>
      </c>
      <c r="C1380" s="6" t="s">
        <v>50</v>
      </c>
      <c r="D1380" s="62">
        <v>43200</v>
      </c>
    </row>
    <row r="1381" spans="1:4" ht="13.5" thickBot="1" x14ac:dyDescent="0.25">
      <c r="A1381" s="17">
        <v>140111</v>
      </c>
      <c r="B1381" s="5" t="s">
        <v>1269</v>
      </c>
      <c r="C1381" s="6" t="s">
        <v>50</v>
      </c>
      <c r="D1381" s="62">
        <v>48630</v>
      </c>
    </row>
    <row r="1382" spans="1:4" ht="13.5" thickBot="1" x14ac:dyDescent="0.25">
      <c r="A1382" s="17">
        <v>140112</v>
      </c>
      <c r="B1382" s="5" t="s">
        <v>1270</v>
      </c>
      <c r="C1382" s="6" t="s">
        <v>50</v>
      </c>
      <c r="D1382" s="62">
        <v>58920</v>
      </c>
    </row>
    <row r="1383" spans="1:4" ht="13.5" thickBot="1" x14ac:dyDescent="0.25">
      <c r="A1383" s="17">
        <v>140118</v>
      </c>
      <c r="B1383" s="5" t="s">
        <v>1271</v>
      </c>
      <c r="C1383" s="6" t="s">
        <v>50</v>
      </c>
      <c r="D1383" s="62">
        <v>38540</v>
      </c>
    </row>
    <row r="1384" spans="1:4" ht="13.5" thickBot="1" x14ac:dyDescent="0.25">
      <c r="A1384" s="17">
        <v>140117</v>
      </c>
      <c r="B1384" s="5" t="s">
        <v>1272</v>
      </c>
      <c r="C1384" s="6" t="s">
        <v>50</v>
      </c>
      <c r="D1384" s="62">
        <v>42910</v>
      </c>
    </row>
    <row r="1385" spans="1:4" x14ac:dyDescent="0.2">
      <c r="A1385" s="13"/>
      <c r="B1385" s="3"/>
      <c r="C1385" s="3"/>
      <c r="D1385" s="3"/>
    </row>
    <row r="1386" spans="1:4" ht="13.5" thickBot="1" x14ac:dyDescent="0.25">
      <c r="A1386" s="16">
        <v>1402</v>
      </c>
      <c r="B1386" s="4" t="s">
        <v>1273</v>
      </c>
      <c r="C1386" s="3"/>
      <c r="D1386" s="3"/>
    </row>
    <row r="1387" spans="1:4" ht="13.5" thickBot="1" x14ac:dyDescent="0.25">
      <c r="A1387" s="17">
        <v>140201</v>
      </c>
      <c r="B1387" s="5" t="s">
        <v>1274</v>
      </c>
      <c r="C1387" s="6" t="s">
        <v>50</v>
      </c>
      <c r="D1387" s="69">
        <v>35020</v>
      </c>
    </row>
    <row r="1388" spans="1:4" ht="13.5" thickBot="1" x14ac:dyDescent="0.25">
      <c r="A1388" s="17">
        <v>140202</v>
      </c>
      <c r="B1388" s="5" t="s">
        <v>1275</v>
      </c>
      <c r="C1388" s="7" t="s">
        <v>52</v>
      </c>
      <c r="D1388" s="62">
        <v>87810</v>
      </c>
    </row>
    <row r="1389" spans="1:4" ht="13.5" thickBot="1" x14ac:dyDescent="0.25">
      <c r="A1389" s="17">
        <v>140203</v>
      </c>
      <c r="B1389" s="5" t="s">
        <v>1276</v>
      </c>
      <c r="C1389" s="7" t="s">
        <v>52</v>
      </c>
      <c r="D1389" s="58">
        <v>254680</v>
      </c>
    </row>
    <row r="1390" spans="1:4" ht="13.5" thickBot="1" x14ac:dyDescent="0.25">
      <c r="A1390" s="17">
        <v>140206</v>
      </c>
      <c r="B1390" s="5" t="s">
        <v>1277</v>
      </c>
      <c r="C1390" s="6" t="s">
        <v>55</v>
      </c>
      <c r="D1390" s="62">
        <v>15250</v>
      </c>
    </row>
    <row r="1391" spans="1:4" ht="13.5" thickBot="1" x14ac:dyDescent="0.25">
      <c r="A1391" s="17">
        <v>140205</v>
      </c>
      <c r="B1391" s="5" t="s">
        <v>1278</v>
      </c>
      <c r="C1391" s="6" t="s">
        <v>55</v>
      </c>
      <c r="D1391" s="62">
        <v>22580</v>
      </c>
    </row>
    <row r="1392" spans="1:4" ht="13.5" thickBot="1" x14ac:dyDescent="0.25">
      <c r="A1392" s="17">
        <v>140204</v>
      </c>
      <c r="B1392" s="5" t="s">
        <v>1279</v>
      </c>
      <c r="C1392" s="6" t="s">
        <v>55</v>
      </c>
      <c r="D1392" s="62">
        <v>37120</v>
      </c>
    </row>
    <row r="1393" spans="1:4" ht="13.5" thickBot="1" x14ac:dyDescent="0.25">
      <c r="A1393" s="17">
        <v>140239</v>
      </c>
      <c r="B1393" s="5" t="s">
        <v>1280</v>
      </c>
      <c r="C1393" s="6" t="s">
        <v>55</v>
      </c>
      <c r="D1393" s="62">
        <v>26170</v>
      </c>
    </row>
    <row r="1394" spans="1:4" ht="13.5" thickBot="1" x14ac:dyDescent="0.25">
      <c r="A1394" s="17">
        <v>140207</v>
      </c>
      <c r="B1394" s="5" t="s">
        <v>1281</v>
      </c>
      <c r="C1394" s="6" t="s">
        <v>50</v>
      </c>
      <c r="D1394" s="62">
        <v>55630</v>
      </c>
    </row>
    <row r="1395" spans="1:4" ht="13.5" thickBot="1" x14ac:dyDescent="0.25">
      <c r="A1395" s="17">
        <v>140208</v>
      </c>
      <c r="B1395" s="5" t="s">
        <v>1282</v>
      </c>
      <c r="C1395" s="6" t="s">
        <v>50</v>
      </c>
      <c r="D1395" s="62">
        <v>55420</v>
      </c>
    </row>
    <row r="1396" spans="1:4" ht="13.5" thickBot="1" x14ac:dyDescent="0.25">
      <c r="A1396" s="17">
        <v>140209</v>
      </c>
      <c r="B1396" s="5" t="s">
        <v>1283</v>
      </c>
      <c r="C1396" s="6" t="s">
        <v>50</v>
      </c>
      <c r="D1396" s="62">
        <v>56380</v>
      </c>
    </row>
    <row r="1397" spans="1:4" ht="14.25" thickTop="1" thickBot="1" x14ac:dyDescent="0.25">
      <c r="A1397" s="17">
        <v>140210</v>
      </c>
      <c r="B1397" s="5" t="s">
        <v>1284</v>
      </c>
      <c r="C1397" s="6" t="s">
        <v>50</v>
      </c>
      <c r="D1397" s="70">
        <v>57150</v>
      </c>
    </row>
    <row r="1398" spans="1:4" ht="13.5" thickBot="1" x14ac:dyDescent="0.25">
      <c r="A1398" s="17">
        <v>140238</v>
      </c>
      <c r="B1398" s="5" t="s">
        <v>1285</v>
      </c>
      <c r="C1398" s="6" t="s">
        <v>50</v>
      </c>
      <c r="D1398" s="62">
        <v>61050</v>
      </c>
    </row>
    <row r="1399" spans="1:4" ht="13.5" thickBot="1" x14ac:dyDescent="0.25">
      <c r="A1399" s="17">
        <v>140233</v>
      </c>
      <c r="B1399" s="5" t="s">
        <v>1286</v>
      </c>
      <c r="C1399" s="6" t="s">
        <v>50</v>
      </c>
      <c r="D1399" s="62">
        <v>58000</v>
      </c>
    </row>
    <row r="1400" spans="1:4" ht="13.5" thickBot="1" x14ac:dyDescent="0.25">
      <c r="A1400" s="17">
        <v>140236</v>
      </c>
      <c r="B1400" s="5" t="s">
        <v>1287</v>
      </c>
      <c r="C1400" s="6" t="s">
        <v>50</v>
      </c>
      <c r="D1400" s="62">
        <v>64870</v>
      </c>
    </row>
    <row r="1401" spans="1:4" ht="13.5" thickBot="1" x14ac:dyDescent="0.25">
      <c r="A1401" s="17">
        <v>140211</v>
      </c>
      <c r="B1401" s="5" t="s">
        <v>1288</v>
      </c>
      <c r="C1401" s="6" t="s">
        <v>50</v>
      </c>
      <c r="D1401" s="62">
        <v>39010</v>
      </c>
    </row>
    <row r="1402" spans="1:4" ht="13.5" thickBot="1" x14ac:dyDescent="0.25">
      <c r="A1402" s="17">
        <v>140212</v>
      </c>
      <c r="B1402" s="5" t="s">
        <v>1289</v>
      </c>
      <c r="C1402" s="6" t="s">
        <v>50</v>
      </c>
      <c r="D1402" s="62">
        <v>41670</v>
      </c>
    </row>
    <row r="1403" spans="1:4" ht="13.5" thickBot="1" x14ac:dyDescent="0.25">
      <c r="A1403" s="17">
        <v>140213</v>
      </c>
      <c r="B1403" s="5" t="s">
        <v>1290</v>
      </c>
      <c r="C1403" s="6" t="s">
        <v>50</v>
      </c>
      <c r="D1403" s="62">
        <v>75080</v>
      </c>
    </row>
    <row r="1404" spans="1:4" ht="13.5" thickBot="1" x14ac:dyDescent="0.25">
      <c r="A1404" s="17">
        <v>140214</v>
      </c>
      <c r="B1404" s="5" t="s">
        <v>1291</v>
      </c>
      <c r="C1404" s="6" t="s">
        <v>50</v>
      </c>
      <c r="D1404" s="62">
        <v>76530</v>
      </c>
    </row>
    <row r="1405" spans="1:4" ht="13.5" thickBot="1" x14ac:dyDescent="0.25">
      <c r="A1405" s="17">
        <v>140215</v>
      </c>
      <c r="B1405" s="5" t="s">
        <v>1292</v>
      </c>
      <c r="C1405" s="6" t="s">
        <v>55</v>
      </c>
      <c r="D1405" s="62">
        <v>27350</v>
      </c>
    </row>
    <row r="1406" spans="1:4" ht="13.5" thickBot="1" x14ac:dyDescent="0.25">
      <c r="A1406" s="17">
        <v>140216</v>
      </c>
      <c r="B1406" s="5" t="s">
        <v>1293</v>
      </c>
      <c r="C1406" s="6" t="s">
        <v>50</v>
      </c>
      <c r="D1406" s="62">
        <v>54810</v>
      </c>
    </row>
    <row r="1407" spans="1:4" ht="13.5" thickBot="1" x14ac:dyDescent="0.25">
      <c r="A1407" s="17">
        <v>140217</v>
      </c>
      <c r="B1407" s="5" t="s">
        <v>1294</v>
      </c>
      <c r="C1407" s="6" t="s">
        <v>50</v>
      </c>
      <c r="D1407" s="62">
        <v>56360</v>
      </c>
    </row>
    <row r="1408" spans="1:4" ht="13.5" thickBot="1" x14ac:dyDescent="0.25">
      <c r="A1408" s="17">
        <v>140218</v>
      </c>
      <c r="B1408" s="5" t="s">
        <v>1295</v>
      </c>
      <c r="C1408" s="6" t="s">
        <v>50</v>
      </c>
      <c r="D1408" s="62">
        <v>56750</v>
      </c>
    </row>
    <row r="1409" spans="1:4" ht="13.5" thickBot="1" x14ac:dyDescent="0.25">
      <c r="A1409" s="17">
        <v>140219</v>
      </c>
      <c r="B1409" s="5" t="s">
        <v>1296</v>
      </c>
      <c r="C1409" s="6" t="s">
        <v>50</v>
      </c>
      <c r="D1409" s="62">
        <v>57330</v>
      </c>
    </row>
    <row r="1410" spans="1:4" ht="13.5" thickBot="1" x14ac:dyDescent="0.25">
      <c r="A1410" s="17">
        <v>140220</v>
      </c>
      <c r="B1410" s="5" t="s">
        <v>1297</v>
      </c>
      <c r="C1410" s="6" t="s">
        <v>50</v>
      </c>
      <c r="D1410" s="62">
        <v>31030</v>
      </c>
    </row>
    <row r="1411" spans="1:4" ht="13.5" thickBot="1" x14ac:dyDescent="0.25">
      <c r="A1411" s="17">
        <v>140237</v>
      </c>
      <c r="B1411" s="5" t="s">
        <v>1298</v>
      </c>
      <c r="C1411" s="6" t="s">
        <v>50</v>
      </c>
      <c r="D1411" s="62">
        <v>34000</v>
      </c>
    </row>
    <row r="1412" spans="1:4" ht="13.5" thickBot="1" x14ac:dyDescent="0.25">
      <c r="A1412" s="17">
        <v>140221</v>
      </c>
      <c r="B1412" s="5" t="s">
        <v>1299</v>
      </c>
      <c r="C1412" s="6" t="s">
        <v>55</v>
      </c>
      <c r="D1412" s="62">
        <v>16710</v>
      </c>
    </row>
    <row r="1413" spans="1:4" ht="13.5" thickBot="1" x14ac:dyDescent="0.25">
      <c r="A1413" s="17">
        <v>140234</v>
      </c>
      <c r="B1413" s="5" t="s">
        <v>1300</v>
      </c>
      <c r="C1413" s="6" t="s">
        <v>50</v>
      </c>
      <c r="D1413" s="62">
        <v>31320</v>
      </c>
    </row>
    <row r="1414" spans="1:4" ht="13.5" thickBot="1" x14ac:dyDescent="0.25">
      <c r="A1414" s="17">
        <v>140222</v>
      </c>
      <c r="B1414" s="5" t="s">
        <v>1301</v>
      </c>
      <c r="C1414" s="6" t="s">
        <v>50</v>
      </c>
      <c r="D1414" s="62">
        <v>34400</v>
      </c>
    </row>
    <row r="1415" spans="1:4" ht="13.5" thickBot="1" x14ac:dyDescent="0.25">
      <c r="A1415" s="17">
        <v>140223</v>
      </c>
      <c r="B1415" s="5" t="s">
        <v>1302</v>
      </c>
      <c r="C1415" s="6" t="s">
        <v>50</v>
      </c>
      <c r="D1415" s="62">
        <v>35290</v>
      </c>
    </row>
    <row r="1416" spans="1:4" ht="13.5" thickBot="1" x14ac:dyDescent="0.25">
      <c r="A1416" s="17">
        <v>140224</v>
      </c>
      <c r="B1416" s="5" t="s">
        <v>1303</v>
      </c>
      <c r="C1416" s="6" t="s">
        <v>55</v>
      </c>
      <c r="D1416" s="62">
        <v>52380</v>
      </c>
    </row>
    <row r="1417" spans="1:4" ht="13.5" thickBot="1" x14ac:dyDescent="0.25">
      <c r="A1417" s="17">
        <v>140225</v>
      </c>
      <c r="B1417" s="5" t="s">
        <v>1304</v>
      </c>
      <c r="C1417" s="6" t="s">
        <v>50</v>
      </c>
      <c r="D1417" s="58">
        <v>103020</v>
      </c>
    </row>
    <row r="1418" spans="1:4" ht="13.5" thickBot="1" x14ac:dyDescent="0.25">
      <c r="A1418" s="17">
        <v>140226</v>
      </c>
      <c r="B1418" s="5" t="s">
        <v>1305</v>
      </c>
      <c r="C1418" s="6" t="s">
        <v>50</v>
      </c>
      <c r="D1418" s="58">
        <v>103410</v>
      </c>
    </row>
    <row r="1419" spans="1:4" ht="13.5" thickBot="1" x14ac:dyDescent="0.25">
      <c r="A1419" s="17">
        <v>140227</v>
      </c>
      <c r="B1419" s="5" t="s">
        <v>1306</v>
      </c>
      <c r="C1419" s="6" t="s">
        <v>50</v>
      </c>
      <c r="D1419" s="58">
        <v>104570</v>
      </c>
    </row>
    <row r="1420" spans="1:4" ht="13.5" thickBot="1" x14ac:dyDescent="0.25">
      <c r="A1420" s="17">
        <v>140228</v>
      </c>
      <c r="B1420" s="5" t="s">
        <v>1307</v>
      </c>
      <c r="C1420" s="6" t="s">
        <v>50</v>
      </c>
      <c r="D1420" s="58">
        <v>103990</v>
      </c>
    </row>
    <row r="1421" spans="1:4" ht="13.5" thickBot="1" x14ac:dyDescent="0.25">
      <c r="A1421" s="17">
        <v>140230</v>
      </c>
      <c r="B1421" s="5" t="s">
        <v>1308</v>
      </c>
      <c r="C1421" s="6" t="s">
        <v>55</v>
      </c>
      <c r="D1421" s="62">
        <v>24930</v>
      </c>
    </row>
    <row r="1422" spans="1:4" ht="13.5" thickBot="1" x14ac:dyDescent="0.25">
      <c r="A1422" s="17">
        <v>140229</v>
      </c>
      <c r="B1422" s="5" t="s">
        <v>1308</v>
      </c>
      <c r="C1422" s="6" t="s">
        <v>50</v>
      </c>
      <c r="D1422" s="62">
        <v>51960</v>
      </c>
    </row>
    <row r="1423" spans="1:4" ht="13.5" thickBot="1" x14ac:dyDescent="0.25">
      <c r="A1423" s="17">
        <v>140231</v>
      </c>
      <c r="B1423" s="5" t="s">
        <v>1309</v>
      </c>
      <c r="C1423" s="6" t="s">
        <v>50</v>
      </c>
      <c r="D1423" s="62">
        <v>52350</v>
      </c>
    </row>
    <row r="1424" spans="1:4" ht="13.5" thickBot="1" x14ac:dyDescent="0.25">
      <c r="A1424" s="17">
        <v>140232</v>
      </c>
      <c r="B1424" s="5" t="s">
        <v>1310</v>
      </c>
      <c r="C1424" s="6" t="s">
        <v>50</v>
      </c>
      <c r="D1424" s="62">
        <v>52930</v>
      </c>
    </row>
    <row r="1425" spans="1:4" x14ac:dyDescent="0.2">
      <c r="A1425" s="13"/>
      <c r="B1425" s="3"/>
      <c r="C1425" s="3"/>
      <c r="D1425" s="3"/>
    </row>
    <row r="1426" spans="1:4" ht="13.5" thickBot="1" x14ac:dyDescent="0.25">
      <c r="A1426" s="16">
        <v>1403</v>
      </c>
      <c r="B1426" s="4" t="s">
        <v>1311</v>
      </c>
      <c r="C1426" s="3"/>
      <c r="D1426" s="3"/>
    </row>
    <row r="1427" spans="1:4" ht="13.5" thickBot="1" x14ac:dyDescent="0.25">
      <c r="A1427" s="17">
        <v>140301</v>
      </c>
      <c r="B1427" s="5" t="s">
        <v>1312</v>
      </c>
      <c r="C1427" s="6" t="s">
        <v>55</v>
      </c>
      <c r="D1427" s="69">
        <v>27570</v>
      </c>
    </row>
    <row r="1428" spans="1:4" ht="13.5" thickBot="1" x14ac:dyDescent="0.25">
      <c r="A1428" s="17">
        <v>140302</v>
      </c>
      <c r="B1428" s="5" t="s">
        <v>1313</v>
      </c>
      <c r="C1428" s="6" t="s">
        <v>55</v>
      </c>
      <c r="D1428" s="62">
        <v>26940</v>
      </c>
    </row>
    <row r="1429" spans="1:4" ht="13.5" thickBot="1" x14ac:dyDescent="0.25">
      <c r="A1429" s="17">
        <v>140319</v>
      </c>
      <c r="B1429" s="5" t="s">
        <v>1314</v>
      </c>
      <c r="C1429" s="6" t="s">
        <v>55</v>
      </c>
      <c r="D1429" s="62">
        <v>19950</v>
      </c>
    </row>
    <row r="1430" spans="1:4" ht="13.5" thickBot="1" x14ac:dyDescent="0.25">
      <c r="A1430" s="17">
        <v>140303</v>
      </c>
      <c r="B1430" s="5" t="s">
        <v>1315</v>
      </c>
      <c r="C1430" s="6" t="s">
        <v>55</v>
      </c>
      <c r="D1430" s="62">
        <v>41070</v>
      </c>
    </row>
    <row r="1431" spans="1:4" ht="13.5" thickBot="1" x14ac:dyDescent="0.25">
      <c r="A1431" s="17">
        <v>140304</v>
      </c>
      <c r="B1431" s="5" t="s">
        <v>1316</v>
      </c>
      <c r="C1431" s="6" t="s">
        <v>55</v>
      </c>
      <c r="D1431" s="62">
        <v>46320</v>
      </c>
    </row>
    <row r="1432" spans="1:4" ht="13.5" thickBot="1" x14ac:dyDescent="0.25">
      <c r="A1432" s="17">
        <v>140305</v>
      </c>
      <c r="B1432" s="5" t="s">
        <v>1317</v>
      </c>
      <c r="C1432" s="6" t="s">
        <v>55</v>
      </c>
      <c r="D1432" s="62">
        <v>53010</v>
      </c>
    </row>
    <row r="1433" spans="1:4" ht="13.5" thickBot="1" x14ac:dyDescent="0.25">
      <c r="A1433" s="17">
        <v>140306</v>
      </c>
      <c r="B1433" s="5" t="s">
        <v>1318</v>
      </c>
      <c r="C1433" s="6" t="s">
        <v>55</v>
      </c>
      <c r="D1433" s="62">
        <v>54700</v>
      </c>
    </row>
    <row r="1434" spans="1:4" ht="13.5" thickBot="1" x14ac:dyDescent="0.25">
      <c r="A1434" s="17">
        <v>140307</v>
      </c>
      <c r="B1434" s="5" t="s">
        <v>1319</v>
      </c>
      <c r="C1434" s="6" t="s">
        <v>55</v>
      </c>
      <c r="D1434" s="62">
        <v>67750</v>
      </c>
    </row>
    <row r="1435" spans="1:4" ht="13.5" thickBot="1" x14ac:dyDescent="0.25">
      <c r="A1435" s="17">
        <v>140308</v>
      </c>
      <c r="B1435" s="5" t="s">
        <v>1320</v>
      </c>
      <c r="C1435" s="6" t="s">
        <v>55</v>
      </c>
      <c r="D1435" s="62">
        <v>20620</v>
      </c>
    </row>
    <row r="1436" spans="1:4" ht="13.5" thickBot="1" x14ac:dyDescent="0.25">
      <c r="A1436" s="17">
        <v>140309</v>
      </c>
      <c r="B1436" s="5" t="s">
        <v>1321</v>
      </c>
      <c r="C1436" s="6" t="s">
        <v>55</v>
      </c>
      <c r="D1436" s="62">
        <v>26860</v>
      </c>
    </row>
    <row r="1437" spans="1:4" ht="13.5" thickBot="1" x14ac:dyDescent="0.25">
      <c r="A1437" s="17">
        <v>140310</v>
      </c>
      <c r="B1437" s="5" t="s">
        <v>1322</v>
      </c>
      <c r="C1437" s="6" t="s">
        <v>55</v>
      </c>
      <c r="D1437" s="62">
        <v>27990</v>
      </c>
    </row>
    <row r="1438" spans="1:4" ht="13.5" thickBot="1" x14ac:dyDescent="0.25">
      <c r="A1438" s="79">
        <v>140320</v>
      </c>
      <c r="B1438" s="80" t="s">
        <v>4546</v>
      </c>
      <c r="C1438" s="6"/>
      <c r="D1438" s="62">
        <v>55090</v>
      </c>
    </row>
    <row r="1439" spans="1:4" ht="13.5" thickBot="1" x14ac:dyDescent="0.25">
      <c r="A1439" s="17">
        <v>140312</v>
      </c>
      <c r="B1439" s="5" t="s">
        <v>1323</v>
      </c>
      <c r="C1439" s="6" t="s">
        <v>55</v>
      </c>
      <c r="D1439" s="62">
        <v>20060</v>
      </c>
    </row>
    <row r="1440" spans="1:4" ht="13.5" thickBot="1" x14ac:dyDescent="0.25">
      <c r="A1440" s="17">
        <v>140315</v>
      </c>
      <c r="B1440" s="5" t="s">
        <v>1324</v>
      </c>
      <c r="C1440" s="6" t="s">
        <v>55</v>
      </c>
      <c r="D1440" s="62">
        <v>18470</v>
      </c>
    </row>
    <row r="1441" spans="1:4" ht="13.5" thickBot="1" x14ac:dyDescent="0.25">
      <c r="A1441" s="17">
        <v>140316</v>
      </c>
      <c r="B1441" s="5" t="s">
        <v>1325</v>
      </c>
      <c r="C1441" s="6" t="s">
        <v>55</v>
      </c>
      <c r="D1441" s="62">
        <v>29440</v>
      </c>
    </row>
    <row r="1442" spans="1:4" ht="13.5" thickBot="1" x14ac:dyDescent="0.25">
      <c r="A1442" s="17">
        <v>140317</v>
      </c>
      <c r="B1442" s="5" t="s">
        <v>1326</v>
      </c>
      <c r="C1442" s="6" t="s">
        <v>55</v>
      </c>
      <c r="D1442" s="62">
        <v>37970</v>
      </c>
    </row>
    <row r="1443" spans="1:4" ht="13.5" thickBot="1" x14ac:dyDescent="0.25">
      <c r="A1443" s="17">
        <v>140318</v>
      </c>
      <c r="B1443" s="5" t="s">
        <v>1327</v>
      </c>
      <c r="C1443" s="6" t="s">
        <v>55</v>
      </c>
      <c r="D1443" s="62">
        <v>13090</v>
      </c>
    </row>
    <row r="1444" spans="1:4" ht="13.5" thickBot="1" x14ac:dyDescent="0.25">
      <c r="A1444" s="13"/>
      <c r="B1444" s="3"/>
      <c r="C1444" s="3"/>
      <c r="D1444" s="62"/>
    </row>
    <row r="1445" spans="1:4" ht="13.5" thickBot="1" x14ac:dyDescent="0.25">
      <c r="A1445" s="16">
        <v>1404</v>
      </c>
      <c r="B1445" s="4" t="s">
        <v>1328</v>
      </c>
      <c r="C1445" s="3"/>
      <c r="D1445" s="3"/>
    </row>
    <row r="1446" spans="1:4" ht="13.5" thickBot="1" x14ac:dyDescent="0.25">
      <c r="A1446" s="17">
        <v>140404</v>
      </c>
      <c r="B1446" s="5" t="s">
        <v>1329</v>
      </c>
      <c r="C1446" s="6" t="s">
        <v>50</v>
      </c>
      <c r="D1446" s="69">
        <v>99380</v>
      </c>
    </row>
    <row r="1447" spans="1:4" ht="13.5" thickBot="1" x14ac:dyDescent="0.25">
      <c r="A1447" s="17">
        <v>140403</v>
      </c>
      <c r="B1447" s="5" t="s">
        <v>1330</v>
      </c>
      <c r="C1447" s="6" t="s">
        <v>55</v>
      </c>
      <c r="D1447" s="62">
        <v>67690</v>
      </c>
    </row>
    <row r="1448" spans="1:4" ht="13.5" thickBot="1" x14ac:dyDescent="0.25">
      <c r="A1448" s="17">
        <v>140407</v>
      </c>
      <c r="B1448" s="5" t="s">
        <v>1331</v>
      </c>
      <c r="C1448" s="7" t="s">
        <v>52</v>
      </c>
      <c r="D1448" s="62">
        <v>39140</v>
      </c>
    </row>
    <row r="1449" spans="1:4" ht="13.5" thickBot="1" x14ac:dyDescent="0.25">
      <c r="A1449" s="17">
        <v>140405</v>
      </c>
      <c r="B1449" s="5" t="s">
        <v>1332</v>
      </c>
      <c r="C1449" s="7" t="s">
        <v>52</v>
      </c>
      <c r="D1449" s="62">
        <v>34460</v>
      </c>
    </row>
    <row r="1450" spans="1:4" x14ac:dyDescent="0.2">
      <c r="A1450" s="13"/>
      <c r="B1450" s="3"/>
      <c r="C1450" s="3"/>
      <c r="D1450" s="3"/>
    </row>
    <row r="1451" spans="1:4" x14ac:dyDescent="0.2">
      <c r="A1451" s="16">
        <v>1406</v>
      </c>
      <c r="B1451" s="4" t="s">
        <v>1333</v>
      </c>
      <c r="C1451" s="3"/>
      <c r="D1451" s="96"/>
    </row>
    <row r="1452" spans="1:4" x14ac:dyDescent="0.2">
      <c r="A1452" s="17">
        <v>140602</v>
      </c>
      <c r="B1452" s="5" t="s">
        <v>1334</v>
      </c>
      <c r="C1452" s="97" t="s">
        <v>50</v>
      </c>
      <c r="D1452" s="78">
        <v>74690</v>
      </c>
    </row>
    <row r="1453" spans="1:4" x14ac:dyDescent="0.2">
      <c r="A1453" s="13"/>
      <c r="B1453" s="3"/>
      <c r="C1453" s="3"/>
      <c r="D1453" s="98"/>
    </row>
    <row r="1454" spans="1:4" x14ac:dyDescent="0.2">
      <c r="A1454" s="16">
        <v>15</v>
      </c>
      <c r="B1454" s="4" t="s">
        <v>1335</v>
      </c>
      <c r="C1454" s="3"/>
      <c r="D1454" s="3"/>
    </row>
    <row r="1455" spans="1:4" x14ac:dyDescent="0.2">
      <c r="A1455" s="13"/>
      <c r="B1455" s="3"/>
      <c r="C1455" s="3"/>
      <c r="D1455" s="3"/>
    </row>
    <row r="1456" spans="1:4" ht="13.5" thickBot="1" x14ac:dyDescent="0.25">
      <c r="A1456" s="16">
        <v>1501</v>
      </c>
      <c r="B1456" s="4" t="s">
        <v>1336</v>
      </c>
      <c r="C1456" s="3"/>
      <c r="D1456" s="3"/>
    </row>
    <row r="1457" spans="1:4" ht="13.5" thickBot="1" x14ac:dyDescent="0.25">
      <c r="A1457" s="17">
        <v>150101</v>
      </c>
      <c r="B1457" s="5" t="s">
        <v>1337</v>
      </c>
      <c r="C1457" s="6" t="s">
        <v>55</v>
      </c>
      <c r="D1457" s="61">
        <v>7600</v>
      </c>
    </row>
    <row r="1458" spans="1:4" ht="13.5" thickBot="1" x14ac:dyDescent="0.25">
      <c r="A1458" s="17">
        <v>150102</v>
      </c>
      <c r="B1458" s="5" t="s">
        <v>1338</v>
      </c>
      <c r="C1458" s="6" t="s">
        <v>55</v>
      </c>
      <c r="D1458" s="62">
        <v>10670</v>
      </c>
    </row>
    <row r="1459" spans="1:4" ht="13.5" thickBot="1" x14ac:dyDescent="0.25">
      <c r="A1459" s="17">
        <v>150103</v>
      </c>
      <c r="B1459" s="5" t="s">
        <v>1339</v>
      </c>
      <c r="C1459" s="6" t="s">
        <v>55</v>
      </c>
      <c r="D1459" s="63">
        <v>7970</v>
      </c>
    </row>
    <row r="1460" spans="1:4" ht="13.5" thickBot="1" x14ac:dyDescent="0.25">
      <c r="A1460" s="17">
        <v>150104</v>
      </c>
      <c r="B1460" s="5" t="s">
        <v>1340</v>
      </c>
      <c r="C1460" s="6" t="s">
        <v>55</v>
      </c>
      <c r="D1460" s="62">
        <v>13380</v>
      </c>
    </row>
    <row r="1461" spans="1:4" ht="13.5" thickBot="1" x14ac:dyDescent="0.25">
      <c r="A1461" s="17">
        <v>150105</v>
      </c>
      <c r="B1461" s="5" t="s">
        <v>1341</v>
      </c>
      <c r="C1461" s="6" t="s">
        <v>55</v>
      </c>
      <c r="D1461" s="62">
        <v>10040</v>
      </c>
    </row>
    <row r="1462" spans="1:4" ht="13.5" thickBot="1" x14ac:dyDescent="0.25">
      <c r="A1462" s="17">
        <v>150106</v>
      </c>
      <c r="B1462" s="5" t="s">
        <v>1342</v>
      </c>
      <c r="C1462" s="6" t="s">
        <v>55</v>
      </c>
      <c r="D1462" s="62">
        <v>12230</v>
      </c>
    </row>
    <row r="1463" spans="1:4" ht="13.5" thickBot="1" x14ac:dyDescent="0.25">
      <c r="A1463" s="17">
        <v>150107</v>
      </c>
      <c r="B1463" s="5" t="s">
        <v>1343</v>
      </c>
      <c r="C1463" s="6" t="s">
        <v>55</v>
      </c>
      <c r="D1463" s="62">
        <v>15390</v>
      </c>
    </row>
    <row r="1464" spans="1:4" ht="13.5" thickBot="1" x14ac:dyDescent="0.25">
      <c r="A1464" s="17">
        <v>150108</v>
      </c>
      <c r="B1464" s="5" t="s">
        <v>1344</v>
      </c>
      <c r="C1464" s="6" t="s">
        <v>55</v>
      </c>
      <c r="D1464" s="62">
        <v>11440</v>
      </c>
    </row>
    <row r="1465" spans="1:4" ht="13.5" thickBot="1" x14ac:dyDescent="0.25">
      <c r="A1465" s="17">
        <v>150110</v>
      </c>
      <c r="B1465" s="5" t="s">
        <v>1345</v>
      </c>
      <c r="C1465" s="6" t="s">
        <v>55</v>
      </c>
      <c r="D1465" s="62">
        <v>24610</v>
      </c>
    </row>
    <row r="1466" spans="1:4" ht="13.5" thickBot="1" x14ac:dyDescent="0.25">
      <c r="A1466" s="17">
        <v>150111</v>
      </c>
      <c r="B1466" s="5" t="s">
        <v>1346</v>
      </c>
      <c r="C1466" s="6" t="s">
        <v>55</v>
      </c>
      <c r="D1466" s="62">
        <v>16940</v>
      </c>
    </row>
    <row r="1467" spans="1:4" x14ac:dyDescent="0.2">
      <c r="A1467" s="13"/>
      <c r="B1467" s="3"/>
      <c r="C1467" s="3"/>
      <c r="D1467" s="3"/>
    </row>
    <row r="1468" spans="1:4" ht="13.5" thickBot="1" x14ac:dyDescent="0.25">
      <c r="A1468" s="16">
        <v>1502</v>
      </c>
      <c r="B1468" s="4" t="s">
        <v>1347</v>
      </c>
      <c r="C1468" s="3"/>
      <c r="D1468" s="3"/>
    </row>
    <row r="1469" spans="1:4" ht="13.5" thickBot="1" x14ac:dyDescent="0.25">
      <c r="A1469" s="17">
        <v>150201</v>
      </c>
      <c r="B1469" s="5" t="s">
        <v>1348</v>
      </c>
      <c r="C1469" s="6" t="s">
        <v>55</v>
      </c>
      <c r="D1469" s="69">
        <v>11440</v>
      </c>
    </row>
    <row r="1470" spans="1:4" ht="13.5" thickBot="1" x14ac:dyDescent="0.25">
      <c r="A1470" s="17">
        <v>150202</v>
      </c>
      <c r="B1470" s="5" t="s">
        <v>1349</v>
      </c>
      <c r="C1470" s="6" t="s">
        <v>55</v>
      </c>
      <c r="D1470" s="62">
        <v>18080</v>
      </c>
    </row>
    <row r="1471" spans="1:4" ht="13.5" thickBot="1" x14ac:dyDescent="0.25">
      <c r="A1471" s="17">
        <v>150205</v>
      </c>
      <c r="B1471" s="5" t="s">
        <v>1350</v>
      </c>
      <c r="C1471" s="6" t="s">
        <v>55</v>
      </c>
      <c r="D1471" s="62">
        <v>44340</v>
      </c>
    </row>
    <row r="1472" spans="1:4" ht="13.5" thickBot="1" x14ac:dyDescent="0.25">
      <c r="A1472" s="17">
        <v>150203</v>
      </c>
      <c r="B1472" s="5" t="s">
        <v>1351</v>
      </c>
      <c r="C1472" s="6" t="s">
        <v>55</v>
      </c>
      <c r="D1472" s="62">
        <v>13140</v>
      </c>
    </row>
    <row r="1473" spans="1:4" ht="13.5" thickBot="1" x14ac:dyDescent="0.25">
      <c r="A1473" s="17">
        <v>150204</v>
      </c>
      <c r="B1473" s="5" t="s">
        <v>1352</v>
      </c>
      <c r="C1473" s="6" t="s">
        <v>55</v>
      </c>
      <c r="D1473" s="62">
        <v>25180</v>
      </c>
    </row>
    <row r="1474" spans="1:4" x14ac:dyDescent="0.2">
      <c r="A1474" s="13"/>
      <c r="B1474" s="3"/>
      <c r="C1474" s="3"/>
      <c r="D1474" s="3"/>
    </row>
    <row r="1475" spans="1:4" ht="13.5" thickBot="1" x14ac:dyDescent="0.25">
      <c r="A1475" s="16">
        <v>1503</v>
      </c>
      <c r="B1475" s="4" t="s">
        <v>1353</v>
      </c>
      <c r="C1475" s="3"/>
      <c r="D1475" s="3"/>
    </row>
    <row r="1476" spans="1:4" ht="13.5" thickBot="1" x14ac:dyDescent="0.25">
      <c r="A1476" s="73">
        <v>150349</v>
      </c>
      <c r="B1476" s="74" t="s">
        <v>4547</v>
      </c>
      <c r="C1476" s="7" t="s">
        <v>52</v>
      </c>
      <c r="D1476" s="61">
        <v>3160</v>
      </c>
    </row>
    <row r="1477" spans="1:4" ht="13.5" thickBot="1" x14ac:dyDescent="0.25">
      <c r="A1477" s="17">
        <v>150301</v>
      </c>
      <c r="B1477" s="5" t="s">
        <v>1354</v>
      </c>
      <c r="C1477" s="7" t="s">
        <v>52</v>
      </c>
      <c r="D1477" s="63">
        <v>3860</v>
      </c>
    </row>
    <row r="1478" spans="1:4" ht="13.5" thickBot="1" x14ac:dyDescent="0.25">
      <c r="A1478" s="17">
        <v>150302</v>
      </c>
      <c r="B1478" s="5" t="s">
        <v>1355</v>
      </c>
      <c r="C1478" s="7" t="s">
        <v>52</v>
      </c>
      <c r="D1478" s="62">
        <v>15950</v>
      </c>
    </row>
    <row r="1479" spans="1:4" ht="13.5" thickBot="1" x14ac:dyDescent="0.25">
      <c r="A1479" s="17">
        <v>150303</v>
      </c>
      <c r="B1479" s="5" t="s">
        <v>1356</v>
      </c>
      <c r="C1479" s="7" t="s">
        <v>52</v>
      </c>
      <c r="D1479" s="63">
        <v>4700</v>
      </c>
    </row>
    <row r="1480" spans="1:4" ht="13.5" thickBot="1" x14ac:dyDescent="0.25">
      <c r="A1480" s="17">
        <v>150304</v>
      </c>
      <c r="B1480" s="5" t="s">
        <v>1357</v>
      </c>
      <c r="C1480" s="7" t="s">
        <v>52</v>
      </c>
      <c r="D1480" s="63">
        <v>9530</v>
      </c>
    </row>
    <row r="1481" spans="1:4" ht="13.5" thickBot="1" x14ac:dyDescent="0.25">
      <c r="A1481" s="17">
        <v>150305</v>
      </c>
      <c r="B1481" s="5" t="s">
        <v>1358</v>
      </c>
      <c r="C1481" s="7" t="s">
        <v>52</v>
      </c>
      <c r="D1481" s="62">
        <v>14410</v>
      </c>
    </row>
    <row r="1482" spans="1:4" ht="13.5" thickBot="1" x14ac:dyDescent="0.25">
      <c r="A1482" s="17">
        <v>150306</v>
      </c>
      <c r="B1482" s="5" t="s">
        <v>1359</v>
      </c>
      <c r="C1482" s="7" t="s">
        <v>1212</v>
      </c>
      <c r="D1482" s="62">
        <v>27270</v>
      </c>
    </row>
    <row r="1483" spans="1:4" ht="13.5" thickBot="1" x14ac:dyDescent="0.25">
      <c r="A1483" s="17">
        <v>150307</v>
      </c>
      <c r="B1483" s="5" t="s">
        <v>1360</v>
      </c>
      <c r="C1483" s="6" t="s">
        <v>55</v>
      </c>
      <c r="D1483" s="62">
        <v>12250</v>
      </c>
    </row>
    <row r="1484" spans="1:4" ht="13.5" thickBot="1" x14ac:dyDescent="0.25">
      <c r="A1484" s="17">
        <v>150308</v>
      </c>
      <c r="B1484" s="5" t="s">
        <v>1361</v>
      </c>
      <c r="C1484" s="7" t="s">
        <v>52</v>
      </c>
      <c r="D1484" s="63">
        <v>3010</v>
      </c>
    </row>
    <row r="1485" spans="1:4" ht="13.5" thickBot="1" x14ac:dyDescent="0.25">
      <c r="A1485" s="17">
        <v>150309</v>
      </c>
      <c r="B1485" s="5" t="s">
        <v>1362</v>
      </c>
      <c r="C1485" s="7" t="s">
        <v>52</v>
      </c>
      <c r="D1485" s="63">
        <v>5900</v>
      </c>
    </row>
    <row r="1486" spans="1:4" ht="13.5" thickBot="1" x14ac:dyDescent="0.25">
      <c r="A1486" s="17">
        <v>150310</v>
      </c>
      <c r="B1486" s="5" t="s">
        <v>1363</v>
      </c>
      <c r="C1486" s="7" t="s">
        <v>52</v>
      </c>
      <c r="D1486" s="62">
        <v>10290</v>
      </c>
    </row>
    <row r="1487" spans="1:4" ht="13.5" thickBot="1" x14ac:dyDescent="0.25">
      <c r="A1487" s="17">
        <v>150350</v>
      </c>
      <c r="B1487" s="5" t="s">
        <v>1364</v>
      </c>
      <c r="C1487" s="7" t="s">
        <v>52</v>
      </c>
      <c r="D1487" s="62">
        <v>37580</v>
      </c>
    </row>
    <row r="1488" spans="1:4" ht="13.5" thickBot="1" x14ac:dyDescent="0.25">
      <c r="A1488" s="17">
        <v>150311</v>
      </c>
      <c r="B1488" s="5" t="s">
        <v>1365</v>
      </c>
      <c r="C1488" s="7" t="s">
        <v>52</v>
      </c>
      <c r="D1488" s="63">
        <v>5900</v>
      </c>
    </row>
    <row r="1489" spans="1:4" ht="13.5" thickBot="1" x14ac:dyDescent="0.25">
      <c r="A1489" s="17">
        <v>150352</v>
      </c>
      <c r="B1489" s="5" t="s">
        <v>1366</v>
      </c>
      <c r="C1489" s="7" t="s">
        <v>52</v>
      </c>
      <c r="D1489" s="62">
        <v>13410</v>
      </c>
    </row>
    <row r="1490" spans="1:4" ht="13.5" thickBot="1" x14ac:dyDescent="0.25">
      <c r="A1490" s="17">
        <v>150351</v>
      </c>
      <c r="B1490" s="5" t="s">
        <v>1367</v>
      </c>
      <c r="C1490" s="7" t="s">
        <v>52</v>
      </c>
      <c r="D1490" s="62">
        <v>22900</v>
      </c>
    </row>
    <row r="1491" spans="1:4" ht="13.5" thickBot="1" x14ac:dyDescent="0.25">
      <c r="A1491" s="17">
        <v>150346</v>
      </c>
      <c r="B1491" s="5" t="s">
        <v>1368</v>
      </c>
      <c r="C1491" s="7" t="s">
        <v>52</v>
      </c>
      <c r="D1491" s="62">
        <v>78310</v>
      </c>
    </row>
    <row r="1492" spans="1:4" ht="13.5" thickBot="1" x14ac:dyDescent="0.25">
      <c r="A1492" s="17">
        <v>150312</v>
      </c>
      <c r="B1492" s="5" t="s">
        <v>1369</v>
      </c>
      <c r="C1492" s="7" t="s">
        <v>52</v>
      </c>
      <c r="D1492" s="63">
        <v>2210</v>
      </c>
    </row>
    <row r="1493" spans="1:4" ht="13.5" thickBot="1" x14ac:dyDescent="0.25">
      <c r="A1493" s="17">
        <v>150348</v>
      </c>
      <c r="B1493" s="5" t="s">
        <v>1370</v>
      </c>
      <c r="C1493" s="7" t="s">
        <v>52</v>
      </c>
      <c r="D1493" s="63">
        <v>5510</v>
      </c>
    </row>
    <row r="1494" spans="1:4" ht="13.5" thickBot="1" x14ac:dyDescent="0.25">
      <c r="A1494" s="17">
        <v>150313</v>
      </c>
      <c r="B1494" s="5" t="s">
        <v>1371</v>
      </c>
      <c r="C1494" s="7" t="s">
        <v>52</v>
      </c>
      <c r="D1494" s="63">
        <v>9150</v>
      </c>
    </row>
    <row r="1495" spans="1:4" ht="13.5" thickBot="1" x14ac:dyDescent="0.25">
      <c r="A1495" s="17">
        <v>150354</v>
      </c>
      <c r="B1495" s="5" t="s">
        <v>1372</v>
      </c>
      <c r="C1495" s="7" t="s">
        <v>52</v>
      </c>
      <c r="D1495" s="63">
        <v>2300</v>
      </c>
    </row>
    <row r="1496" spans="1:4" ht="13.5" thickBot="1" x14ac:dyDescent="0.25">
      <c r="A1496" s="17">
        <v>150353</v>
      </c>
      <c r="B1496" s="5" t="s">
        <v>1373</v>
      </c>
      <c r="C1496" s="7" t="s">
        <v>52</v>
      </c>
      <c r="D1496" s="63">
        <v>8730</v>
      </c>
    </row>
    <row r="1497" spans="1:4" ht="13.5" thickBot="1" x14ac:dyDescent="0.25">
      <c r="A1497" s="17">
        <v>150314</v>
      </c>
      <c r="B1497" s="5" t="s">
        <v>1374</v>
      </c>
      <c r="C1497" s="7" t="s">
        <v>52</v>
      </c>
      <c r="D1497" s="63">
        <v>9300</v>
      </c>
    </row>
    <row r="1498" spans="1:4" ht="13.5" thickBot="1" x14ac:dyDescent="0.25">
      <c r="A1498" s="17">
        <v>150315</v>
      </c>
      <c r="B1498" s="5" t="s">
        <v>1375</v>
      </c>
      <c r="C1498" s="7" t="s">
        <v>52</v>
      </c>
      <c r="D1498" s="62">
        <v>19950</v>
      </c>
    </row>
    <row r="1499" spans="1:4" ht="13.5" thickBot="1" x14ac:dyDescent="0.25">
      <c r="A1499" s="17">
        <v>150316</v>
      </c>
      <c r="B1499" s="5" t="s">
        <v>1376</v>
      </c>
      <c r="C1499" s="7" t="s">
        <v>52</v>
      </c>
      <c r="D1499" s="62">
        <v>38400</v>
      </c>
    </row>
    <row r="1500" spans="1:4" ht="13.5" thickBot="1" x14ac:dyDescent="0.25">
      <c r="A1500" s="17">
        <v>150319</v>
      </c>
      <c r="B1500" s="5" t="s">
        <v>1377</v>
      </c>
      <c r="C1500" s="7" t="s">
        <v>52</v>
      </c>
      <c r="D1500" s="63">
        <v>1800</v>
      </c>
    </row>
    <row r="1501" spans="1:4" ht="13.5" thickBot="1" x14ac:dyDescent="0.25">
      <c r="A1501" s="17">
        <v>150320</v>
      </c>
      <c r="B1501" s="5" t="s">
        <v>1378</v>
      </c>
      <c r="C1501" s="7" t="s">
        <v>52</v>
      </c>
      <c r="D1501" s="63">
        <v>3900</v>
      </c>
    </row>
    <row r="1502" spans="1:4" ht="13.5" thickBot="1" x14ac:dyDescent="0.25">
      <c r="A1502" s="17">
        <v>150355</v>
      </c>
      <c r="B1502" s="5" t="s">
        <v>1379</v>
      </c>
      <c r="C1502" s="7" t="s">
        <v>52</v>
      </c>
      <c r="D1502" s="63">
        <v>4600</v>
      </c>
    </row>
    <row r="1503" spans="1:4" ht="13.5" thickBot="1" x14ac:dyDescent="0.25">
      <c r="A1503" s="17">
        <v>150321</v>
      </c>
      <c r="B1503" s="5" t="s">
        <v>1380</v>
      </c>
      <c r="C1503" s="7" t="s">
        <v>52</v>
      </c>
      <c r="D1503" s="62">
        <v>20900</v>
      </c>
    </row>
    <row r="1504" spans="1:4" ht="13.5" thickBot="1" x14ac:dyDescent="0.25">
      <c r="A1504" s="17">
        <v>150322</v>
      </c>
      <c r="B1504" s="5" t="s">
        <v>1381</v>
      </c>
      <c r="C1504" s="7" t="s">
        <v>52</v>
      </c>
      <c r="D1504" s="63">
        <v>6800</v>
      </c>
    </row>
    <row r="1505" spans="1:4" ht="13.5" thickBot="1" x14ac:dyDescent="0.25">
      <c r="A1505" s="17">
        <v>150356</v>
      </c>
      <c r="B1505" s="5" t="s">
        <v>1382</v>
      </c>
      <c r="C1505" s="7" t="s">
        <v>52</v>
      </c>
      <c r="D1505" s="62">
        <v>98610</v>
      </c>
    </row>
    <row r="1506" spans="1:4" ht="13.5" thickBot="1" x14ac:dyDescent="0.25">
      <c r="A1506" s="17">
        <v>150323</v>
      </c>
      <c r="B1506" s="5" t="s">
        <v>1383</v>
      </c>
      <c r="C1506" s="7" t="s">
        <v>52</v>
      </c>
      <c r="D1506" s="63">
        <v>7800</v>
      </c>
    </row>
    <row r="1507" spans="1:4" ht="14.25" thickTop="1" thickBot="1" x14ac:dyDescent="0.25">
      <c r="A1507" s="17">
        <v>150324</v>
      </c>
      <c r="B1507" s="5" t="s">
        <v>1384</v>
      </c>
      <c r="C1507" s="7" t="s">
        <v>52</v>
      </c>
      <c r="D1507" s="94">
        <v>7710</v>
      </c>
    </row>
    <row r="1508" spans="1:4" ht="13.5" thickBot="1" x14ac:dyDescent="0.25">
      <c r="A1508" s="17">
        <v>150325</v>
      </c>
      <c r="B1508" s="5" t="s">
        <v>1385</v>
      </c>
      <c r="C1508" s="7" t="s">
        <v>52</v>
      </c>
      <c r="D1508" s="62">
        <v>16600</v>
      </c>
    </row>
    <row r="1509" spans="1:4" ht="13.5" thickBot="1" x14ac:dyDescent="0.25">
      <c r="A1509" s="17">
        <v>150326</v>
      </c>
      <c r="B1509" s="5" t="s">
        <v>1386</v>
      </c>
      <c r="C1509" s="7" t="s">
        <v>52</v>
      </c>
      <c r="D1509" s="62">
        <v>78400</v>
      </c>
    </row>
    <row r="1510" spans="1:4" ht="13.5" thickBot="1" x14ac:dyDescent="0.25">
      <c r="A1510" s="17">
        <v>150327</v>
      </c>
      <c r="B1510" s="5" t="s">
        <v>1387</v>
      </c>
      <c r="C1510" s="7" t="s">
        <v>52</v>
      </c>
      <c r="D1510" s="62">
        <v>11930</v>
      </c>
    </row>
    <row r="1511" spans="1:4" ht="13.5" thickBot="1" x14ac:dyDescent="0.25">
      <c r="A1511" s="17">
        <v>150328</v>
      </c>
      <c r="B1511" s="5" t="s">
        <v>1388</v>
      </c>
      <c r="C1511" s="7" t="s">
        <v>52</v>
      </c>
      <c r="D1511" s="62">
        <v>34270</v>
      </c>
    </row>
    <row r="1512" spans="1:4" ht="13.5" thickBot="1" x14ac:dyDescent="0.25">
      <c r="A1512" s="17">
        <v>150329</v>
      </c>
      <c r="B1512" s="5" t="s">
        <v>1389</v>
      </c>
      <c r="C1512" s="7" t="s">
        <v>52</v>
      </c>
      <c r="D1512" s="58">
        <v>107450</v>
      </c>
    </row>
    <row r="1513" spans="1:4" ht="13.5" thickBot="1" x14ac:dyDescent="0.25">
      <c r="A1513" s="17">
        <v>150330</v>
      </c>
      <c r="B1513" s="5" t="s">
        <v>1390</v>
      </c>
      <c r="C1513" s="7" t="s">
        <v>52</v>
      </c>
      <c r="D1513" s="63">
        <v>1710</v>
      </c>
    </row>
    <row r="1514" spans="1:4" ht="13.5" thickBot="1" x14ac:dyDescent="0.25">
      <c r="A1514" s="17">
        <v>150331</v>
      </c>
      <c r="B1514" s="5" t="s">
        <v>1391</v>
      </c>
      <c r="C1514" s="7" t="s">
        <v>52</v>
      </c>
      <c r="D1514" s="63">
        <v>1930</v>
      </c>
    </row>
    <row r="1515" spans="1:4" ht="13.5" thickBot="1" x14ac:dyDescent="0.25">
      <c r="A1515" s="17">
        <v>150332</v>
      </c>
      <c r="B1515" s="5" t="s">
        <v>1392</v>
      </c>
      <c r="C1515" s="7" t="s">
        <v>52</v>
      </c>
      <c r="D1515" s="63">
        <v>4600</v>
      </c>
    </row>
    <row r="1516" spans="1:4" ht="13.5" thickBot="1" x14ac:dyDescent="0.25">
      <c r="A1516" s="17">
        <v>150333</v>
      </c>
      <c r="B1516" s="5" t="s">
        <v>1393</v>
      </c>
      <c r="C1516" s="7" t="s">
        <v>52</v>
      </c>
      <c r="D1516" s="62">
        <v>16900</v>
      </c>
    </row>
    <row r="1517" spans="1:4" ht="13.5" thickBot="1" x14ac:dyDescent="0.25">
      <c r="A1517" s="17">
        <v>150336</v>
      </c>
      <c r="B1517" s="5" t="s">
        <v>1394</v>
      </c>
      <c r="C1517" s="7" t="s">
        <v>52</v>
      </c>
      <c r="D1517" s="62">
        <v>27900</v>
      </c>
    </row>
    <row r="1518" spans="1:4" ht="13.5" thickBot="1" x14ac:dyDescent="0.25">
      <c r="A1518" s="17">
        <v>150334</v>
      </c>
      <c r="B1518" s="5" t="s">
        <v>1395</v>
      </c>
      <c r="C1518" s="7" t="s">
        <v>52</v>
      </c>
      <c r="D1518" s="62">
        <v>17380</v>
      </c>
    </row>
    <row r="1519" spans="1:4" ht="13.5" thickBot="1" x14ac:dyDescent="0.25">
      <c r="A1519" s="17">
        <v>150335</v>
      </c>
      <c r="B1519" s="5" t="s">
        <v>1396</v>
      </c>
      <c r="C1519" s="7" t="s">
        <v>52</v>
      </c>
      <c r="D1519" s="62">
        <v>26580</v>
      </c>
    </row>
    <row r="1520" spans="1:4" ht="13.5" thickBot="1" x14ac:dyDescent="0.25">
      <c r="A1520" s="17">
        <v>150347</v>
      </c>
      <c r="B1520" s="5" t="s">
        <v>1397</v>
      </c>
      <c r="C1520" s="7" t="s">
        <v>52</v>
      </c>
      <c r="D1520" s="62">
        <v>55900</v>
      </c>
    </row>
    <row r="1521" spans="1:4" ht="13.5" thickBot="1" x14ac:dyDescent="0.25">
      <c r="A1521" s="79">
        <v>150340</v>
      </c>
      <c r="B1521" s="80" t="s">
        <v>4548</v>
      </c>
      <c r="C1521" s="7" t="s">
        <v>52</v>
      </c>
      <c r="D1521" s="62">
        <v>11000</v>
      </c>
    </row>
    <row r="1522" spans="1:4" x14ac:dyDescent="0.2">
      <c r="A1522" s="13"/>
      <c r="B1522" s="3"/>
      <c r="C1522" s="3"/>
      <c r="D1522" s="99"/>
    </row>
    <row r="1523" spans="1:4" ht="13.5" thickBot="1" x14ac:dyDescent="0.25">
      <c r="A1523" s="16">
        <v>1504</v>
      </c>
      <c r="B1523" s="4" t="s">
        <v>1398</v>
      </c>
      <c r="C1523" s="3"/>
      <c r="D1523" s="3"/>
    </row>
    <row r="1524" spans="1:4" ht="13.5" thickBot="1" x14ac:dyDescent="0.25">
      <c r="A1524" s="17">
        <v>150401</v>
      </c>
      <c r="B1524" s="5" t="s">
        <v>1399</v>
      </c>
      <c r="C1524" s="7" t="s">
        <v>1212</v>
      </c>
      <c r="D1524" s="69">
        <v>21090</v>
      </c>
    </row>
    <row r="1525" spans="1:4" ht="13.5" thickBot="1" x14ac:dyDescent="0.25">
      <c r="A1525" s="17">
        <v>150402</v>
      </c>
      <c r="B1525" s="5" t="s">
        <v>1400</v>
      </c>
      <c r="C1525" s="7" t="s">
        <v>52</v>
      </c>
      <c r="D1525" s="63">
        <v>2540</v>
      </c>
    </row>
    <row r="1526" spans="1:4" ht="13.5" thickBot="1" x14ac:dyDescent="0.25">
      <c r="A1526" s="17">
        <v>150416</v>
      </c>
      <c r="B1526" s="5" t="s">
        <v>1401</v>
      </c>
      <c r="C1526" s="7" t="s">
        <v>52</v>
      </c>
      <c r="D1526" s="63">
        <v>4600</v>
      </c>
    </row>
    <row r="1527" spans="1:4" ht="13.5" thickBot="1" x14ac:dyDescent="0.25">
      <c r="A1527" s="17">
        <v>150403</v>
      </c>
      <c r="B1527" s="5" t="s">
        <v>1402</v>
      </c>
      <c r="C1527" s="6" t="s">
        <v>55</v>
      </c>
      <c r="D1527" s="63">
        <v>3140</v>
      </c>
    </row>
    <row r="1528" spans="1:4" ht="13.5" thickBot="1" x14ac:dyDescent="0.25">
      <c r="A1528" s="17">
        <v>150404</v>
      </c>
      <c r="B1528" s="5" t="s">
        <v>1403</v>
      </c>
      <c r="C1528" s="6" t="s">
        <v>55</v>
      </c>
      <c r="D1528" s="63">
        <v>3920</v>
      </c>
    </row>
    <row r="1529" spans="1:4" ht="13.5" thickBot="1" x14ac:dyDescent="0.25">
      <c r="A1529" s="17">
        <v>150405</v>
      </c>
      <c r="B1529" s="5" t="s">
        <v>1404</v>
      </c>
      <c r="C1529" s="6" t="s">
        <v>55</v>
      </c>
      <c r="D1529" s="63">
        <v>4600</v>
      </c>
    </row>
    <row r="1530" spans="1:4" ht="13.5" thickBot="1" x14ac:dyDescent="0.25">
      <c r="A1530" s="17">
        <v>150406</v>
      </c>
      <c r="B1530" s="5" t="s">
        <v>1405</v>
      </c>
      <c r="C1530" s="7" t="s">
        <v>52</v>
      </c>
      <c r="D1530" s="62">
        <v>28290</v>
      </c>
    </row>
    <row r="1531" spans="1:4" ht="13.5" thickBot="1" x14ac:dyDescent="0.25">
      <c r="A1531" s="17">
        <v>150407</v>
      </c>
      <c r="B1531" s="5" t="s">
        <v>1406</v>
      </c>
      <c r="C1531" s="7" t="s">
        <v>52</v>
      </c>
      <c r="D1531" s="62">
        <v>40600</v>
      </c>
    </row>
    <row r="1532" spans="1:4" ht="13.5" thickBot="1" x14ac:dyDescent="0.25">
      <c r="A1532" s="17">
        <v>150408</v>
      </c>
      <c r="B1532" s="5" t="s">
        <v>1407</v>
      </c>
      <c r="C1532" s="7" t="s">
        <v>52</v>
      </c>
      <c r="D1532" s="62">
        <v>57130</v>
      </c>
    </row>
    <row r="1533" spans="1:4" ht="13.5" thickBot="1" x14ac:dyDescent="0.25">
      <c r="A1533" s="17">
        <v>150409</v>
      </c>
      <c r="B1533" s="5" t="s">
        <v>1408</v>
      </c>
      <c r="C1533" s="7" t="s">
        <v>52</v>
      </c>
      <c r="D1533" s="62">
        <v>77820</v>
      </c>
    </row>
    <row r="1534" spans="1:4" ht="13.5" thickBot="1" x14ac:dyDescent="0.25">
      <c r="A1534" s="17">
        <v>150410</v>
      </c>
      <c r="B1534" s="5" t="s">
        <v>1409</v>
      </c>
      <c r="C1534" s="7" t="s">
        <v>52</v>
      </c>
      <c r="D1534" s="62">
        <v>89830</v>
      </c>
    </row>
    <row r="1535" spans="1:4" ht="13.5" thickBot="1" x14ac:dyDescent="0.25">
      <c r="A1535" s="17">
        <v>150412</v>
      </c>
      <c r="B1535" s="5" t="s">
        <v>1410</v>
      </c>
      <c r="C1535" s="7" t="s">
        <v>52</v>
      </c>
      <c r="D1535" s="58">
        <v>564030</v>
      </c>
    </row>
    <row r="1536" spans="1:4" ht="13.5" thickBot="1" x14ac:dyDescent="0.25">
      <c r="A1536" s="17">
        <v>150414</v>
      </c>
      <c r="B1536" s="5" t="s">
        <v>1411</v>
      </c>
      <c r="C1536" s="6" t="s">
        <v>55</v>
      </c>
      <c r="D1536" s="62">
        <v>43200</v>
      </c>
    </row>
    <row r="1537" spans="1:4" ht="13.5" thickBot="1" x14ac:dyDescent="0.25">
      <c r="A1537" s="17">
        <v>150415</v>
      </c>
      <c r="B1537" s="5" t="s">
        <v>1412</v>
      </c>
      <c r="C1537" s="7" t="s">
        <v>1212</v>
      </c>
      <c r="D1537" s="62">
        <v>86390</v>
      </c>
    </row>
    <row r="1538" spans="1:4" ht="13.5" thickBot="1" x14ac:dyDescent="0.25">
      <c r="A1538" s="17">
        <v>150411</v>
      </c>
      <c r="B1538" s="5" t="s">
        <v>1413</v>
      </c>
      <c r="C1538" s="7" t="s">
        <v>52</v>
      </c>
      <c r="D1538" s="58">
        <v>800090</v>
      </c>
    </row>
    <row r="1539" spans="1:4" x14ac:dyDescent="0.2">
      <c r="A1539" s="13"/>
      <c r="B1539" s="3"/>
      <c r="C1539" s="3"/>
      <c r="D1539" s="3"/>
    </row>
    <row r="1540" spans="1:4" ht="13.5" thickBot="1" x14ac:dyDescent="0.25">
      <c r="A1540" s="16">
        <v>1505</v>
      </c>
      <c r="B1540" s="4" t="s">
        <v>1414</v>
      </c>
      <c r="C1540" s="3"/>
      <c r="D1540" s="3"/>
    </row>
    <row r="1541" spans="1:4" ht="13.5" thickBot="1" x14ac:dyDescent="0.25">
      <c r="A1541" s="17">
        <v>150501</v>
      </c>
      <c r="B1541" s="5" t="s">
        <v>1415</v>
      </c>
      <c r="C1541" s="7" t="s">
        <v>1212</v>
      </c>
      <c r="D1541" s="69">
        <v>19670</v>
      </c>
    </row>
    <row r="1542" spans="1:4" ht="13.5" thickBot="1" x14ac:dyDescent="0.25">
      <c r="A1542" s="17">
        <v>150502</v>
      </c>
      <c r="B1542" s="5" t="s">
        <v>1416</v>
      </c>
      <c r="C1542" s="7" t="s">
        <v>1212</v>
      </c>
      <c r="D1542" s="62">
        <v>24080</v>
      </c>
    </row>
    <row r="1543" spans="1:4" ht="13.5" thickBot="1" x14ac:dyDescent="0.25">
      <c r="A1543" s="17">
        <v>150503</v>
      </c>
      <c r="B1543" s="5" t="s">
        <v>1417</v>
      </c>
      <c r="C1543" s="7" t="s">
        <v>1212</v>
      </c>
      <c r="D1543" s="62">
        <v>26500</v>
      </c>
    </row>
    <row r="1544" spans="1:4" ht="13.5" thickBot="1" x14ac:dyDescent="0.25">
      <c r="A1544" s="17">
        <v>150504</v>
      </c>
      <c r="B1544" s="5" t="s">
        <v>1418</v>
      </c>
      <c r="C1544" s="7" t="s">
        <v>1212</v>
      </c>
      <c r="D1544" s="62">
        <v>31040</v>
      </c>
    </row>
    <row r="1545" spans="1:4" ht="13.5" thickBot="1" x14ac:dyDescent="0.25">
      <c r="A1545" s="17">
        <v>150510</v>
      </c>
      <c r="B1545" s="5" t="s">
        <v>1419</v>
      </c>
      <c r="C1545" s="7" t="s">
        <v>1212</v>
      </c>
      <c r="D1545" s="62">
        <v>48720</v>
      </c>
    </row>
    <row r="1546" spans="1:4" ht="13.5" thickBot="1" x14ac:dyDescent="0.25">
      <c r="A1546" s="17">
        <v>150505</v>
      </c>
      <c r="B1546" s="5" t="s">
        <v>1420</v>
      </c>
      <c r="C1546" s="7" t="s">
        <v>1212</v>
      </c>
      <c r="D1546" s="62">
        <v>36730</v>
      </c>
    </row>
    <row r="1547" spans="1:4" ht="13.5" thickBot="1" x14ac:dyDescent="0.25">
      <c r="A1547" s="17">
        <v>150506</v>
      </c>
      <c r="B1547" s="5" t="s">
        <v>1421</v>
      </c>
      <c r="C1547" s="7" t="s">
        <v>1212</v>
      </c>
      <c r="D1547" s="62">
        <v>57220</v>
      </c>
    </row>
    <row r="1548" spans="1:4" ht="13.5" thickBot="1" x14ac:dyDescent="0.25">
      <c r="A1548" s="17">
        <v>150507</v>
      </c>
      <c r="B1548" s="5" t="s">
        <v>1422</v>
      </c>
      <c r="C1548" s="7" t="s">
        <v>1212</v>
      </c>
      <c r="D1548" s="62">
        <v>51240</v>
      </c>
    </row>
    <row r="1549" spans="1:4" ht="13.5" thickBot="1" x14ac:dyDescent="0.25">
      <c r="A1549" s="17">
        <v>150508</v>
      </c>
      <c r="B1549" s="5" t="s">
        <v>1423</v>
      </c>
      <c r="C1549" s="7" t="s">
        <v>1212</v>
      </c>
      <c r="D1549" s="58">
        <v>155670</v>
      </c>
    </row>
    <row r="1550" spans="1:4" ht="13.5" thickBot="1" x14ac:dyDescent="0.25">
      <c r="A1550" s="17">
        <v>150509</v>
      </c>
      <c r="B1550" s="5" t="s">
        <v>1424</v>
      </c>
      <c r="C1550" s="7" t="s">
        <v>1212</v>
      </c>
      <c r="D1550" s="58">
        <v>164210</v>
      </c>
    </row>
    <row r="1551" spans="1:4" x14ac:dyDescent="0.2">
      <c r="A1551" s="13"/>
      <c r="B1551" s="3"/>
      <c r="C1551" s="3"/>
      <c r="D1551" s="3"/>
    </row>
    <row r="1552" spans="1:4" ht="13.5" thickBot="1" x14ac:dyDescent="0.25">
      <c r="A1552" s="16">
        <v>1506</v>
      </c>
      <c r="B1552" s="4" t="s">
        <v>1425</v>
      </c>
      <c r="C1552" s="3"/>
      <c r="D1552" s="3"/>
    </row>
    <row r="1553" spans="1:4" ht="13.5" thickBot="1" x14ac:dyDescent="0.25">
      <c r="A1553" s="17">
        <v>150605</v>
      </c>
      <c r="B1553" s="5" t="s">
        <v>1426</v>
      </c>
      <c r="C1553" s="7" t="s">
        <v>52</v>
      </c>
      <c r="D1553" s="66">
        <v>2766020</v>
      </c>
    </row>
    <row r="1554" spans="1:4" ht="13.5" thickBot="1" x14ac:dyDescent="0.25">
      <c r="A1554" s="17">
        <v>150601</v>
      </c>
      <c r="B1554" s="5" t="s">
        <v>1427</v>
      </c>
      <c r="C1554" s="7" t="s">
        <v>52</v>
      </c>
      <c r="D1554" s="58">
        <v>345840</v>
      </c>
    </row>
    <row r="1555" spans="1:4" ht="13.5" thickBot="1" x14ac:dyDescent="0.25">
      <c r="A1555" s="17">
        <v>150604</v>
      </c>
      <c r="B1555" s="5" t="s">
        <v>1428</v>
      </c>
      <c r="C1555" s="7" t="s">
        <v>52</v>
      </c>
      <c r="D1555" s="58">
        <v>494040</v>
      </c>
    </row>
    <row r="1556" spans="1:4" ht="13.5" thickBot="1" x14ac:dyDescent="0.25">
      <c r="A1556" s="17">
        <v>150607</v>
      </c>
      <c r="B1556" s="5" t="s">
        <v>1429</v>
      </c>
      <c r="C1556" s="6" t="s">
        <v>17</v>
      </c>
      <c r="D1556" s="58">
        <v>492890</v>
      </c>
    </row>
    <row r="1557" spans="1:4" ht="13.5" thickBot="1" x14ac:dyDescent="0.25">
      <c r="A1557" s="17">
        <v>150603</v>
      </c>
      <c r="B1557" s="5" t="s">
        <v>1430</v>
      </c>
      <c r="C1557" s="7" t="s">
        <v>52</v>
      </c>
      <c r="D1557" s="58">
        <v>141360</v>
      </c>
    </row>
    <row r="1558" spans="1:4" x14ac:dyDescent="0.2">
      <c r="A1558" s="13"/>
      <c r="B1558" s="3"/>
      <c r="C1558" s="3"/>
      <c r="D1558" s="3"/>
    </row>
    <row r="1559" spans="1:4" x14ac:dyDescent="0.2">
      <c r="A1559" s="16">
        <v>16</v>
      </c>
      <c r="B1559" s="4" t="s">
        <v>1431</v>
      </c>
      <c r="C1559" s="3"/>
      <c r="D1559" s="3"/>
    </row>
    <row r="1560" spans="1:4" x14ac:dyDescent="0.2">
      <c r="A1560" s="13"/>
      <c r="B1560" s="3"/>
      <c r="C1560" s="3"/>
      <c r="D1560" s="3"/>
    </row>
    <row r="1561" spans="1:4" ht="13.5" thickBot="1" x14ac:dyDescent="0.25">
      <c r="A1561" s="16">
        <v>1601</v>
      </c>
      <c r="B1561" s="4" t="s">
        <v>304</v>
      </c>
      <c r="C1561" s="3"/>
      <c r="D1561" s="3"/>
    </row>
    <row r="1562" spans="1:4" ht="14.25" thickTop="1" thickBot="1" x14ac:dyDescent="0.25">
      <c r="A1562" s="17">
        <v>160148</v>
      </c>
      <c r="B1562" s="5" t="s">
        <v>1432</v>
      </c>
      <c r="C1562" s="7" t="s">
        <v>52</v>
      </c>
      <c r="D1562" s="93">
        <v>340</v>
      </c>
    </row>
    <row r="1563" spans="1:4" ht="13.5" thickBot="1" x14ac:dyDescent="0.25">
      <c r="A1563" s="17">
        <v>160151</v>
      </c>
      <c r="B1563" s="5" t="s">
        <v>1433</v>
      </c>
      <c r="C1563" s="7" t="s">
        <v>52</v>
      </c>
      <c r="D1563" s="63">
        <v>2300</v>
      </c>
    </row>
    <row r="1564" spans="1:4" ht="13.5" thickBot="1" x14ac:dyDescent="0.25">
      <c r="A1564" s="17">
        <v>160152</v>
      </c>
      <c r="B1564" s="5" t="s">
        <v>1434</v>
      </c>
      <c r="C1564" s="7" t="s">
        <v>52</v>
      </c>
      <c r="D1564" s="62">
        <v>15590</v>
      </c>
    </row>
    <row r="1565" spans="1:4" ht="13.5" thickBot="1" x14ac:dyDescent="0.25">
      <c r="A1565" s="79">
        <v>160157</v>
      </c>
      <c r="B1565" s="80" t="s">
        <v>4549</v>
      </c>
      <c r="C1565" s="7" t="s">
        <v>52</v>
      </c>
      <c r="D1565" s="62">
        <v>40670</v>
      </c>
    </row>
    <row r="1566" spans="1:4" ht="13.5" thickBot="1" x14ac:dyDescent="0.25">
      <c r="A1566" s="79">
        <v>160156</v>
      </c>
      <c r="B1566" s="80" t="s">
        <v>4550</v>
      </c>
      <c r="C1566" s="7" t="s">
        <v>52</v>
      </c>
      <c r="D1566" s="62">
        <v>72150</v>
      </c>
    </row>
    <row r="1567" spans="1:4" ht="13.5" thickBot="1" x14ac:dyDescent="0.25">
      <c r="A1567" s="79">
        <v>160165</v>
      </c>
      <c r="B1567" s="80" t="s">
        <v>4551</v>
      </c>
      <c r="C1567" s="7" t="s">
        <v>52</v>
      </c>
      <c r="D1567" s="62">
        <v>49040</v>
      </c>
    </row>
    <row r="1568" spans="1:4" ht="13.5" thickBot="1" x14ac:dyDescent="0.25">
      <c r="A1568" s="79">
        <v>160166</v>
      </c>
      <c r="B1568" s="80" t="s">
        <v>4552</v>
      </c>
      <c r="C1568" s="7" t="s">
        <v>52</v>
      </c>
      <c r="D1568" s="62">
        <v>51540</v>
      </c>
    </row>
    <row r="1569" spans="1:4" ht="13.5" thickBot="1" x14ac:dyDescent="0.25">
      <c r="A1569" s="79">
        <v>160167</v>
      </c>
      <c r="B1569" s="80" t="s">
        <v>4553</v>
      </c>
      <c r="C1569" s="7" t="s">
        <v>52</v>
      </c>
      <c r="D1569" s="62">
        <v>60450</v>
      </c>
    </row>
    <row r="1570" spans="1:4" ht="13.5" thickBot="1" x14ac:dyDescent="0.25">
      <c r="A1570" s="17">
        <v>160101</v>
      </c>
      <c r="B1570" s="5" t="s">
        <v>1435</v>
      </c>
      <c r="C1570" s="7" t="s">
        <v>52</v>
      </c>
      <c r="D1570" s="63">
        <v>1160</v>
      </c>
    </row>
    <row r="1571" spans="1:4" ht="13.5" thickBot="1" x14ac:dyDescent="0.25">
      <c r="A1571" s="17">
        <v>160102</v>
      </c>
      <c r="B1571" s="5" t="s">
        <v>1436</v>
      </c>
      <c r="C1571" s="7" t="s">
        <v>52</v>
      </c>
      <c r="D1571" s="63">
        <v>1540</v>
      </c>
    </row>
    <row r="1572" spans="1:4" ht="13.5" thickBot="1" x14ac:dyDescent="0.25">
      <c r="A1572" s="17">
        <v>160103</v>
      </c>
      <c r="B1572" s="5" t="s">
        <v>1437</v>
      </c>
      <c r="C1572" s="7" t="s">
        <v>52</v>
      </c>
      <c r="D1572" s="63">
        <v>3690</v>
      </c>
    </row>
    <row r="1573" spans="1:4" ht="13.5" thickBot="1" x14ac:dyDescent="0.25">
      <c r="A1573" s="17">
        <v>160104</v>
      </c>
      <c r="B1573" s="5" t="s">
        <v>1438</v>
      </c>
      <c r="C1573" s="7" t="s">
        <v>52</v>
      </c>
      <c r="D1573" s="63">
        <v>7620</v>
      </c>
    </row>
    <row r="1574" spans="1:4" ht="13.5" thickBot="1" x14ac:dyDescent="0.25">
      <c r="A1574" s="17">
        <v>160105</v>
      </c>
      <c r="B1574" s="5" t="s">
        <v>1439</v>
      </c>
      <c r="C1574" s="7" t="s">
        <v>52</v>
      </c>
      <c r="D1574" s="63">
        <v>6140</v>
      </c>
    </row>
    <row r="1575" spans="1:4" ht="13.5" thickBot="1" x14ac:dyDescent="0.25">
      <c r="A1575" s="17">
        <v>160106</v>
      </c>
      <c r="B1575" s="5" t="s">
        <v>1440</v>
      </c>
      <c r="C1575" s="7" t="s">
        <v>52</v>
      </c>
      <c r="D1575" s="62">
        <v>16270</v>
      </c>
    </row>
    <row r="1576" spans="1:4" ht="13.5" thickBot="1" x14ac:dyDescent="0.25">
      <c r="A1576" s="17">
        <v>160107</v>
      </c>
      <c r="B1576" s="5" t="s">
        <v>1441</v>
      </c>
      <c r="C1576" s="7" t="s">
        <v>52</v>
      </c>
      <c r="D1576" s="62">
        <v>44180</v>
      </c>
    </row>
    <row r="1577" spans="1:4" ht="13.5" thickBot="1" x14ac:dyDescent="0.25">
      <c r="A1577" s="17">
        <v>160108</v>
      </c>
      <c r="B1577" s="5" t="s">
        <v>1442</v>
      </c>
      <c r="C1577" s="7" t="s">
        <v>52</v>
      </c>
      <c r="D1577" s="62">
        <v>50940</v>
      </c>
    </row>
    <row r="1578" spans="1:4" ht="13.5" thickBot="1" x14ac:dyDescent="0.25">
      <c r="A1578" s="17">
        <v>160109</v>
      </c>
      <c r="B1578" s="5" t="s">
        <v>1443</v>
      </c>
      <c r="C1578" s="7" t="s">
        <v>52</v>
      </c>
      <c r="D1578" s="58">
        <v>102570</v>
      </c>
    </row>
    <row r="1579" spans="1:4" ht="13.5" thickBot="1" x14ac:dyDescent="0.25">
      <c r="A1579" s="17">
        <v>160110</v>
      </c>
      <c r="B1579" s="5" t="s">
        <v>1444</v>
      </c>
      <c r="C1579" s="7" t="s">
        <v>52</v>
      </c>
      <c r="D1579" s="64">
        <v>850</v>
      </c>
    </row>
    <row r="1580" spans="1:4" ht="13.5" thickBot="1" x14ac:dyDescent="0.25">
      <c r="A1580" s="17">
        <v>160111</v>
      </c>
      <c r="B1580" s="5" t="s">
        <v>1445</v>
      </c>
      <c r="C1580" s="7" t="s">
        <v>52</v>
      </c>
      <c r="D1580" s="63">
        <v>1140</v>
      </c>
    </row>
    <row r="1581" spans="1:4" ht="13.5" thickBot="1" x14ac:dyDescent="0.25">
      <c r="A1581" s="17">
        <v>160112</v>
      </c>
      <c r="B1581" s="5" t="s">
        <v>1446</v>
      </c>
      <c r="C1581" s="7" t="s">
        <v>52</v>
      </c>
      <c r="D1581" s="63">
        <v>4140</v>
      </c>
    </row>
    <row r="1582" spans="1:4" ht="13.5" thickBot="1" x14ac:dyDescent="0.25">
      <c r="A1582" s="17">
        <v>160113</v>
      </c>
      <c r="B1582" s="5" t="s">
        <v>1447</v>
      </c>
      <c r="C1582" s="7" t="s">
        <v>52</v>
      </c>
      <c r="D1582" s="63">
        <v>3680</v>
      </c>
    </row>
    <row r="1583" spans="1:4" ht="13.5" thickBot="1" x14ac:dyDescent="0.25">
      <c r="A1583" s="17">
        <v>160115</v>
      </c>
      <c r="B1583" s="5" t="s">
        <v>1448</v>
      </c>
      <c r="C1583" s="7" t="s">
        <v>52</v>
      </c>
      <c r="D1583" s="63">
        <v>7860</v>
      </c>
    </row>
    <row r="1584" spans="1:4" ht="13.5" thickBot="1" x14ac:dyDescent="0.25">
      <c r="A1584" s="17">
        <v>160116</v>
      </c>
      <c r="B1584" s="5" t="s">
        <v>1449</v>
      </c>
      <c r="C1584" s="7" t="s">
        <v>52</v>
      </c>
      <c r="D1584" s="62">
        <v>41670</v>
      </c>
    </row>
    <row r="1585" spans="1:4" ht="13.5" thickBot="1" x14ac:dyDescent="0.25">
      <c r="A1585" s="17">
        <v>160117</v>
      </c>
      <c r="B1585" s="5" t="s">
        <v>1450</v>
      </c>
      <c r="C1585" s="7" t="s">
        <v>52</v>
      </c>
      <c r="D1585" s="62">
        <v>17450</v>
      </c>
    </row>
    <row r="1586" spans="1:4" ht="13.5" thickBot="1" x14ac:dyDescent="0.25">
      <c r="A1586" s="17">
        <v>160118</v>
      </c>
      <c r="B1586" s="5" t="s">
        <v>1451</v>
      </c>
      <c r="C1586" s="7" t="s">
        <v>52</v>
      </c>
      <c r="D1586" s="62">
        <v>53490</v>
      </c>
    </row>
    <row r="1587" spans="1:4" ht="13.5" thickBot="1" x14ac:dyDescent="0.25">
      <c r="A1587" s="17">
        <v>160119</v>
      </c>
      <c r="B1587" s="5" t="s">
        <v>1452</v>
      </c>
      <c r="C1587" s="7" t="s">
        <v>52</v>
      </c>
      <c r="D1587" s="58">
        <v>110000</v>
      </c>
    </row>
    <row r="1588" spans="1:4" ht="13.5" thickBot="1" x14ac:dyDescent="0.25">
      <c r="A1588" s="79">
        <v>160161</v>
      </c>
      <c r="B1588" s="80" t="s">
        <v>4554</v>
      </c>
      <c r="C1588" s="7" t="s">
        <v>52</v>
      </c>
      <c r="D1588" s="62">
        <v>22120</v>
      </c>
    </row>
    <row r="1589" spans="1:4" ht="13.5" thickBot="1" x14ac:dyDescent="0.25">
      <c r="A1589" s="79">
        <v>160163</v>
      </c>
      <c r="B1589" s="80" t="s">
        <v>4555</v>
      </c>
      <c r="C1589" s="7" t="s">
        <v>52</v>
      </c>
      <c r="D1589" s="62">
        <v>25720</v>
      </c>
    </row>
    <row r="1590" spans="1:4" ht="13.5" thickBot="1" x14ac:dyDescent="0.25">
      <c r="A1590" s="79">
        <v>160162</v>
      </c>
      <c r="B1590" s="80" t="s">
        <v>4556</v>
      </c>
      <c r="C1590" s="7" t="s">
        <v>52</v>
      </c>
      <c r="D1590" s="62">
        <v>32670</v>
      </c>
    </row>
    <row r="1591" spans="1:4" ht="13.5" thickBot="1" x14ac:dyDescent="0.25">
      <c r="A1591" s="79">
        <v>160164</v>
      </c>
      <c r="B1591" s="80" t="s">
        <v>4557</v>
      </c>
      <c r="C1591" s="7" t="s">
        <v>52</v>
      </c>
      <c r="D1591" s="62">
        <v>41560</v>
      </c>
    </row>
    <row r="1592" spans="1:4" ht="13.5" thickBot="1" x14ac:dyDescent="0.25">
      <c r="A1592" s="17">
        <v>160122</v>
      </c>
      <c r="B1592" s="5" t="s">
        <v>1453</v>
      </c>
      <c r="C1592" s="7" t="s">
        <v>52</v>
      </c>
      <c r="D1592" s="62">
        <v>33440</v>
      </c>
    </row>
    <row r="1593" spans="1:4" ht="13.5" thickBot="1" x14ac:dyDescent="0.25">
      <c r="A1593" s="17">
        <v>160120</v>
      </c>
      <c r="B1593" s="5" t="s">
        <v>1454</v>
      </c>
      <c r="C1593" s="7" t="s">
        <v>52</v>
      </c>
      <c r="D1593" s="62">
        <v>46030</v>
      </c>
    </row>
    <row r="1594" spans="1:4" ht="13.5" thickBot="1" x14ac:dyDescent="0.25">
      <c r="A1594" s="17">
        <v>160123</v>
      </c>
      <c r="B1594" s="5" t="s">
        <v>1455</v>
      </c>
      <c r="C1594" s="7" t="s">
        <v>52</v>
      </c>
      <c r="D1594" s="62">
        <v>60350</v>
      </c>
    </row>
    <row r="1595" spans="1:4" ht="13.5" thickBot="1" x14ac:dyDescent="0.25">
      <c r="A1595" s="17">
        <v>160121</v>
      </c>
      <c r="B1595" s="5" t="s">
        <v>1456</v>
      </c>
      <c r="C1595" s="7" t="s">
        <v>52</v>
      </c>
      <c r="D1595" s="58">
        <v>108920</v>
      </c>
    </row>
    <row r="1596" spans="1:4" ht="13.5" thickBot="1" x14ac:dyDescent="0.25">
      <c r="A1596" s="17">
        <v>160150</v>
      </c>
      <c r="B1596" s="5" t="s">
        <v>1457</v>
      </c>
      <c r="C1596" s="7" t="s">
        <v>52</v>
      </c>
      <c r="D1596" s="63">
        <v>1620</v>
      </c>
    </row>
    <row r="1597" spans="1:4" ht="13.5" thickBot="1" x14ac:dyDescent="0.25">
      <c r="A1597" s="17">
        <v>160149</v>
      </c>
      <c r="B1597" s="5" t="s">
        <v>1458</v>
      </c>
      <c r="C1597" s="7" t="s">
        <v>52</v>
      </c>
      <c r="D1597" s="63">
        <v>4870</v>
      </c>
    </row>
    <row r="1598" spans="1:4" ht="13.5" thickBot="1" x14ac:dyDescent="0.25">
      <c r="A1598" s="17">
        <v>160124</v>
      </c>
      <c r="B1598" s="5" t="s">
        <v>1459</v>
      </c>
      <c r="C1598" s="7" t="s">
        <v>52</v>
      </c>
      <c r="D1598" s="63">
        <v>6040</v>
      </c>
    </row>
    <row r="1599" spans="1:4" ht="13.5" thickBot="1" x14ac:dyDescent="0.25">
      <c r="A1599" s="17">
        <v>160125</v>
      </c>
      <c r="B1599" s="5" t="s">
        <v>1460</v>
      </c>
      <c r="C1599" s="7" t="s">
        <v>52</v>
      </c>
      <c r="D1599" s="62">
        <v>26350</v>
      </c>
    </row>
    <row r="1600" spans="1:4" ht="13.5" thickBot="1" x14ac:dyDescent="0.25">
      <c r="A1600" s="17">
        <v>160147</v>
      </c>
      <c r="B1600" s="5" t="s">
        <v>1461</v>
      </c>
      <c r="C1600" s="7" t="s">
        <v>52</v>
      </c>
      <c r="D1600" s="63">
        <v>4530</v>
      </c>
    </row>
    <row r="1601" spans="1:4" ht="13.5" thickBot="1" x14ac:dyDescent="0.25">
      <c r="A1601" s="17">
        <v>160155</v>
      </c>
      <c r="B1601" s="5" t="s">
        <v>1462</v>
      </c>
      <c r="C1601" s="7" t="s">
        <v>52</v>
      </c>
      <c r="D1601" s="63">
        <v>6600</v>
      </c>
    </row>
    <row r="1602" spans="1:4" ht="13.5" thickBot="1" x14ac:dyDescent="0.25">
      <c r="A1602" s="17">
        <v>160129</v>
      </c>
      <c r="B1602" s="5" t="s">
        <v>1463</v>
      </c>
      <c r="C1602" s="7" t="s">
        <v>52</v>
      </c>
      <c r="D1602" s="63">
        <v>1400</v>
      </c>
    </row>
    <row r="1603" spans="1:4" ht="13.5" thickBot="1" x14ac:dyDescent="0.25">
      <c r="A1603" s="17">
        <v>160132</v>
      </c>
      <c r="B1603" s="5" t="s">
        <v>1464</v>
      </c>
      <c r="C1603" s="7" t="s">
        <v>52</v>
      </c>
      <c r="D1603" s="63">
        <v>2860</v>
      </c>
    </row>
    <row r="1604" spans="1:4" ht="13.5" thickBot="1" x14ac:dyDescent="0.25">
      <c r="A1604" s="17">
        <v>160128</v>
      </c>
      <c r="B1604" s="5" t="s">
        <v>1465</v>
      </c>
      <c r="C1604" s="7" t="s">
        <v>52</v>
      </c>
      <c r="D1604" s="63">
        <v>4340</v>
      </c>
    </row>
    <row r="1605" spans="1:4" ht="13.5" thickBot="1" x14ac:dyDescent="0.25">
      <c r="A1605" s="17">
        <v>160126</v>
      </c>
      <c r="B1605" s="5" t="s">
        <v>1466</v>
      </c>
      <c r="C1605" s="7" t="s">
        <v>52</v>
      </c>
      <c r="D1605" s="62">
        <v>11580</v>
      </c>
    </row>
    <row r="1606" spans="1:4" ht="13.5" thickBot="1" x14ac:dyDescent="0.25">
      <c r="A1606" s="17">
        <v>160127</v>
      </c>
      <c r="B1606" s="5" t="s">
        <v>1467</v>
      </c>
      <c r="C1606" s="7" t="s">
        <v>52</v>
      </c>
      <c r="D1606" s="63">
        <v>9130</v>
      </c>
    </row>
    <row r="1607" spans="1:4" ht="13.5" thickBot="1" x14ac:dyDescent="0.25">
      <c r="A1607" s="17">
        <v>160130</v>
      </c>
      <c r="B1607" s="5" t="s">
        <v>1468</v>
      </c>
      <c r="C1607" s="7" t="s">
        <v>52</v>
      </c>
      <c r="D1607" s="62">
        <v>17930</v>
      </c>
    </row>
    <row r="1608" spans="1:4" ht="13.5" thickBot="1" x14ac:dyDescent="0.25">
      <c r="A1608" s="17">
        <v>160131</v>
      </c>
      <c r="B1608" s="5" t="s">
        <v>1469</v>
      </c>
      <c r="C1608" s="7" t="s">
        <v>52</v>
      </c>
      <c r="D1608" s="62">
        <v>64050</v>
      </c>
    </row>
    <row r="1609" spans="1:4" ht="13.5" thickBot="1" x14ac:dyDescent="0.25">
      <c r="A1609" s="17">
        <v>160133</v>
      </c>
      <c r="B1609" s="5" t="s">
        <v>1470</v>
      </c>
      <c r="C1609" s="7" t="s">
        <v>52</v>
      </c>
      <c r="D1609" s="58">
        <v>137390</v>
      </c>
    </row>
    <row r="1610" spans="1:4" ht="13.5" thickBot="1" x14ac:dyDescent="0.25">
      <c r="A1610" s="17">
        <v>160134</v>
      </c>
      <c r="B1610" s="5" t="s">
        <v>1471</v>
      </c>
      <c r="C1610" s="7" t="s">
        <v>52</v>
      </c>
      <c r="D1610" s="63">
        <v>2470</v>
      </c>
    </row>
    <row r="1611" spans="1:4" ht="13.5" thickBot="1" x14ac:dyDescent="0.25">
      <c r="A1611" s="17">
        <v>160135</v>
      </c>
      <c r="B1611" s="5" t="s">
        <v>1472</v>
      </c>
      <c r="C1611" s="7" t="s">
        <v>52</v>
      </c>
      <c r="D1611" s="63">
        <v>4020</v>
      </c>
    </row>
    <row r="1612" spans="1:4" ht="13.5" thickBot="1" x14ac:dyDescent="0.25">
      <c r="A1612" s="17">
        <v>160136</v>
      </c>
      <c r="B1612" s="5" t="s">
        <v>1473</v>
      </c>
      <c r="C1612" s="7" t="s">
        <v>52</v>
      </c>
      <c r="D1612" s="63">
        <v>4010</v>
      </c>
    </row>
    <row r="1613" spans="1:4" ht="13.5" thickBot="1" x14ac:dyDescent="0.25">
      <c r="A1613" s="79">
        <v>160159</v>
      </c>
      <c r="B1613" s="80" t="s">
        <v>4558</v>
      </c>
      <c r="C1613" s="7" t="s">
        <v>52</v>
      </c>
      <c r="D1613" s="62">
        <v>43940</v>
      </c>
    </row>
    <row r="1614" spans="1:4" ht="13.5" thickBot="1" x14ac:dyDescent="0.25">
      <c r="A1614" s="17">
        <v>160137</v>
      </c>
      <c r="B1614" s="5" t="s">
        <v>1474</v>
      </c>
      <c r="C1614" s="7" t="s">
        <v>52</v>
      </c>
      <c r="D1614" s="62">
        <v>64050</v>
      </c>
    </row>
    <row r="1615" spans="1:4" ht="13.5" thickBot="1" x14ac:dyDescent="0.25">
      <c r="A1615" s="17">
        <v>160141</v>
      </c>
      <c r="B1615" s="5" t="s">
        <v>1475</v>
      </c>
      <c r="C1615" s="7" t="s">
        <v>52</v>
      </c>
      <c r="D1615" s="64">
        <v>820</v>
      </c>
    </row>
    <row r="1616" spans="1:4" ht="13.5" thickBot="1" x14ac:dyDescent="0.25">
      <c r="A1616" s="17">
        <v>160145</v>
      </c>
      <c r="B1616" s="5" t="s">
        <v>1476</v>
      </c>
      <c r="C1616" s="7" t="s">
        <v>52</v>
      </c>
      <c r="D1616" s="63">
        <v>1070</v>
      </c>
    </row>
    <row r="1617" spans="1:4" ht="14.25" thickTop="1" thickBot="1" x14ac:dyDescent="0.25">
      <c r="A1617" s="17">
        <v>160140</v>
      </c>
      <c r="B1617" s="5" t="s">
        <v>1477</v>
      </c>
      <c r="C1617" s="7" t="s">
        <v>52</v>
      </c>
      <c r="D1617" s="94">
        <v>1520</v>
      </c>
    </row>
    <row r="1618" spans="1:4" ht="13.5" thickBot="1" x14ac:dyDescent="0.25">
      <c r="A1618" s="17">
        <v>160138</v>
      </c>
      <c r="B1618" s="5" t="s">
        <v>1478</v>
      </c>
      <c r="C1618" s="7" t="s">
        <v>52</v>
      </c>
      <c r="D1618" s="63">
        <v>3980</v>
      </c>
    </row>
    <row r="1619" spans="1:4" ht="13.5" thickBot="1" x14ac:dyDescent="0.25">
      <c r="A1619" s="17">
        <v>160139</v>
      </c>
      <c r="B1619" s="5" t="s">
        <v>1479</v>
      </c>
      <c r="C1619" s="7" t="s">
        <v>52</v>
      </c>
      <c r="D1619" s="63">
        <v>3090</v>
      </c>
    </row>
    <row r="1620" spans="1:4" ht="13.5" thickBot="1" x14ac:dyDescent="0.25">
      <c r="A1620" s="17">
        <v>160142</v>
      </c>
      <c r="B1620" s="5" t="s">
        <v>1480</v>
      </c>
      <c r="C1620" s="7" t="s">
        <v>52</v>
      </c>
      <c r="D1620" s="62">
        <v>21720</v>
      </c>
    </row>
    <row r="1621" spans="1:4" ht="13.5" thickBot="1" x14ac:dyDescent="0.25">
      <c r="A1621" s="17">
        <v>160143</v>
      </c>
      <c r="B1621" s="5" t="s">
        <v>1481</v>
      </c>
      <c r="C1621" s="7" t="s">
        <v>52</v>
      </c>
      <c r="D1621" s="62">
        <v>19880</v>
      </c>
    </row>
    <row r="1622" spans="1:4" ht="13.5" thickBot="1" x14ac:dyDescent="0.25">
      <c r="A1622" s="17">
        <v>160144</v>
      </c>
      <c r="B1622" s="5" t="s">
        <v>1482</v>
      </c>
      <c r="C1622" s="7" t="s">
        <v>52</v>
      </c>
      <c r="D1622" s="62">
        <v>25670</v>
      </c>
    </row>
    <row r="1623" spans="1:4" ht="13.5" thickBot="1" x14ac:dyDescent="0.25">
      <c r="A1623" s="17">
        <v>160146</v>
      </c>
      <c r="B1623" s="5" t="s">
        <v>1483</v>
      </c>
      <c r="C1623" s="7" t="s">
        <v>52</v>
      </c>
      <c r="D1623" s="62">
        <v>53340</v>
      </c>
    </row>
    <row r="1624" spans="1:4" ht="13.5" thickBot="1" x14ac:dyDescent="0.25">
      <c r="A1624" s="17">
        <v>160154</v>
      </c>
      <c r="B1624" s="5" t="s">
        <v>1484</v>
      </c>
      <c r="C1624" s="7" t="s">
        <v>52</v>
      </c>
      <c r="D1624" s="62">
        <v>42370</v>
      </c>
    </row>
    <row r="1625" spans="1:4" ht="13.5" thickBot="1" x14ac:dyDescent="0.25">
      <c r="A1625" s="79">
        <v>160160</v>
      </c>
      <c r="B1625" s="80" t="s">
        <v>4559</v>
      </c>
      <c r="C1625" s="7" t="s">
        <v>52</v>
      </c>
      <c r="D1625" s="62">
        <v>60050</v>
      </c>
    </row>
    <row r="1626" spans="1:4" ht="13.5" thickBot="1" x14ac:dyDescent="0.25">
      <c r="A1626" s="13"/>
      <c r="B1626" s="3"/>
      <c r="C1626" s="3"/>
      <c r="D1626" s="62"/>
    </row>
    <row r="1627" spans="1:4" ht="13.5" thickBot="1" x14ac:dyDescent="0.25">
      <c r="A1627" s="16">
        <v>1604</v>
      </c>
      <c r="B1627" s="4" t="s">
        <v>1485</v>
      </c>
      <c r="C1627" s="3"/>
      <c r="D1627" s="65"/>
    </row>
    <row r="1628" spans="1:4" ht="13.5" thickBot="1" x14ac:dyDescent="0.25">
      <c r="A1628" s="17">
        <v>160413</v>
      </c>
      <c r="B1628" s="5" t="s">
        <v>1486</v>
      </c>
      <c r="C1628" s="7" t="s">
        <v>52</v>
      </c>
      <c r="D1628" s="62">
        <v>23660</v>
      </c>
    </row>
    <row r="1629" spans="1:4" ht="13.5" thickBot="1" x14ac:dyDescent="0.25">
      <c r="A1629" s="17">
        <v>160416</v>
      </c>
      <c r="B1629" s="5" t="s">
        <v>1487</v>
      </c>
      <c r="C1629" s="7" t="s">
        <v>52</v>
      </c>
      <c r="D1629" s="62">
        <v>61630</v>
      </c>
    </row>
    <row r="1630" spans="1:4" ht="13.5" thickBot="1" x14ac:dyDescent="0.25">
      <c r="A1630" s="17">
        <v>160410</v>
      </c>
      <c r="B1630" s="5" t="s">
        <v>1488</v>
      </c>
      <c r="C1630" s="7" t="s">
        <v>52</v>
      </c>
      <c r="D1630" s="62">
        <v>80050</v>
      </c>
    </row>
    <row r="1631" spans="1:4" ht="13.5" thickBot="1" x14ac:dyDescent="0.25">
      <c r="A1631" s="17">
        <v>160411</v>
      </c>
      <c r="B1631" s="5" t="s">
        <v>1489</v>
      </c>
      <c r="C1631" s="7" t="s">
        <v>52</v>
      </c>
      <c r="D1631" s="62">
        <v>76220</v>
      </c>
    </row>
    <row r="1632" spans="1:4" ht="13.5" thickBot="1" x14ac:dyDescent="0.25">
      <c r="A1632" s="17">
        <v>160409</v>
      </c>
      <c r="B1632" s="5" t="s">
        <v>1490</v>
      </c>
      <c r="C1632" s="7" t="s">
        <v>52</v>
      </c>
      <c r="D1632" s="58">
        <v>943650</v>
      </c>
    </row>
    <row r="1633" spans="1:4" ht="13.5" thickBot="1" x14ac:dyDescent="0.25">
      <c r="A1633" s="17">
        <v>160412</v>
      </c>
      <c r="B1633" s="5" t="s">
        <v>1491</v>
      </c>
      <c r="C1633" s="7" t="s">
        <v>52</v>
      </c>
      <c r="D1633" s="58">
        <v>164270</v>
      </c>
    </row>
    <row r="1634" spans="1:4" ht="13.5" thickBot="1" x14ac:dyDescent="0.25">
      <c r="A1634" s="17">
        <v>160420</v>
      </c>
      <c r="B1634" s="5" t="s">
        <v>1492</v>
      </c>
      <c r="C1634" s="7" t="s">
        <v>52</v>
      </c>
      <c r="D1634" s="58">
        <v>213540</v>
      </c>
    </row>
    <row r="1635" spans="1:4" ht="13.5" thickBot="1" x14ac:dyDescent="0.25">
      <c r="A1635" s="17">
        <v>160407</v>
      </c>
      <c r="B1635" s="5" t="s">
        <v>1493</v>
      </c>
      <c r="C1635" s="7" t="s">
        <v>52</v>
      </c>
      <c r="D1635" s="67">
        <v>1345220</v>
      </c>
    </row>
    <row r="1636" spans="1:4" ht="13.5" thickBot="1" x14ac:dyDescent="0.25">
      <c r="A1636" s="17">
        <v>160401</v>
      </c>
      <c r="B1636" s="5" t="s">
        <v>1494</v>
      </c>
      <c r="C1636" s="7" t="s">
        <v>52</v>
      </c>
      <c r="D1636" s="67">
        <v>1605060</v>
      </c>
    </row>
    <row r="1637" spans="1:4" ht="13.5" thickBot="1" x14ac:dyDescent="0.25">
      <c r="A1637" s="17">
        <v>160419</v>
      </c>
      <c r="B1637" s="5" t="s">
        <v>1495</v>
      </c>
      <c r="C1637" s="7" t="s">
        <v>52</v>
      </c>
      <c r="D1637" s="62">
        <v>61510</v>
      </c>
    </row>
    <row r="1638" spans="1:4" ht="13.5" thickBot="1" x14ac:dyDescent="0.25">
      <c r="A1638" s="17">
        <v>160414</v>
      </c>
      <c r="B1638" s="5" t="s">
        <v>1496</v>
      </c>
      <c r="C1638" s="7" t="s">
        <v>52</v>
      </c>
      <c r="D1638" s="58">
        <v>717490</v>
      </c>
    </row>
    <row r="1639" spans="1:4" ht="13.5" thickBot="1" x14ac:dyDescent="0.25">
      <c r="A1639" s="17">
        <v>160415</v>
      </c>
      <c r="B1639" s="5" t="s">
        <v>1497</v>
      </c>
      <c r="C1639" s="7" t="s">
        <v>52</v>
      </c>
      <c r="D1639" s="67">
        <v>1100510</v>
      </c>
    </row>
    <row r="1640" spans="1:4" ht="13.5" thickBot="1" x14ac:dyDescent="0.25">
      <c r="A1640" s="17">
        <v>160418</v>
      </c>
      <c r="B1640" s="5" t="s">
        <v>1498</v>
      </c>
      <c r="C1640" s="7" t="s">
        <v>52</v>
      </c>
      <c r="D1640" s="58">
        <v>855050</v>
      </c>
    </row>
    <row r="1641" spans="1:4" ht="13.5" thickBot="1" x14ac:dyDescent="0.25">
      <c r="A1641" s="17">
        <v>160408</v>
      </c>
      <c r="B1641" s="5" t="s">
        <v>1499</v>
      </c>
      <c r="C1641" s="7" t="s">
        <v>52</v>
      </c>
      <c r="D1641" s="62">
        <v>86310</v>
      </c>
    </row>
    <row r="1642" spans="1:4" ht="13.5" thickBot="1" x14ac:dyDescent="0.25">
      <c r="A1642" s="17">
        <v>160404</v>
      </c>
      <c r="B1642" s="5" t="s">
        <v>1500</v>
      </c>
      <c r="C1642" s="7" t="s">
        <v>52</v>
      </c>
      <c r="D1642" s="62">
        <v>86360</v>
      </c>
    </row>
    <row r="1643" spans="1:4" ht="13.5" thickBot="1" x14ac:dyDescent="0.25">
      <c r="A1643" s="13"/>
      <c r="B1643" s="3"/>
      <c r="C1643" s="3"/>
      <c r="D1643" s="62"/>
    </row>
    <row r="1644" spans="1:4" ht="13.5" thickBot="1" x14ac:dyDescent="0.25">
      <c r="A1644" s="16">
        <v>1605</v>
      </c>
      <c r="B1644" s="4" t="s">
        <v>983</v>
      </c>
      <c r="C1644" s="3"/>
      <c r="D1644" s="65"/>
    </row>
    <row r="1645" spans="1:4" ht="13.5" thickBot="1" x14ac:dyDescent="0.25">
      <c r="A1645" s="17">
        <v>160521</v>
      </c>
      <c r="B1645" s="5" t="s">
        <v>1501</v>
      </c>
      <c r="C1645" s="6" t="s">
        <v>55</v>
      </c>
      <c r="D1645" s="63">
        <v>4930</v>
      </c>
    </row>
    <row r="1646" spans="1:4" ht="13.5" thickBot="1" x14ac:dyDescent="0.25">
      <c r="A1646" s="17">
        <v>160522</v>
      </c>
      <c r="B1646" s="5" t="s">
        <v>1502</v>
      </c>
      <c r="C1646" s="6" t="s">
        <v>55</v>
      </c>
      <c r="D1646" s="63">
        <v>6800</v>
      </c>
    </row>
    <row r="1647" spans="1:4" ht="13.5" thickBot="1" x14ac:dyDescent="0.25">
      <c r="A1647" s="17">
        <v>160505</v>
      </c>
      <c r="B1647" s="5" t="s">
        <v>1503</v>
      </c>
      <c r="C1647" s="6" t="s">
        <v>55</v>
      </c>
      <c r="D1647" s="63">
        <v>6040</v>
      </c>
    </row>
    <row r="1648" spans="1:4" ht="13.5" thickBot="1" x14ac:dyDescent="0.25">
      <c r="A1648" s="17">
        <v>160506</v>
      </c>
      <c r="B1648" s="5" t="s">
        <v>1504</v>
      </c>
      <c r="C1648" s="6" t="s">
        <v>55</v>
      </c>
      <c r="D1648" s="63">
        <v>5630</v>
      </c>
    </row>
    <row r="1649" spans="1:4" ht="13.5" thickBot="1" x14ac:dyDescent="0.25">
      <c r="A1649" s="17">
        <v>160507</v>
      </c>
      <c r="B1649" s="5" t="s">
        <v>1505</v>
      </c>
      <c r="C1649" s="6" t="s">
        <v>55</v>
      </c>
      <c r="D1649" s="63">
        <v>5470</v>
      </c>
    </row>
    <row r="1650" spans="1:4" ht="13.5" thickBot="1" x14ac:dyDescent="0.25">
      <c r="A1650" s="17">
        <v>160508</v>
      </c>
      <c r="B1650" s="5" t="s">
        <v>1506</v>
      </c>
      <c r="C1650" s="6" t="s">
        <v>55</v>
      </c>
      <c r="D1650" s="63">
        <v>9580</v>
      </c>
    </row>
    <row r="1651" spans="1:4" ht="13.5" thickBot="1" x14ac:dyDescent="0.25">
      <c r="A1651" s="17">
        <v>160509</v>
      </c>
      <c r="B1651" s="5" t="s">
        <v>1507</v>
      </c>
      <c r="C1651" s="6" t="s">
        <v>55</v>
      </c>
      <c r="D1651" s="62">
        <v>11640</v>
      </c>
    </row>
    <row r="1652" spans="1:4" ht="13.5" thickBot="1" x14ac:dyDescent="0.25">
      <c r="A1652" s="17">
        <v>160510</v>
      </c>
      <c r="B1652" s="5" t="s">
        <v>1508</v>
      </c>
      <c r="C1652" s="6" t="s">
        <v>55</v>
      </c>
      <c r="D1652" s="62">
        <v>17450</v>
      </c>
    </row>
    <row r="1653" spans="1:4" ht="13.5" thickBot="1" x14ac:dyDescent="0.25">
      <c r="A1653" s="17">
        <v>160511</v>
      </c>
      <c r="B1653" s="5" t="s">
        <v>1509</v>
      </c>
      <c r="C1653" s="6" t="s">
        <v>55</v>
      </c>
      <c r="D1653" s="62">
        <v>19600</v>
      </c>
    </row>
    <row r="1654" spans="1:4" ht="13.5" thickBot="1" x14ac:dyDescent="0.25">
      <c r="A1654" s="17">
        <v>160512</v>
      </c>
      <c r="B1654" s="5" t="s">
        <v>1510</v>
      </c>
      <c r="C1654" s="6" t="s">
        <v>55</v>
      </c>
      <c r="D1654" s="62">
        <v>30220</v>
      </c>
    </row>
    <row r="1655" spans="1:4" ht="13.5" thickBot="1" x14ac:dyDescent="0.25">
      <c r="A1655" s="17">
        <v>160515</v>
      </c>
      <c r="B1655" s="5" t="s">
        <v>1511</v>
      </c>
      <c r="C1655" s="6" t="s">
        <v>55</v>
      </c>
      <c r="D1655" s="62">
        <v>13340</v>
      </c>
    </row>
    <row r="1656" spans="1:4" ht="13.5" thickBot="1" x14ac:dyDescent="0.25">
      <c r="A1656" s="17">
        <v>160516</v>
      </c>
      <c r="B1656" s="5" t="s">
        <v>1512</v>
      </c>
      <c r="C1656" s="6" t="s">
        <v>55</v>
      </c>
      <c r="D1656" s="62">
        <v>10400</v>
      </c>
    </row>
    <row r="1657" spans="1:4" ht="13.5" thickBot="1" x14ac:dyDescent="0.25">
      <c r="A1657" s="17">
        <v>160517</v>
      </c>
      <c r="B1657" s="5" t="s">
        <v>1513</v>
      </c>
      <c r="C1657" s="6" t="s">
        <v>55</v>
      </c>
      <c r="D1657" s="62">
        <v>21040</v>
      </c>
    </row>
    <row r="1658" spans="1:4" ht="13.5" thickBot="1" x14ac:dyDescent="0.25">
      <c r="A1658" s="17">
        <v>160518</v>
      </c>
      <c r="B1658" s="5" t="s">
        <v>1514</v>
      </c>
      <c r="C1658" s="6" t="s">
        <v>55</v>
      </c>
      <c r="D1658" s="62">
        <v>31000</v>
      </c>
    </row>
    <row r="1659" spans="1:4" ht="13.5" thickBot="1" x14ac:dyDescent="0.25">
      <c r="A1659" s="17">
        <v>160519</v>
      </c>
      <c r="B1659" s="5" t="s">
        <v>1515</v>
      </c>
      <c r="C1659" s="6" t="s">
        <v>55</v>
      </c>
      <c r="D1659" s="62">
        <v>78860</v>
      </c>
    </row>
    <row r="1660" spans="1:4" x14ac:dyDescent="0.2">
      <c r="A1660" s="13"/>
      <c r="B1660" s="3"/>
      <c r="C1660" s="3"/>
    </row>
    <row r="1661" spans="1:4" ht="13.5" thickBot="1" x14ac:dyDescent="0.25">
      <c r="A1661" s="16">
        <v>1606</v>
      </c>
      <c r="B1661" s="4" t="s">
        <v>1516</v>
      </c>
      <c r="C1661" s="3"/>
      <c r="D1661" s="3"/>
    </row>
    <row r="1662" spans="1:4" ht="13.5" thickBot="1" x14ac:dyDescent="0.25">
      <c r="A1662" s="17">
        <v>160647</v>
      </c>
      <c r="B1662" s="5" t="s">
        <v>1517</v>
      </c>
      <c r="C1662" s="7" t="s">
        <v>52</v>
      </c>
      <c r="D1662" s="57">
        <v>620490</v>
      </c>
    </row>
    <row r="1663" spans="1:4" ht="13.5" thickBot="1" x14ac:dyDescent="0.25">
      <c r="A1663" s="79">
        <v>160654</v>
      </c>
      <c r="B1663" s="80" t="s">
        <v>4560</v>
      </c>
      <c r="C1663" s="7" t="s">
        <v>4482</v>
      </c>
      <c r="D1663" s="67">
        <v>1173050</v>
      </c>
    </row>
    <row r="1664" spans="1:4" ht="13.5" thickBot="1" x14ac:dyDescent="0.25">
      <c r="A1664" s="17">
        <v>160603</v>
      </c>
      <c r="B1664" s="5" t="s">
        <v>1518</v>
      </c>
      <c r="C1664" s="7" t="s">
        <v>52</v>
      </c>
      <c r="D1664" s="62">
        <v>21320</v>
      </c>
    </row>
    <row r="1665" spans="1:4" ht="13.5" thickBot="1" x14ac:dyDescent="0.25">
      <c r="A1665" s="17">
        <v>160639</v>
      </c>
      <c r="B1665" s="5" t="s">
        <v>1519</v>
      </c>
      <c r="C1665" s="7" t="s">
        <v>52</v>
      </c>
      <c r="D1665" s="58">
        <v>317810</v>
      </c>
    </row>
    <row r="1666" spans="1:4" ht="13.5" thickBot="1" x14ac:dyDescent="0.25">
      <c r="A1666" s="17">
        <v>160638</v>
      </c>
      <c r="B1666" s="5" t="s">
        <v>1520</v>
      </c>
      <c r="C1666" s="7" t="s">
        <v>52</v>
      </c>
      <c r="D1666" s="58">
        <v>429470</v>
      </c>
    </row>
    <row r="1667" spans="1:4" ht="13.5" thickBot="1" x14ac:dyDescent="0.25">
      <c r="A1667" s="79">
        <v>160652</v>
      </c>
      <c r="B1667" s="80" t="s">
        <v>4561</v>
      </c>
      <c r="C1667" s="7" t="s">
        <v>4482</v>
      </c>
      <c r="D1667" s="67">
        <v>1564550</v>
      </c>
    </row>
    <row r="1668" spans="1:4" ht="13.5" thickBot="1" x14ac:dyDescent="0.25">
      <c r="A1668" s="17">
        <v>160604</v>
      </c>
      <c r="B1668" s="5" t="s">
        <v>1521</v>
      </c>
      <c r="C1668" s="7" t="s">
        <v>52</v>
      </c>
      <c r="D1668" s="62">
        <v>30540</v>
      </c>
    </row>
    <row r="1669" spans="1:4" ht="13.5" thickBot="1" x14ac:dyDescent="0.25">
      <c r="A1669" s="17">
        <v>160605</v>
      </c>
      <c r="B1669" s="5" t="s">
        <v>1522</v>
      </c>
      <c r="C1669" s="7" t="s">
        <v>52</v>
      </c>
      <c r="D1669" s="58">
        <v>168560</v>
      </c>
    </row>
    <row r="1670" spans="1:4" ht="13.5" thickBot="1" x14ac:dyDescent="0.25">
      <c r="A1670" s="17">
        <v>160606</v>
      </c>
      <c r="B1670" s="5" t="s">
        <v>1523</v>
      </c>
      <c r="C1670" s="7" t="s">
        <v>52</v>
      </c>
      <c r="D1670" s="58">
        <v>255540</v>
      </c>
    </row>
    <row r="1671" spans="1:4" ht="13.5" thickBot="1" x14ac:dyDescent="0.25">
      <c r="A1671" s="17">
        <v>160602</v>
      </c>
      <c r="B1671" s="5" t="s">
        <v>1524</v>
      </c>
      <c r="C1671" s="7" t="s">
        <v>52</v>
      </c>
      <c r="D1671" s="58">
        <v>551140</v>
      </c>
    </row>
    <row r="1672" spans="1:4" ht="14.25" thickTop="1" thickBot="1" x14ac:dyDescent="0.25">
      <c r="A1672" s="17">
        <v>160601</v>
      </c>
      <c r="B1672" s="5" t="s">
        <v>1525</v>
      </c>
      <c r="C1672" s="7" t="s">
        <v>52</v>
      </c>
      <c r="D1672" s="60">
        <v>449320</v>
      </c>
    </row>
    <row r="1673" spans="1:4" ht="13.5" thickBot="1" x14ac:dyDescent="0.25">
      <c r="A1673" s="17">
        <v>160611</v>
      </c>
      <c r="B1673" s="5" t="s">
        <v>1526</v>
      </c>
      <c r="C1673" s="7" t="s">
        <v>52</v>
      </c>
      <c r="D1673" s="62">
        <v>27620</v>
      </c>
    </row>
    <row r="1674" spans="1:4" ht="13.5" thickBot="1" x14ac:dyDescent="0.25">
      <c r="A1674" s="17">
        <v>160613</v>
      </c>
      <c r="B1674" s="5" t="s">
        <v>1527</v>
      </c>
      <c r="C1674" s="7" t="s">
        <v>52</v>
      </c>
      <c r="D1674" s="62">
        <v>35710</v>
      </c>
    </row>
    <row r="1675" spans="1:4" ht="13.5" thickBot="1" x14ac:dyDescent="0.25">
      <c r="A1675" s="17">
        <v>160607</v>
      </c>
      <c r="B1675" s="5" t="s">
        <v>1528</v>
      </c>
      <c r="C1675" s="7" t="s">
        <v>52</v>
      </c>
      <c r="D1675" s="62">
        <v>55930</v>
      </c>
    </row>
    <row r="1676" spans="1:4" ht="13.5" thickBot="1" x14ac:dyDescent="0.25">
      <c r="A1676" s="17">
        <v>160612</v>
      </c>
      <c r="B1676" s="5" t="s">
        <v>1529</v>
      </c>
      <c r="C1676" s="7" t="s">
        <v>52</v>
      </c>
      <c r="D1676" s="58">
        <v>304050</v>
      </c>
    </row>
    <row r="1677" spans="1:4" ht="13.5" thickBot="1" x14ac:dyDescent="0.25">
      <c r="A1677" s="17">
        <v>160618</v>
      </c>
      <c r="B1677" s="5" t="s">
        <v>1530</v>
      </c>
      <c r="C1677" s="7" t="s">
        <v>52</v>
      </c>
      <c r="D1677" s="62">
        <v>36560</v>
      </c>
    </row>
    <row r="1678" spans="1:4" ht="13.5" thickBot="1" x14ac:dyDescent="0.25">
      <c r="A1678" s="17">
        <v>160622</v>
      </c>
      <c r="B1678" s="5" t="s">
        <v>1531</v>
      </c>
      <c r="C1678" s="7" t="s">
        <v>52</v>
      </c>
      <c r="D1678" s="62">
        <v>24840</v>
      </c>
    </row>
    <row r="1679" spans="1:4" ht="13.5" thickBot="1" x14ac:dyDescent="0.25">
      <c r="A1679" s="17">
        <v>160614</v>
      </c>
      <c r="B1679" s="5" t="s">
        <v>1532</v>
      </c>
      <c r="C1679" s="7" t="s">
        <v>52</v>
      </c>
      <c r="D1679" s="62">
        <v>30580</v>
      </c>
    </row>
    <row r="1680" spans="1:4" ht="13.5" thickBot="1" x14ac:dyDescent="0.25">
      <c r="A1680" s="17">
        <v>160619</v>
      </c>
      <c r="B1680" s="5" t="s">
        <v>1533</v>
      </c>
      <c r="C1680" s="7" t="s">
        <v>52</v>
      </c>
      <c r="D1680" s="58">
        <v>287830</v>
      </c>
    </row>
    <row r="1681" spans="1:4" ht="13.5" thickBot="1" x14ac:dyDescent="0.25">
      <c r="A1681" s="79">
        <v>160653</v>
      </c>
      <c r="B1681" s="80" t="s">
        <v>4562</v>
      </c>
      <c r="C1681" s="7" t="s">
        <v>4482</v>
      </c>
      <c r="D1681" s="58">
        <v>466910</v>
      </c>
    </row>
    <row r="1682" spans="1:4" ht="13.5" thickBot="1" x14ac:dyDescent="0.25">
      <c r="A1682" s="17">
        <v>160621</v>
      </c>
      <c r="B1682" s="5" t="s">
        <v>1534</v>
      </c>
      <c r="C1682" s="7" t="s">
        <v>52</v>
      </c>
      <c r="D1682" s="58">
        <v>710320</v>
      </c>
    </row>
    <row r="1683" spans="1:4" ht="13.5" thickBot="1" x14ac:dyDescent="0.25">
      <c r="A1683" s="17">
        <v>160623</v>
      </c>
      <c r="B1683" s="5" t="s">
        <v>1535</v>
      </c>
      <c r="C1683" s="7" t="s">
        <v>52</v>
      </c>
      <c r="D1683" s="67">
        <v>1512300</v>
      </c>
    </row>
    <row r="1684" spans="1:4" ht="13.5" thickBot="1" x14ac:dyDescent="0.25">
      <c r="A1684" s="17">
        <v>160629</v>
      </c>
      <c r="B1684" s="5" t="s">
        <v>1536</v>
      </c>
      <c r="C1684" s="7" t="s">
        <v>52</v>
      </c>
      <c r="D1684" s="62">
        <v>21440</v>
      </c>
    </row>
    <row r="1685" spans="1:4" ht="13.5" thickBot="1" x14ac:dyDescent="0.25">
      <c r="A1685" s="17">
        <v>160631</v>
      </c>
      <c r="B1685" s="5" t="s">
        <v>1537</v>
      </c>
      <c r="C1685" s="7" t="s">
        <v>52</v>
      </c>
      <c r="D1685" s="62">
        <v>35580</v>
      </c>
    </row>
    <row r="1686" spans="1:4" ht="13.5" thickBot="1" x14ac:dyDescent="0.25">
      <c r="A1686" s="17">
        <v>160625</v>
      </c>
      <c r="B1686" s="5" t="s">
        <v>1538</v>
      </c>
      <c r="C1686" s="7" t="s">
        <v>52</v>
      </c>
      <c r="D1686" s="62">
        <v>38310</v>
      </c>
    </row>
    <row r="1687" spans="1:4" ht="13.5" thickBot="1" x14ac:dyDescent="0.25">
      <c r="A1687" s="17">
        <v>160630</v>
      </c>
      <c r="B1687" s="5" t="s">
        <v>1539</v>
      </c>
      <c r="C1687" s="7" t="s">
        <v>52</v>
      </c>
      <c r="D1687" s="58">
        <v>104830</v>
      </c>
    </row>
    <row r="1688" spans="1:4" ht="13.5" thickBot="1" x14ac:dyDescent="0.25">
      <c r="A1688" s="17">
        <v>160645</v>
      </c>
      <c r="B1688" s="5" t="s">
        <v>1540</v>
      </c>
      <c r="C1688" s="7" t="s">
        <v>52</v>
      </c>
      <c r="D1688" s="62">
        <v>42370</v>
      </c>
    </row>
    <row r="1689" spans="1:4" ht="13.5" thickBot="1" x14ac:dyDescent="0.25">
      <c r="A1689" s="17">
        <v>160646</v>
      </c>
      <c r="B1689" s="5" t="s">
        <v>1541</v>
      </c>
      <c r="C1689" s="7" t="s">
        <v>52</v>
      </c>
      <c r="D1689" s="62">
        <v>51620</v>
      </c>
    </row>
    <row r="1690" spans="1:4" ht="13.5" thickBot="1" x14ac:dyDescent="0.25">
      <c r="A1690" s="17">
        <v>160644</v>
      </c>
      <c r="B1690" s="5" t="s">
        <v>1542</v>
      </c>
      <c r="C1690" s="7" t="s">
        <v>52</v>
      </c>
      <c r="D1690" s="58">
        <v>164470</v>
      </c>
    </row>
    <row r="1691" spans="1:4" ht="13.5" thickBot="1" x14ac:dyDescent="0.25">
      <c r="A1691" s="17">
        <v>160641</v>
      </c>
      <c r="B1691" s="5" t="s">
        <v>1543</v>
      </c>
      <c r="C1691" s="7" t="s">
        <v>52</v>
      </c>
      <c r="D1691" s="58">
        <v>387410</v>
      </c>
    </row>
    <row r="1692" spans="1:4" ht="13.5" thickBot="1" x14ac:dyDescent="0.25">
      <c r="A1692" s="17">
        <v>160642</v>
      </c>
      <c r="B1692" s="5" t="s">
        <v>1544</v>
      </c>
      <c r="C1692" s="6" t="s">
        <v>55</v>
      </c>
      <c r="D1692" s="58">
        <v>524920</v>
      </c>
    </row>
    <row r="1693" spans="1:4" ht="13.5" thickBot="1" x14ac:dyDescent="0.25">
      <c r="A1693" s="17">
        <v>160643</v>
      </c>
      <c r="B1693" s="5" t="s">
        <v>1545</v>
      </c>
      <c r="C1693" s="6" t="s">
        <v>55</v>
      </c>
      <c r="D1693" s="58">
        <v>726330</v>
      </c>
    </row>
    <row r="1694" spans="1:4" ht="13.5" thickBot="1" x14ac:dyDescent="0.25">
      <c r="A1694" s="17">
        <v>160632</v>
      </c>
      <c r="B1694" s="5" t="s">
        <v>1546</v>
      </c>
      <c r="C1694" s="7" t="s">
        <v>52</v>
      </c>
      <c r="D1694" s="58">
        <v>177670</v>
      </c>
    </row>
    <row r="1695" spans="1:4" ht="13.5" thickBot="1" x14ac:dyDescent="0.25">
      <c r="A1695" s="17">
        <v>160633</v>
      </c>
      <c r="B1695" s="5" t="s">
        <v>1547</v>
      </c>
      <c r="C1695" s="7" t="s">
        <v>52</v>
      </c>
      <c r="D1695" s="58">
        <v>613010</v>
      </c>
    </row>
    <row r="1696" spans="1:4" ht="13.5" thickBot="1" x14ac:dyDescent="0.25">
      <c r="A1696" s="17">
        <v>160636</v>
      </c>
      <c r="B1696" s="5" t="s">
        <v>1548</v>
      </c>
      <c r="C1696" s="7" t="s">
        <v>52</v>
      </c>
      <c r="D1696" s="58">
        <v>621780</v>
      </c>
    </row>
    <row r="1697" spans="1:4" ht="13.5" thickBot="1" x14ac:dyDescent="0.25">
      <c r="A1697" s="17">
        <v>160634</v>
      </c>
      <c r="B1697" s="5" t="s">
        <v>1549</v>
      </c>
      <c r="C1697" s="7" t="s">
        <v>52</v>
      </c>
      <c r="D1697" s="58">
        <v>174540</v>
      </c>
    </row>
    <row r="1698" spans="1:4" ht="13.5" thickBot="1" x14ac:dyDescent="0.25">
      <c r="A1698" s="17">
        <v>160635</v>
      </c>
      <c r="B1698" s="5" t="s">
        <v>1550</v>
      </c>
      <c r="C1698" s="7" t="s">
        <v>52</v>
      </c>
      <c r="D1698" s="62">
        <v>22540</v>
      </c>
    </row>
    <row r="1699" spans="1:4" ht="13.5" thickBot="1" x14ac:dyDescent="0.25">
      <c r="A1699" s="17">
        <v>160640</v>
      </c>
      <c r="B1699" s="5" t="s">
        <v>1551</v>
      </c>
      <c r="C1699" s="7" t="s">
        <v>52</v>
      </c>
      <c r="D1699" s="58">
        <v>149820</v>
      </c>
    </row>
    <row r="1700" spans="1:4" x14ac:dyDescent="0.2">
      <c r="A1700" s="13"/>
      <c r="B1700" s="3"/>
      <c r="C1700" s="3"/>
    </row>
    <row r="1701" spans="1:4" ht="13.5" thickBot="1" x14ac:dyDescent="0.25">
      <c r="A1701" s="16">
        <v>1607</v>
      </c>
      <c r="B1701" s="4" t="s">
        <v>1398</v>
      </c>
      <c r="C1701" s="3"/>
      <c r="D1701" s="3"/>
    </row>
    <row r="1702" spans="1:4" ht="13.5" thickBot="1" x14ac:dyDescent="0.25">
      <c r="A1702" s="17">
        <v>160727</v>
      </c>
      <c r="B1702" s="5" t="s">
        <v>1552</v>
      </c>
      <c r="C1702" s="7" t="s">
        <v>52</v>
      </c>
      <c r="D1702" s="61">
        <v>2290</v>
      </c>
    </row>
    <row r="1703" spans="1:4" ht="13.5" thickBot="1" x14ac:dyDescent="0.25">
      <c r="A1703" s="17">
        <v>160728</v>
      </c>
      <c r="B1703" s="5" t="s">
        <v>1553</v>
      </c>
      <c r="C1703" s="7" t="s">
        <v>52</v>
      </c>
      <c r="D1703" s="63">
        <v>2630</v>
      </c>
    </row>
    <row r="1704" spans="1:4" ht="13.5" thickBot="1" x14ac:dyDescent="0.25">
      <c r="A1704" s="17">
        <v>160729</v>
      </c>
      <c r="B1704" s="5" t="s">
        <v>1554</v>
      </c>
      <c r="C1704" s="7" t="s">
        <v>52</v>
      </c>
      <c r="D1704" s="63">
        <v>2620</v>
      </c>
    </row>
    <row r="1705" spans="1:4" ht="13.5" thickBot="1" x14ac:dyDescent="0.25">
      <c r="A1705" s="17">
        <v>160731</v>
      </c>
      <c r="B1705" s="5" t="s">
        <v>1555</v>
      </c>
      <c r="C1705" s="7" t="s">
        <v>52</v>
      </c>
      <c r="D1705" s="63">
        <v>3210</v>
      </c>
    </row>
    <row r="1706" spans="1:4" ht="13.5" thickBot="1" x14ac:dyDescent="0.25">
      <c r="A1706" s="17">
        <v>160730</v>
      </c>
      <c r="B1706" s="5" t="s">
        <v>1556</v>
      </c>
      <c r="C1706" s="7" t="s">
        <v>52</v>
      </c>
      <c r="D1706" s="63">
        <v>3010</v>
      </c>
    </row>
    <row r="1707" spans="1:4" ht="13.5" thickBot="1" x14ac:dyDescent="0.25">
      <c r="A1707" s="17">
        <v>160732</v>
      </c>
      <c r="B1707" s="5" t="s">
        <v>1557</v>
      </c>
      <c r="C1707" s="7" t="s">
        <v>52</v>
      </c>
      <c r="D1707" s="63">
        <v>3260</v>
      </c>
    </row>
    <row r="1708" spans="1:4" ht="13.5" thickBot="1" x14ac:dyDescent="0.25">
      <c r="A1708" s="17">
        <v>160733</v>
      </c>
      <c r="B1708" s="5" t="s">
        <v>1558</v>
      </c>
      <c r="C1708" s="7" t="s">
        <v>52</v>
      </c>
      <c r="D1708" s="62">
        <v>23660</v>
      </c>
    </row>
    <row r="1709" spans="1:4" ht="13.5" thickBot="1" x14ac:dyDescent="0.25">
      <c r="A1709" s="17">
        <v>160721</v>
      </c>
      <c r="B1709" s="5" t="s">
        <v>1559</v>
      </c>
      <c r="C1709" s="7" t="s">
        <v>52</v>
      </c>
      <c r="D1709" s="62">
        <v>23610</v>
      </c>
    </row>
    <row r="1710" spans="1:4" ht="13.5" thickBot="1" x14ac:dyDescent="0.25">
      <c r="A1710" s="17">
        <v>160724</v>
      </c>
      <c r="B1710" s="5" t="s">
        <v>1560</v>
      </c>
      <c r="C1710" s="7" t="s">
        <v>52</v>
      </c>
      <c r="D1710" s="62">
        <v>32600</v>
      </c>
    </row>
    <row r="1711" spans="1:4" ht="13.5" thickBot="1" x14ac:dyDescent="0.25">
      <c r="A1711" s="17">
        <v>160701</v>
      </c>
      <c r="B1711" s="5" t="s">
        <v>1561</v>
      </c>
      <c r="C1711" s="7" t="s">
        <v>1212</v>
      </c>
      <c r="D1711" s="62">
        <v>11320</v>
      </c>
    </row>
    <row r="1712" spans="1:4" ht="13.5" thickBot="1" x14ac:dyDescent="0.25">
      <c r="A1712" s="17">
        <v>160719</v>
      </c>
      <c r="B1712" s="5" t="s">
        <v>1562</v>
      </c>
      <c r="C1712" s="7" t="s">
        <v>52</v>
      </c>
      <c r="D1712" s="64">
        <v>870</v>
      </c>
    </row>
    <row r="1713" spans="1:4" ht="13.5" thickBot="1" x14ac:dyDescent="0.25">
      <c r="A1713" s="17">
        <v>160726</v>
      </c>
      <c r="B1713" s="5" t="s">
        <v>1563</v>
      </c>
      <c r="C1713" s="7" t="s">
        <v>52</v>
      </c>
      <c r="D1713" s="58">
        <v>365030</v>
      </c>
    </row>
    <row r="1714" spans="1:4" ht="13.5" thickBot="1" x14ac:dyDescent="0.25">
      <c r="A1714" s="17">
        <v>160718</v>
      </c>
      <c r="B1714" s="5" t="s">
        <v>1564</v>
      </c>
      <c r="C1714" s="7" t="s">
        <v>52</v>
      </c>
      <c r="D1714" s="58">
        <v>159020</v>
      </c>
    </row>
    <row r="1715" spans="1:4" ht="13.5" thickBot="1" x14ac:dyDescent="0.25">
      <c r="A1715" s="17">
        <v>160702</v>
      </c>
      <c r="B1715" s="5" t="s">
        <v>1565</v>
      </c>
      <c r="C1715" s="7" t="s">
        <v>52</v>
      </c>
      <c r="D1715" s="58">
        <v>100250</v>
      </c>
    </row>
    <row r="1716" spans="1:4" ht="13.5" thickBot="1" x14ac:dyDescent="0.25">
      <c r="A1716" s="17">
        <v>160703</v>
      </c>
      <c r="B1716" s="5" t="s">
        <v>1566</v>
      </c>
      <c r="C1716" s="7" t="s">
        <v>52</v>
      </c>
      <c r="D1716" s="58">
        <v>125440</v>
      </c>
    </row>
    <row r="1717" spans="1:4" ht="13.5" thickBot="1" x14ac:dyDescent="0.25">
      <c r="A1717" s="17">
        <v>160704</v>
      </c>
      <c r="B1717" s="5" t="s">
        <v>1567</v>
      </c>
      <c r="C1717" s="7" t="s">
        <v>52</v>
      </c>
      <c r="D1717" s="63">
        <v>3000</v>
      </c>
    </row>
    <row r="1718" spans="1:4" ht="13.5" thickBot="1" x14ac:dyDescent="0.25">
      <c r="A1718" s="17">
        <v>160722</v>
      </c>
      <c r="B1718" s="5" t="s">
        <v>1568</v>
      </c>
      <c r="C1718" s="7" t="s">
        <v>52</v>
      </c>
      <c r="D1718" s="62">
        <v>18830</v>
      </c>
    </row>
    <row r="1719" spans="1:4" ht="13.5" thickBot="1" x14ac:dyDescent="0.25">
      <c r="A1719" s="17">
        <v>160705</v>
      </c>
      <c r="B1719" s="5" t="s">
        <v>1569</v>
      </c>
      <c r="C1719" s="7" t="s">
        <v>52</v>
      </c>
      <c r="D1719" s="62">
        <v>62300</v>
      </c>
    </row>
    <row r="1720" spans="1:4" ht="13.5" thickBot="1" x14ac:dyDescent="0.25">
      <c r="A1720" s="17">
        <v>160706</v>
      </c>
      <c r="B1720" s="5" t="s">
        <v>1570</v>
      </c>
      <c r="C1720" s="6" t="s">
        <v>55</v>
      </c>
      <c r="D1720" s="63">
        <v>1870</v>
      </c>
    </row>
    <row r="1721" spans="1:4" ht="13.5" thickBot="1" x14ac:dyDescent="0.25">
      <c r="A1721" s="17">
        <v>160707</v>
      </c>
      <c r="B1721" s="5" t="s">
        <v>1571</v>
      </c>
      <c r="C1721" s="6" t="s">
        <v>55</v>
      </c>
      <c r="D1721" s="63">
        <v>2220</v>
      </c>
    </row>
    <row r="1722" spans="1:4" ht="13.5" thickBot="1" x14ac:dyDescent="0.25">
      <c r="A1722" s="17">
        <v>160708</v>
      </c>
      <c r="B1722" s="5" t="s">
        <v>1572</v>
      </c>
      <c r="C1722" s="6" t="s">
        <v>55</v>
      </c>
      <c r="D1722" s="63">
        <v>2840</v>
      </c>
    </row>
    <row r="1723" spans="1:4" ht="13.5" thickBot="1" x14ac:dyDescent="0.25">
      <c r="A1723" s="17">
        <v>160709</v>
      </c>
      <c r="B1723" s="5" t="s">
        <v>1573</v>
      </c>
      <c r="C1723" s="6" t="s">
        <v>55</v>
      </c>
      <c r="D1723" s="63">
        <v>3660</v>
      </c>
    </row>
    <row r="1724" spans="1:4" ht="13.5" thickBot="1" x14ac:dyDescent="0.25">
      <c r="A1724" s="17">
        <v>160710</v>
      </c>
      <c r="B1724" s="5" t="s">
        <v>1376</v>
      </c>
      <c r="C1724" s="7" t="s">
        <v>52</v>
      </c>
      <c r="D1724" s="62">
        <v>38400</v>
      </c>
    </row>
    <row r="1725" spans="1:4" ht="13.5" thickBot="1" x14ac:dyDescent="0.25">
      <c r="A1725" s="17">
        <v>160723</v>
      </c>
      <c r="B1725" s="5" t="s">
        <v>1574</v>
      </c>
      <c r="C1725" s="6" t="s">
        <v>55</v>
      </c>
      <c r="D1725" s="63">
        <v>1260</v>
      </c>
    </row>
    <row r="1726" spans="1:4" ht="13.5" thickBot="1" x14ac:dyDescent="0.25">
      <c r="A1726" s="17">
        <v>160711</v>
      </c>
      <c r="B1726" s="5" t="s">
        <v>1575</v>
      </c>
      <c r="C1726" s="6" t="s">
        <v>55</v>
      </c>
      <c r="D1726" s="63">
        <v>2530</v>
      </c>
    </row>
    <row r="1727" spans="1:4" ht="14.25" thickTop="1" thickBot="1" x14ac:dyDescent="0.25">
      <c r="A1727" s="17">
        <v>160712</v>
      </c>
      <c r="B1727" s="5" t="s">
        <v>1576</v>
      </c>
      <c r="C1727" s="7" t="s">
        <v>52</v>
      </c>
      <c r="D1727" s="94">
        <v>5890</v>
      </c>
    </row>
    <row r="1728" spans="1:4" ht="13.5" thickBot="1" x14ac:dyDescent="0.25">
      <c r="A1728" s="17">
        <v>160725</v>
      </c>
      <c r="B1728" s="5" t="s">
        <v>1577</v>
      </c>
      <c r="C1728" s="7" t="s">
        <v>52</v>
      </c>
      <c r="D1728" s="62">
        <v>60760</v>
      </c>
    </row>
    <row r="1729" spans="1:4" ht="13.5" thickBot="1" x14ac:dyDescent="0.25">
      <c r="A1729" s="17">
        <v>160713</v>
      </c>
      <c r="B1729" s="5" t="s">
        <v>1578</v>
      </c>
      <c r="C1729" s="7" t="s">
        <v>52</v>
      </c>
      <c r="D1729" s="62">
        <v>90710</v>
      </c>
    </row>
    <row r="1730" spans="1:4" ht="13.5" thickBot="1" x14ac:dyDescent="0.25">
      <c r="A1730" s="17">
        <v>160720</v>
      </c>
      <c r="B1730" s="5" t="s">
        <v>1579</v>
      </c>
      <c r="C1730" s="7" t="s">
        <v>52</v>
      </c>
      <c r="D1730" s="62">
        <v>96810</v>
      </c>
    </row>
    <row r="1731" spans="1:4" ht="13.5" thickBot="1" x14ac:dyDescent="0.25">
      <c r="A1731" s="17">
        <v>160716</v>
      </c>
      <c r="B1731" s="5" t="s">
        <v>1580</v>
      </c>
      <c r="C1731" s="7" t="s">
        <v>1212</v>
      </c>
      <c r="D1731" s="62">
        <v>31550</v>
      </c>
    </row>
    <row r="1732" spans="1:4" ht="13.5" thickBot="1" x14ac:dyDescent="0.25">
      <c r="A1732" s="17">
        <v>160717</v>
      </c>
      <c r="B1732" s="5" t="s">
        <v>1386</v>
      </c>
      <c r="C1732" s="7" t="s">
        <v>52</v>
      </c>
      <c r="D1732" s="62">
        <v>78400</v>
      </c>
    </row>
    <row r="1733" spans="1:4" ht="13.5" thickBot="1" x14ac:dyDescent="0.25">
      <c r="A1733" s="13"/>
      <c r="B1733" s="3"/>
      <c r="C1733" s="3"/>
      <c r="D1733" s="65"/>
    </row>
    <row r="1734" spans="1:4" ht="13.5" thickBot="1" x14ac:dyDescent="0.25">
      <c r="A1734" s="16">
        <v>1608</v>
      </c>
      <c r="B1734" s="4" t="s">
        <v>1581</v>
      </c>
      <c r="C1734" s="3"/>
      <c r="D1734" s="65"/>
    </row>
    <row r="1735" spans="1:4" ht="13.5" thickBot="1" x14ac:dyDescent="0.25">
      <c r="A1735" s="17">
        <v>160806</v>
      </c>
      <c r="B1735" s="5" t="s">
        <v>1582</v>
      </c>
      <c r="C1735" s="7" t="s">
        <v>1212</v>
      </c>
      <c r="D1735" s="62">
        <v>41220</v>
      </c>
    </row>
    <row r="1736" spans="1:4" ht="13.5" thickBot="1" x14ac:dyDescent="0.25">
      <c r="A1736" s="17">
        <v>160801</v>
      </c>
      <c r="B1736" s="5" t="s">
        <v>1583</v>
      </c>
      <c r="C1736" s="7" t="s">
        <v>1212</v>
      </c>
      <c r="D1736" s="62">
        <v>35450</v>
      </c>
    </row>
    <row r="1737" spans="1:4" ht="13.5" thickBot="1" x14ac:dyDescent="0.25">
      <c r="A1737" s="17">
        <v>160802</v>
      </c>
      <c r="B1737" s="5" t="s">
        <v>1584</v>
      </c>
      <c r="C1737" s="7" t="s">
        <v>1212</v>
      </c>
      <c r="D1737" s="62">
        <v>35490</v>
      </c>
    </row>
    <row r="1738" spans="1:4" ht="13.5" thickBot="1" x14ac:dyDescent="0.25">
      <c r="A1738" s="17">
        <v>160803</v>
      </c>
      <c r="B1738" s="5" t="s">
        <v>1585</v>
      </c>
      <c r="C1738" s="7" t="s">
        <v>1212</v>
      </c>
      <c r="D1738" s="62">
        <v>38680</v>
      </c>
    </row>
    <row r="1739" spans="1:4" ht="13.5" thickBot="1" x14ac:dyDescent="0.25">
      <c r="A1739" s="17">
        <v>160804</v>
      </c>
      <c r="B1739" s="5" t="s">
        <v>1586</v>
      </c>
      <c r="C1739" s="7" t="s">
        <v>1212</v>
      </c>
      <c r="D1739" s="62">
        <v>40950</v>
      </c>
    </row>
    <row r="1740" spans="1:4" ht="13.5" thickBot="1" x14ac:dyDescent="0.25">
      <c r="A1740" s="17">
        <v>160805</v>
      </c>
      <c r="B1740" s="5" t="s">
        <v>1587</v>
      </c>
      <c r="C1740" s="7" t="s">
        <v>1212</v>
      </c>
      <c r="D1740" s="62">
        <v>47440</v>
      </c>
    </row>
    <row r="1741" spans="1:4" ht="13.5" thickBot="1" x14ac:dyDescent="0.25">
      <c r="A1741" s="13"/>
      <c r="B1741" s="3"/>
      <c r="C1741" s="3"/>
      <c r="D1741" s="65"/>
    </row>
    <row r="1742" spans="1:4" ht="13.5" thickBot="1" x14ac:dyDescent="0.25">
      <c r="A1742" s="16">
        <v>1609</v>
      </c>
      <c r="B1742" s="4" t="s">
        <v>1588</v>
      </c>
      <c r="C1742" s="3"/>
      <c r="D1742" s="65"/>
    </row>
    <row r="1743" spans="1:4" ht="13.5" thickBot="1" x14ac:dyDescent="0.25">
      <c r="A1743" s="17">
        <v>160901</v>
      </c>
      <c r="B1743" s="5" t="s">
        <v>1589</v>
      </c>
      <c r="C1743" s="7" t="s">
        <v>52</v>
      </c>
      <c r="D1743" s="58">
        <v>115320</v>
      </c>
    </row>
    <row r="1744" spans="1:4" ht="13.5" thickBot="1" x14ac:dyDescent="0.25">
      <c r="A1744" s="17">
        <v>160902</v>
      </c>
      <c r="B1744" s="5" t="s">
        <v>1590</v>
      </c>
      <c r="C1744" s="7" t="s">
        <v>52</v>
      </c>
      <c r="D1744" s="58">
        <v>164570</v>
      </c>
    </row>
    <row r="1745" spans="1:4" ht="13.5" thickBot="1" x14ac:dyDescent="0.25">
      <c r="A1745" s="17">
        <v>160903</v>
      </c>
      <c r="B1745" s="5" t="s">
        <v>1591</v>
      </c>
      <c r="C1745" s="7" t="s">
        <v>52</v>
      </c>
      <c r="D1745" s="58">
        <v>215360</v>
      </c>
    </row>
    <row r="1746" spans="1:4" ht="13.5" thickBot="1" x14ac:dyDescent="0.25">
      <c r="A1746" s="13"/>
      <c r="B1746" s="3"/>
      <c r="C1746" s="3"/>
      <c r="D1746" s="65"/>
    </row>
    <row r="1747" spans="1:4" ht="13.5" thickBot="1" x14ac:dyDescent="0.25">
      <c r="A1747" s="16">
        <v>1610</v>
      </c>
      <c r="B1747" s="4" t="s">
        <v>1234</v>
      </c>
      <c r="C1747" s="3"/>
      <c r="D1747" s="65"/>
    </row>
    <row r="1748" spans="1:4" ht="13.5" thickBot="1" x14ac:dyDescent="0.25">
      <c r="A1748" s="17">
        <v>161003</v>
      </c>
      <c r="B1748" s="5" t="s">
        <v>1592</v>
      </c>
      <c r="C1748" s="7" t="s">
        <v>52</v>
      </c>
      <c r="D1748" s="58">
        <v>569260</v>
      </c>
    </row>
    <row r="1749" spans="1:4" ht="13.5" thickBot="1" x14ac:dyDescent="0.25">
      <c r="A1749" s="17">
        <v>161010</v>
      </c>
      <c r="B1749" s="5" t="s">
        <v>1593</v>
      </c>
      <c r="C1749" s="7" t="s">
        <v>52</v>
      </c>
      <c r="D1749" s="67">
        <v>4513370</v>
      </c>
    </row>
    <row r="1750" spans="1:4" ht="13.5" thickBot="1" x14ac:dyDescent="0.25">
      <c r="A1750" s="17">
        <v>161005</v>
      </c>
      <c r="B1750" s="5" t="s">
        <v>1594</v>
      </c>
      <c r="C1750" s="7" t="s">
        <v>52</v>
      </c>
      <c r="D1750" s="58">
        <v>656440</v>
      </c>
    </row>
    <row r="1751" spans="1:4" ht="13.5" thickBot="1" x14ac:dyDescent="0.25">
      <c r="A1751" s="17">
        <v>161009</v>
      </c>
      <c r="B1751" s="5" t="s">
        <v>1595</v>
      </c>
      <c r="C1751" s="7" t="s">
        <v>52</v>
      </c>
      <c r="D1751" s="58">
        <v>254710</v>
      </c>
    </row>
    <row r="1752" spans="1:4" ht="13.5" thickBot="1" x14ac:dyDescent="0.25">
      <c r="A1752" s="17">
        <v>161007</v>
      </c>
      <c r="B1752" s="5" t="s">
        <v>1596</v>
      </c>
      <c r="C1752" s="7" t="s">
        <v>52</v>
      </c>
      <c r="D1752" s="58">
        <v>862660</v>
      </c>
    </row>
    <row r="1753" spans="1:4" ht="13.5" thickBot="1" x14ac:dyDescent="0.25">
      <c r="A1753" s="17">
        <v>161008</v>
      </c>
      <c r="B1753" s="5" t="s">
        <v>1597</v>
      </c>
      <c r="C1753" s="7" t="s">
        <v>52</v>
      </c>
      <c r="D1753" s="67">
        <v>1863650</v>
      </c>
    </row>
    <row r="1754" spans="1:4" ht="13.5" thickBot="1" x14ac:dyDescent="0.25">
      <c r="A1754" s="13"/>
      <c r="B1754" s="3"/>
      <c r="C1754" s="3"/>
      <c r="D1754" s="65"/>
    </row>
    <row r="1755" spans="1:4" ht="13.5" thickBot="1" x14ac:dyDescent="0.25">
      <c r="A1755" s="16">
        <v>1620</v>
      </c>
      <c r="B1755" s="4" t="s">
        <v>1598</v>
      </c>
      <c r="C1755" s="3"/>
      <c r="D1755" s="65"/>
    </row>
    <row r="1756" spans="1:4" ht="13.5" thickBot="1" x14ac:dyDescent="0.25">
      <c r="A1756" s="17">
        <v>162001</v>
      </c>
      <c r="B1756" s="5" t="s">
        <v>1599</v>
      </c>
      <c r="C1756" s="6" t="s">
        <v>55</v>
      </c>
      <c r="D1756" s="63">
        <v>5860</v>
      </c>
    </row>
    <row r="1757" spans="1:4" ht="13.5" thickBot="1" x14ac:dyDescent="0.25">
      <c r="A1757" s="17">
        <v>162002</v>
      </c>
      <c r="B1757" s="5" t="s">
        <v>1600</v>
      </c>
      <c r="C1757" s="6" t="s">
        <v>55</v>
      </c>
      <c r="D1757" s="63">
        <v>4800</v>
      </c>
    </row>
    <row r="1758" spans="1:4" ht="13.5" thickBot="1" x14ac:dyDescent="0.25">
      <c r="A1758" s="17">
        <v>162003</v>
      </c>
      <c r="B1758" s="5" t="s">
        <v>1601</v>
      </c>
      <c r="C1758" s="6" t="s">
        <v>55</v>
      </c>
      <c r="D1758" s="63">
        <v>4410</v>
      </c>
    </row>
    <row r="1759" spans="1:4" ht="13.5" thickBot="1" x14ac:dyDescent="0.25">
      <c r="A1759" s="17">
        <v>162004</v>
      </c>
      <c r="B1759" s="5" t="s">
        <v>1602</v>
      </c>
      <c r="C1759" s="6" t="s">
        <v>55</v>
      </c>
      <c r="D1759" s="62">
        <v>12180</v>
      </c>
    </row>
    <row r="1760" spans="1:4" ht="13.5" thickBot="1" x14ac:dyDescent="0.25">
      <c r="A1760" s="17">
        <v>162005</v>
      </c>
      <c r="B1760" s="5" t="s">
        <v>1603</v>
      </c>
      <c r="C1760" s="6" t="s">
        <v>55</v>
      </c>
      <c r="D1760" s="62">
        <v>20210</v>
      </c>
    </row>
    <row r="1761" spans="1:4" ht="13.5" thickBot="1" x14ac:dyDescent="0.25">
      <c r="A1761" s="17">
        <v>162006</v>
      </c>
      <c r="B1761" s="5" t="s">
        <v>1604</v>
      </c>
      <c r="C1761" s="6" t="s">
        <v>55</v>
      </c>
      <c r="D1761" s="62">
        <v>16470</v>
      </c>
    </row>
    <row r="1762" spans="1:4" ht="13.5" thickBot="1" x14ac:dyDescent="0.25">
      <c r="A1762" s="17">
        <v>162015</v>
      </c>
      <c r="B1762" s="5" t="s">
        <v>1605</v>
      </c>
      <c r="C1762" s="6" t="s">
        <v>55</v>
      </c>
      <c r="D1762" s="62">
        <v>26720</v>
      </c>
    </row>
    <row r="1763" spans="1:4" ht="13.5" thickBot="1" x14ac:dyDescent="0.25">
      <c r="A1763" s="17">
        <v>162007</v>
      </c>
      <c r="B1763" s="5" t="s">
        <v>1606</v>
      </c>
      <c r="C1763" s="6" t="s">
        <v>55</v>
      </c>
      <c r="D1763" s="62">
        <v>33130</v>
      </c>
    </row>
    <row r="1764" spans="1:4" ht="13.5" thickBot="1" x14ac:dyDescent="0.25">
      <c r="A1764" s="17">
        <v>162008</v>
      </c>
      <c r="B1764" s="5" t="s">
        <v>1607</v>
      </c>
      <c r="C1764" s="6" t="s">
        <v>55</v>
      </c>
      <c r="D1764" s="62">
        <v>21540</v>
      </c>
    </row>
    <row r="1765" spans="1:4" ht="13.5" thickBot="1" x14ac:dyDescent="0.25">
      <c r="A1765" s="17">
        <v>162009</v>
      </c>
      <c r="B1765" s="5" t="s">
        <v>1608</v>
      </c>
      <c r="C1765" s="6" t="s">
        <v>55</v>
      </c>
      <c r="D1765" s="62">
        <v>27690</v>
      </c>
    </row>
    <row r="1766" spans="1:4" ht="13.5" thickBot="1" x14ac:dyDescent="0.25">
      <c r="A1766" s="17">
        <v>162010</v>
      </c>
      <c r="B1766" s="5" t="s">
        <v>1609</v>
      </c>
      <c r="C1766" s="6" t="s">
        <v>55</v>
      </c>
      <c r="D1766" s="62">
        <v>38900</v>
      </c>
    </row>
    <row r="1767" spans="1:4" ht="13.5" thickBot="1" x14ac:dyDescent="0.25">
      <c r="A1767" s="17">
        <v>162011</v>
      </c>
      <c r="B1767" s="5" t="s">
        <v>1610</v>
      </c>
      <c r="C1767" s="6" t="s">
        <v>55</v>
      </c>
      <c r="D1767" s="62">
        <v>35590</v>
      </c>
    </row>
    <row r="1768" spans="1:4" ht="13.5" thickBot="1" x14ac:dyDescent="0.25">
      <c r="A1768" s="17">
        <v>162012</v>
      </c>
      <c r="B1768" s="5" t="s">
        <v>1611</v>
      </c>
      <c r="C1768" s="6" t="s">
        <v>55</v>
      </c>
      <c r="D1768" s="62">
        <v>38330</v>
      </c>
    </row>
    <row r="1769" spans="1:4" ht="13.5" thickBot="1" x14ac:dyDescent="0.25">
      <c r="A1769" s="17">
        <v>162013</v>
      </c>
      <c r="B1769" s="5" t="s">
        <v>1612</v>
      </c>
      <c r="C1769" s="6" t="s">
        <v>55</v>
      </c>
      <c r="D1769" s="62">
        <v>82650</v>
      </c>
    </row>
    <row r="1770" spans="1:4" ht="13.5" thickBot="1" x14ac:dyDescent="0.25">
      <c r="A1770" s="17">
        <v>162014</v>
      </c>
      <c r="B1770" s="5" t="s">
        <v>1613</v>
      </c>
      <c r="C1770" s="6" t="s">
        <v>55</v>
      </c>
      <c r="D1770" s="58">
        <v>104060</v>
      </c>
    </row>
    <row r="1771" spans="1:4" x14ac:dyDescent="0.2">
      <c r="A1771" s="13"/>
      <c r="B1771" s="3"/>
      <c r="C1771" s="3"/>
      <c r="D1771" s="3"/>
    </row>
    <row r="1772" spans="1:4" ht="13.5" thickBot="1" x14ac:dyDescent="0.25">
      <c r="A1772" s="16">
        <v>1621</v>
      </c>
      <c r="B1772" s="4" t="s">
        <v>1614</v>
      </c>
      <c r="C1772" s="3"/>
      <c r="D1772" s="3"/>
    </row>
    <row r="1773" spans="1:4" ht="13.5" thickBot="1" x14ac:dyDescent="0.25">
      <c r="A1773" s="17">
        <v>162101</v>
      </c>
      <c r="B1773" s="5" t="s">
        <v>1615</v>
      </c>
      <c r="C1773" s="7" t="s">
        <v>52</v>
      </c>
      <c r="D1773" s="61">
        <v>2200</v>
      </c>
    </row>
    <row r="1774" spans="1:4" ht="13.5" thickBot="1" x14ac:dyDescent="0.25">
      <c r="A1774" s="17">
        <v>162102</v>
      </c>
      <c r="B1774" s="5" t="s">
        <v>1616</v>
      </c>
      <c r="C1774" s="7" t="s">
        <v>52</v>
      </c>
      <c r="D1774" s="63">
        <v>1250</v>
      </c>
    </row>
    <row r="1775" spans="1:4" ht="13.5" thickBot="1" x14ac:dyDescent="0.25">
      <c r="A1775" s="17">
        <v>162103</v>
      </c>
      <c r="B1775" s="5" t="s">
        <v>1617</v>
      </c>
      <c r="C1775" s="7" t="s">
        <v>52</v>
      </c>
      <c r="D1775" s="63">
        <v>2100</v>
      </c>
    </row>
    <row r="1776" spans="1:4" ht="13.5" thickBot="1" x14ac:dyDescent="0.25">
      <c r="A1776" s="17">
        <v>162107</v>
      </c>
      <c r="B1776" s="5" t="s">
        <v>1618</v>
      </c>
      <c r="C1776" s="7" t="s">
        <v>52</v>
      </c>
      <c r="D1776" s="63">
        <v>5830</v>
      </c>
    </row>
    <row r="1777" spans="1:4" ht="13.5" thickBot="1" x14ac:dyDescent="0.25">
      <c r="A1777" s="17">
        <v>162104</v>
      </c>
      <c r="B1777" s="5" t="s">
        <v>1619</v>
      </c>
      <c r="C1777" s="7" t="s">
        <v>52</v>
      </c>
      <c r="D1777" s="63">
        <v>3950</v>
      </c>
    </row>
    <row r="1778" spans="1:4" ht="13.5" thickBot="1" x14ac:dyDescent="0.25">
      <c r="A1778" s="17">
        <v>162105</v>
      </c>
      <c r="B1778" s="5" t="s">
        <v>1620</v>
      </c>
      <c r="C1778" s="7" t="s">
        <v>52</v>
      </c>
      <c r="D1778" s="63">
        <v>6200</v>
      </c>
    </row>
    <row r="1779" spans="1:4" ht="13.5" thickBot="1" x14ac:dyDescent="0.25">
      <c r="A1779" s="17">
        <v>162106</v>
      </c>
      <c r="B1779" s="5" t="s">
        <v>1621</v>
      </c>
      <c r="C1779" s="7" t="s">
        <v>52</v>
      </c>
      <c r="D1779" s="63">
        <v>4900</v>
      </c>
    </row>
    <row r="1780" spans="1:4" ht="13.5" thickBot="1" x14ac:dyDescent="0.25">
      <c r="A1780" s="17">
        <v>162108</v>
      </c>
      <c r="B1780" s="5" t="s">
        <v>1622</v>
      </c>
      <c r="C1780" s="7" t="s">
        <v>52</v>
      </c>
      <c r="D1780" s="62">
        <v>12600</v>
      </c>
    </row>
    <row r="1781" spans="1:4" ht="13.5" thickBot="1" x14ac:dyDescent="0.25">
      <c r="A1781" s="17">
        <v>162109</v>
      </c>
      <c r="B1781" s="5" t="s">
        <v>1623</v>
      </c>
      <c r="C1781" s="7" t="s">
        <v>52</v>
      </c>
      <c r="D1781" s="62">
        <v>25500</v>
      </c>
    </row>
    <row r="1782" spans="1:4" ht="14.25" thickTop="1" thickBot="1" x14ac:dyDescent="0.25">
      <c r="A1782" s="17">
        <v>162110</v>
      </c>
      <c r="B1782" s="5" t="s">
        <v>1624</v>
      </c>
      <c r="C1782" s="7" t="s">
        <v>52</v>
      </c>
      <c r="D1782" s="70">
        <v>27200</v>
      </c>
    </row>
    <row r="1783" spans="1:4" ht="13.5" thickBot="1" x14ac:dyDescent="0.25">
      <c r="A1783" s="17">
        <v>162111</v>
      </c>
      <c r="B1783" s="5" t="s">
        <v>1625</v>
      </c>
      <c r="C1783" s="7" t="s">
        <v>52</v>
      </c>
      <c r="D1783" s="62">
        <v>32700</v>
      </c>
    </row>
    <row r="1784" spans="1:4" ht="13.5" thickBot="1" x14ac:dyDescent="0.25">
      <c r="A1784" s="17">
        <v>162112</v>
      </c>
      <c r="B1784" s="5" t="s">
        <v>1626</v>
      </c>
      <c r="C1784" s="7" t="s">
        <v>52</v>
      </c>
      <c r="D1784" s="62">
        <v>42460</v>
      </c>
    </row>
    <row r="1785" spans="1:4" ht="13.5" thickBot="1" x14ac:dyDescent="0.25">
      <c r="A1785" s="17">
        <v>162113</v>
      </c>
      <c r="B1785" s="5" t="s">
        <v>1627</v>
      </c>
      <c r="C1785" s="7" t="s">
        <v>52</v>
      </c>
      <c r="D1785" s="62">
        <v>61050</v>
      </c>
    </row>
    <row r="1786" spans="1:4" ht="13.5" thickBot="1" x14ac:dyDescent="0.25">
      <c r="A1786" s="17">
        <v>162114</v>
      </c>
      <c r="B1786" s="5" t="s">
        <v>1628</v>
      </c>
      <c r="C1786" s="7" t="s">
        <v>52</v>
      </c>
      <c r="D1786" s="62">
        <v>58760</v>
      </c>
    </row>
    <row r="1787" spans="1:4" ht="13.5" thickBot="1" x14ac:dyDescent="0.25">
      <c r="A1787" s="17">
        <v>162115</v>
      </c>
      <c r="B1787" s="5" t="s">
        <v>1629</v>
      </c>
      <c r="C1787" s="7" t="s">
        <v>52</v>
      </c>
      <c r="D1787" s="62">
        <v>97420</v>
      </c>
    </row>
    <row r="1788" spans="1:4" ht="13.5" thickBot="1" x14ac:dyDescent="0.25">
      <c r="A1788" s="13"/>
      <c r="B1788" s="3"/>
      <c r="C1788" s="3"/>
      <c r="D1788" s="65"/>
    </row>
    <row r="1789" spans="1:4" ht="13.5" thickBot="1" x14ac:dyDescent="0.25">
      <c r="A1789" s="16">
        <v>1622</v>
      </c>
      <c r="B1789" s="4" t="s">
        <v>1630</v>
      </c>
      <c r="C1789" s="3"/>
      <c r="D1789" s="65"/>
    </row>
    <row r="1790" spans="1:4" ht="13.5" thickBot="1" x14ac:dyDescent="0.25">
      <c r="A1790" s="17">
        <v>162203</v>
      </c>
      <c r="B1790" s="5" t="s">
        <v>1631</v>
      </c>
      <c r="C1790" s="7" t="s">
        <v>52</v>
      </c>
      <c r="D1790" s="64">
        <v>660</v>
      </c>
    </row>
    <row r="1791" spans="1:4" ht="13.5" thickBot="1" x14ac:dyDescent="0.25">
      <c r="A1791" s="17">
        <v>162201</v>
      </c>
      <c r="B1791" s="5" t="s">
        <v>1632</v>
      </c>
      <c r="C1791" s="7" t="s">
        <v>52</v>
      </c>
      <c r="D1791" s="63">
        <v>5850</v>
      </c>
    </row>
    <row r="1792" spans="1:4" ht="13.5" thickBot="1" x14ac:dyDescent="0.25">
      <c r="A1792" s="17">
        <v>162202</v>
      </c>
      <c r="B1792" s="5" t="s">
        <v>1633</v>
      </c>
      <c r="C1792" s="7" t="s">
        <v>52</v>
      </c>
      <c r="D1792" s="62">
        <v>11720</v>
      </c>
    </row>
    <row r="1793" spans="1:4" ht="13.5" thickBot="1" x14ac:dyDescent="0.25">
      <c r="A1793" s="13"/>
      <c r="B1793" s="3"/>
      <c r="C1793" s="3"/>
      <c r="D1793" s="65"/>
    </row>
    <row r="1794" spans="1:4" ht="13.5" thickBot="1" x14ac:dyDescent="0.25">
      <c r="A1794" s="16">
        <v>1623</v>
      </c>
      <c r="B1794" s="4" t="s">
        <v>1634</v>
      </c>
      <c r="C1794" s="3"/>
      <c r="D1794" s="65"/>
    </row>
    <row r="1795" spans="1:4" ht="13.5" thickBot="1" x14ac:dyDescent="0.25">
      <c r="A1795" s="17">
        <v>162301</v>
      </c>
      <c r="B1795" s="5" t="s">
        <v>1635</v>
      </c>
      <c r="C1795" s="7" t="s">
        <v>52</v>
      </c>
      <c r="D1795" s="63">
        <v>2900</v>
      </c>
    </row>
    <row r="1796" spans="1:4" ht="13.5" thickBot="1" x14ac:dyDescent="0.25">
      <c r="A1796" s="17">
        <v>162302</v>
      </c>
      <c r="B1796" s="5" t="s">
        <v>1636</v>
      </c>
      <c r="C1796" s="7" t="s">
        <v>52</v>
      </c>
      <c r="D1796" s="63">
        <v>9050</v>
      </c>
    </row>
    <row r="1797" spans="1:4" ht="13.5" thickBot="1" x14ac:dyDescent="0.25">
      <c r="A1797" s="17">
        <v>162304</v>
      </c>
      <c r="B1797" s="5" t="s">
        <v>1637</v>
      </c>
      <c r="C1797" s="7" t="s">
        <v>52</v>
      </c>
      <c r="D1797" s="62">
        <v>13500</v>
      </c>
    </row>
    <row r="1798" spans="1:4" ht="13.5" thickBot="1" x14ac:dyDescent="0.25">
      <c r="A1798" s="17">
        <v>162303</v>
      </c>
      <c r="B1798" s="5" t="s">
        <v>1638</v>
      </c>
      <c r="C1798" s="7" t="s">
        <v>52</v>
      </c>
      <c r="D1798" s="62">
        <v>23000</v>
      </c>
    </row>
    <row r="1799" spans="1:4" ht="13.5" thickBot="1" x14ac:dyDescent="0.25">
      <c r="A1799" s="13"/>
      <c r="B1799" s="3"/>
      <c r="C1799" s="3"/>
      <c r="D1799" s="65"/>
    </row>
    <row r="1800" spans="1:4" ht="13.5" thickBot="1" x14ac:dyDescent="0.25">
      <c r="A1800" s="16">
        <v>1624</v>
      </c>
      <c r="B1800" s="4" t="s">
        <v>1639</v>
      </c>
      <c r="C1800" s="3"/>
      <c r="D1800" s="65"/>
    </row>
    <row r="1801" spans="1:4" ht="13.5" thickBot="1" x14ac:dyDescent="0.25">
      <c r="A1801" s="17">
        <v>162401</v>
      </c>
      <c r="B1801" s="5" t="s">
        <v>1640</v>
      </c>
      <c r="C1801" s="7" t="s">
        <v>52</v>
      </c>
      <c r="D1801" s="62">
        <v>42920</v>
      </c>
    </row>
    <row r="1802" spans="1:4" ht="13.5" thickBot="1" x14ac:dyDescent="0.25">
      <c r="A1802" s="17">
        <v>162411</v>
      </c>
      <c r="B1802" s="5" t="s">
        <v>1641</v>
      </c>
      <c r="C1802" s="7" t="s">
        <v>52</v>
      </c>
      <c r="D1802" s="63">
        <v>4650</v>
      </c>
    </row>
    <row r="1803" spans="1:4" ht="13.5" thickBot="1" x14ac:dyDescent="0.25">
      <c r="A1803" s="17">
        <v>162402</v>
      </c>
      <c r="B1803" s="5" t="s">
        <v>1642</v>
      </c>
      <c r="C1803" s="7" t="s">
        <v>52</v>
      </c>
      <c r="D1803" s="63">
        <v>2500</v>
      </c>
    </row>
    <row r="1804" spans="1:4" ht="13.5" thickBot="1" x14ac:dyDescent="0.25">
      <c r="A1804" s="17">
        <v>162403</v>
      </c>
      <c r="B1804" s="5" t="s">
        <v>1643</v>
      </c>
      <c r="C1804" s="7" t="s">
        <v>52</v>
      </c>
      <c r="D1804" s="63">
        <v>2900</v>
      </c>
    </row>
    <row r="1805" spans="1:4" ht="13.5" thickBot="1" x14ac:dyDescent="0.25">
      <c r="A1805" s="17">
        <v>162404</v>
      </c>
      <c r="B1805" s="5" t="s">
        <v>1644</v>
      </c>
      <c r="C1805" s="7" t="s">
        <v>52</v>
      </c>
      <c r="D1805" s="63">
        <v>3600</v>
      </c>
    </row>
    <row r="1806" spans="1:4" ht="13.5" thickBot="1" x14ac:dyDescent="0.25">
      <c r="A1806" s="17">
        <v>162405</v>
      </c>
      <c r="B1806" s="5" t="s">
        <v>1645</v>
      </c>
      <c r="C1806" s="7" t="s">
        <v>52</v>
      </c>
      <c r="D1806" s="63">
        <v>2890</v>
      </c>
    </row>
    <row r="1807" spans="1:4" ht="13.5" thickBot="1" x14ac:dyDescent="0.25">
      <c r="A1807" s="17">
        <v>162406</v>
      </c>
      <c r="B1807" s="5" t="s">
        <v>1646</v>
      </c>
      <c r="C1807" s="7" t="s">
        <v>52</v>
      </c>
      <c r="D1807" s="63">
        <v>6100</v>
      </c>
    </row>
    <row r="1808" spans="1:4" ht="13.5" thickBot="1" x14ac:dyDescent="0.25">
      <c r="A1808" s="17">
        <v>162407</v>
      </c>
      <c r="B1808" s="5" t="s">
        <v>1647</v>
      </c>
      <c r="C1808" s="7" t="s">
        <v>52</v>
      </c>
      <c r="D1808" s="63">
        <v>9690</v>
      </c>
    </row>
    <row r="1809" spans="1:4" ht="13.5" thickBot="1" x14ac:dyDescent="0.25">
      <c r="A1809" s="17">
        <v>162408</v>
      </c>
      <c r="B1809" s="5" t="s">
        <v>1648</v>
      </c>
      <c r="C1809" s="7" t="s">
        <v>52</v>
      </c>
      <c r="D1809" s="62">
        <v>16580</v>
      </c>
    </row>
    <row r="1810" spans="1:4" ht="13.5" thickBot="1" x14ac:dyDescent="0.25">
      <c r="A1810" s="17">
        <v>162409</v>
      </c>
      <c r="B1810" s="5" t="s">
        <v>1649</v>
      </c>
      <c r="C1810" s="7" t="s">
        <v>52</v>
      </c>
      <c r="D1810" s="62">
        <v>22880</v>
      </c>
    </row>
    <row r="1811" spans="1:4" ht="13.5" thickBot="1" x14ac:dyDescent="0.25">
      <c r="A1811" s="17">
        <v>162410</v>
      </c>
      <c r="B1811" s="5" t="s">
        <v>1650</v>
      </c>
      <c r="C1811" s="7" t="s">
        <v>52</v>
      </c>
      <c r="D1811" s="62">
        <v>36770</v>
      </c>
    </row>
    <row r="1812" spans="1:4" ht="13.5" thickBot="1" x14ac:dyDescent="0.25">
      <c r="A1812" s="17">
        <v>162412</v>
      </c>
      <c r="B1812" s="5" t="s">
        <v>1651</v>
      </c>
      <c r="C1812" s="7" t="s">
        <v>52</v>
      </c>
      <c r="D1812" s="63">
        <v>8930</v>
      </c>
    </row>
    <row r="1813" spans="1:4" ht="13.5" thickBot="1" x14ac:dyDescent="0.25">
      <c r="A1813" s="17">
        <v>162417</v>
      </c>
      <c r="B1813" s="5" t="s">
        <v>1652</v>
      </c>
      <c r="C1813" s="7" t="s">
        <v>52</v>
      </c>
      <c r="D1813" s="63">
        <v>5920</v>
      </c>
    </row>
    <row r="1814" spans="1:4" ht="13.5" thickBot="1" x14ac:dyDescent="0.25">
      <c r="A1814" s="17">
        <v>162413</v>
      </c>
      <c r="B1814" s="5" t="s">
        <v>1653</v>
      </c>
      <c r="C1814" s="7" t="s">
        <v>52</v>
      </c>
      <c r="D1814" s="62">
        <v>11530</v>
      </c>
    </row>
    <row r="1815" spans="1:4" ht="13.5" thickBot="1" x14ac:dyDescent="0.25">
      <c r="A1815" s="17">
        <v>162414</v>
      </c>
      <c r="B1815" s="5" t="s">
        <v>1654</v>
      </c>
      <c r="C1815" s="7" t="s">
        <v>52</v>
      </c>
      <c r="D1815" s="62">
        <v>12800</v>
      </c>
    </row>
    <row r="1816" spans="1:4" ht="13.5" thickBot="1" x14ac:dyDescent="0.25">
      <c r="A1816" s="17">
        <v>162419</v>
      </c>
      <c r="B1816" s="5" t="s">
        <v>1655</v>
      </c>
      <c r="C1816" s="7" t="s">
        <v>52</v>
      </c>
      <c r="D1816" s="62">
        <v>23200</v>
      </c>
    </row>
    <row r="1817" spans="1:4" ht="13.5" thickBot="1" x14ac:dyDescent="0.25">
      <c r="A1817" s="17">
        <v>162415</v>
      </c>
      <c r="B1817" s="5" t="s">
        <v>1656</v>
      </c>
      <c r="C1817" s="7" t="s">
        <v>52</v>
      </c>
      <c r="D1817" s="62">
        <v>40600</v>
      </c>
    </row>
    <row r="1818" spans="1:4" ht="13.5" thickBot="1" x14ac:dyDescent="0.25">
      <c r="A1818" s="17">
        <v>162418</v>
      </c>
      <c r="B1818" s="5" t="s">
        <v>1657</v>
      </c>
      <c r="C1818" s="7" t="s">
        <v>52</v>
      </c>
      <c r="D1818" s="62">
        <v>52990</v>
      </c>
    </row>
    <row r="1819" spans="1:4" ht="13.5" thickBot="1" x14ac:dyDescent="0.25">
      <c r="A1819" s="17">
        <v>162416</v>
      </c>
      <c r="B1819" s="5" t="s">
        <v>1658</v>
      </c>
      <c r="C1819" s="7" t="s">
        <v>52</v>
      </c>
      <c r="D1819" s="58">
        <v>128800</v>
      </c>
    </row>
    <row r="1820" spans="1:4" x14ac:dyDescent="0.2">
      <c r="A1820" s="13"/>
      <c r="B1820" s="3"/>
      <c r="C1820" s="3"/>
      <c r="D1820" s="3"/>
    </row>
    <row r="1821" spans="1:4" ht="13.5" thickBot="1" x14ac:dyDescent="0.25">
      <c r="A1821" s="16">
        <v>1625</v>
      </c>
      <c r="B1821" s="4" t="s">
        <v>1659</v>
      </c>
      <c r="C1821" s="3"/>
      <c r="D1821" s="3"/>
    </row>
    <row r="1822" spans="1:4" ht="13.5" thickBot="1" x14ac:dyDescent="0.25">
      <c r="A1822" s="17">
        <v>162503</v>
      </c>
      <c r="B1822" s="5" t="s">
        <v>1660</v>
      </c>
      <c r="C1822" s="7" t="s">
        <v>52</v>
      </c>
      <c r="D1822" s="68">
        <v>710</v>
      </c>
    </row>
    <row r="1823" spans="1:4" ht="13.5" thickBot="1" x14ac:dyDescent="0.25">
      <c r="A1823" s="17">
        <v>162508</v>
      </c>
      <c r="B1823" s="5" t="s">
        <v>1661</v>
      </c>
      <c r="C1823" s="7" t="s">
        <v>52</v>
      </c>
      <c r="D1823" s="64">
        <v>980</v>
      </c>
    </row>
    <row r="1824" spans="1:4" ht="13.5" thickBot="1" x14ac:dyDescent="0.25">
      <c r="A1824" s="17">
        <v>162502</v>
      </c>
      <c r="B1824" s="5" t="s">
        <v>1662</v>
      </c>
      <c r="C1824" s="7" t="s">
        <v>52</v>
      </c>
      <c r="D1824" s="63">
        <v>1050</v>
      </c>
    </row>
    <row r="1825" spans="1:4" ht="13.5" thickBot="1" x14ac:dyDescent="0.25">
      <c r="A1825" s="17">
        <v>162506</v>
      </c>
      <c r="B1825" s="5" t="s">
        <v>1663</v>
      </c>
      <c r="C1825" s="7" t="s">
        <v>52</v>
      </c>
      <c r="D1825" s="63">
        <v>1900</v>
      </c>
    </row>
    <row r="1826" spans="1:4" ht="13.5" thickBot="1" x14ac:dyDescent="0.25">
      <c r="A1826" s="17">
        <v>162509</v>
      </c>
      <c r="B1826" s="5" t="s">
        <v>1664</v>
      </c>
      <c r="C1826" s="7" t="s">
        <v>52</v>
      </c>
      <c r="D1826" s="63">
        <v>1650</v>
      </c>
    </row>
    <row r="1827" spans="1:4" ht="13.5" thickBot="1" x14ac:dyDescent="0.25">
      <c r="A1827" s="17">
        <v>162507</v>
      </c>
      <c r="B1827" s="5" t="s">
        <v>1665</v>
      </c>
      <c r="C1827" s="7" t="s">
        <v>52</v>
      </c>
      <c r="D1827" s="63">
        <v>3300</v>
      </c>
    </row>
    <row r="1828" spans="1:4" ht="13.5" thickBot="1" x14ac:dyDescent="0.25">
      <c r="A1828" s="17">
        <v>162504</v>
      </c>
      <c r="B1828" s="5" t="s">
        <v>1666</v>
      </c>
      <c r="C1828" s="7" t="s">
        <v>52</v>
      </c>
      <c r="D1828" s="63">
        <v>6700</v>
      </c>
    </row>
    <row r="1829" spans="1:4" ht="13.5" thickBot="1" x14ac:dyDescent="0.25">
      <c r="A1829" s="17">
        <v>162505</v>
      </c>
      <c r="B1829" s="5" t="s">
        <v>1667</v>
      </c>
      <c r="C1829" s="7" t="s">
        <v>52</v>
      </c>
      <c r="D1829" s="62">
        <v>10100</v>
      </c>
    </row>
    <row r="1830" spans="1:4" ht="13.5" thickBot="1" x14ac:dyDescent="0.25">
      <c r="A1830" s="17">
        <v>162501</v>
      </c>
      <c r="B1830" s="5" t="s">
        <v>1668</v>
      </c>
      <c r="C1830" s="7" t="s">
        <v>52</v>
      </c>
      <c r="D1830" s="62">
        <v>19600</v>
      </c>
    </row>
    <row r="1831" spans="1:4" ht="13.5" thickBot="1" x14ac:dyDescent="0.25">
      <c r="A1831" s="13"/>
      <c r="B1831" s="3"/>
      <c r="C1831" s="3"/>
      <c r="D1831" s="65"/>
    </row>
    <row r="1832" spans="1:4" ht="13.5" thickBot="1" x14ac:dyDescent="0.25">
      <c r="A1832" s="16">
        <v>1627</v>
      </c>
      <c r="B1832" s="4" t="s">
        <v>1669</v>
      </c>
      <c r="C1832" s="3"/>
      <c r="D1832" s="65"/>
    </row>
    <row r="1833" spans="1:4" ht="13.5" thickBot="1" x14ac:dyDescent="0.25">
      <c r="A1833" s="17">
        <v>162701</v>
      </c>
      <c r="B1833" s="5" t="s">
        <v>1670</v>
      </c>
      <c r="C1833" s="7" t="s">
        <v>52</v>
      </c>
      <c r="D1833" s="63">
        <v>1150</v>
      </c>
    </row>
    <row r="1834" spans="1:4" ht="13.5" thickBot="1" x14ac:dyDescent="0.25">
      <c r="A1834" s="17">
        <v>162702</v>
      </c>
      <c r="B1834" s="5" t="s">
        <v>1671</v>
      </c>
      <c r="C1834" s="7" t="s">
        <v>52</v>
      </c>
      <c r="D1834" s="63">
        <v>1390</v>
      </c>
    </row>
    <row r="1835" spans="1:4" ht="13.5" thickBot="1" x14ac:dyDescent="0.25">
      <c r="A1835" s="17">
        <v>162703</v>
      </c>
      <c r="B1835" s="5" t="s">
        <v>1672</v>
      </c>
      <c r="C1835" s="7" t="s">
        <v>52</v>
      </c>
      <c r="D1835" s="63">
        <v>2690</v>
      </c>
    </row>
    <row r="1836" spans="1:4" ht="13.5" thickBot="1" x14ac:dyDescent="0.25">
      <c r="A1836" s="17">
        <v>162712</v>
      </c>
      <c r="B1836" s="5" t="s">
        <v>1673</v>
      </c>
      <c r="C1836" s="7" t="s">
        <v>52</v>
      </c>
      <c r="D1836" s="63">
        <v>2100</v>
      </c>
    </row>
    <row r="1837" spans="1:4" ht="14.25" thickTop="1" thickBot="1" x14ac:dyDescent="0.25">
      <c r="A1837" s="17">
        <v>162704</v>
      </c>
      <c r="B1837" s="5" t="s">
        <v>1674</v>
      </c>
      <c r="C1837" s="7" t="s">
        <v>52</v>
      </c>
      <c r="D1837" s="94">
        <v>5380</v>
      </c>
    </row>
    <row r="1838" spans="1:4" ht="13.5" thickBot="1" x14ac:dyDescent="0.25">
      <c r="A1838" s="17">
        <v>162705</v>
      </c>
      <c r="B1838" s="5" t="s">
        <v>1675</v>
      </c>
      <c r="C1838" s="7" t="s">
        <v>52</v>
      </c>
      <c r="D1838" s="63">
        <v>4100</v>
      </c>
    </row>
    <row r="1839" spans="1:4" ht="13.5" thickBot="1" x14ac:dyDescent="0.25">
      <c r="A1839" s="17">
        <v>162706</v>
      </c>
      <c r="B1839" s="5" t="s">
        <v>1676</v>
      </c>
      <c r="C1839" s="7" t="s">
        <v>52</v>
      </c>
      <c r="D1839" s="63">
        <v>9540</v>
      </c>
    </row>
    <row r="1840" spans="1:4" ht="13.5" thickBot="1" x14ac:dyDescent="0.25">
      <c r="A1840" s="17">
        <v>162707</v>
      </c>
      <c r="B1840" s="5" t="s">
        <v>1677</v>
      </c>
      <c r="C1840" s="7" t="s">
        <v>52</v>
      </c>
      <c r="D1840" s="62">
        <v>15060</v>
      </c>
    </row>
    <row r="1841" spans="1:4" ht="13.5" thickBot="1" x14ac:dyDescent="0.25">
      <c r="A1841" s="17">
        <v>162708</v>
      </c>
      <c r="B1841" s="5" t="s">
        <v>1678</v>
      </c>
      <c r="C1841" s="7" t="s">
        <v>52</v>
      </c>
      <c r="D1841" s="62">
        <v>18500</v>
      </c>
    </row>
    <row r="1842" spans="1:4" ht="13.5" thickBot="1" x14ac:dyDescent="0.25">
      <c r="A1842" s="17">
        <v>162709</v>
      </c>
      <c r="B1842" s="5" t="s">
        <v>1679</v>
      </c>
      <c r="C1842" s="7" t="s">
        <v>52</v>
      </c>
      <c r="D1842" s="62">
        <v>24720</v>
      </c>
    </row>
    <row r="1843" spans="1:4" ht="13.5" thickBot="1" x14ac:dyDescent="0.25">
      <c r="A1843" s="17">
        <v>162710</v>
      </c>
      <c r="B1843" s="5" t="s">
        <v>1680</v>
      </c>
      <c r="C1843" s="7" t="s">
        <v>52</v>
      </c>
      <c r="D1843" s="62">
        <v>46090</v>
      </c>
    </row>
    <row r="1844" spans="1:4" ht="13.5" thickBot="1" x14ac:dyDescent="0.25">
      <c r="A1844" s="17">
        <v>162711</v>
      </c>
      <c r="B1844" s="5" t="s">
        <v>1681</v>
      </c>
      <c r="C1844" s="7" t="s">
        <v>52</v>
      </c>
      <c r="D1844" s="58">
        <v>190600</v>
      </c>
    </row>
    <row r="1845" spans="1:4" ht="13.5" thickBot="1" x14ac:dyDescent="0.25">
      <c r="A1845" s="13"/>
      <c r="B1845" s="3"/>
      <c r="C1845" s="3"/>
      <c r="D1845" s="65"/>
    </row>
    <row r="1846" spans="1:4" ht="13.5" thickBot="1" x14ac:dyDescent="0.25">
      <c r="A1846" s="16">
        <v>1629</v>
      </c>
      <c r="B1846" s="4" t="s">
        <v>1682</v>
      </c>
      <c r="C1846" s="3"/>
      <c r="D1846" s="65"/>
    </row>
    <row r="1847" spans="1:4" ht="13.5" thickBot="1" x14ac:dyDescent="0.25">
      <c r="A1847" s="17">
        <v>162901</v>
      </c>
      <c r="B1847" s="5" t="s">
        <v>1683</v>
      </c>
      <c r="C1847" s="6" t="s">
        <v>55</v>
      </c>
      <c r="D1847" s="63">
        <v>5330</v>
      </c>
    </row>
    <row r="1848" spans="1:4" ht="13.5" thickBot="1" x14ac:dyDescent="0.25">
      <c r="A1848" s="17">
        <v>162902</v>
      </c>
      <c r="B1848" s="5" t="s">
        <v>1684</v>
      </c>
      <c r="C1848" s="6" t="s">
        <v>55</v>
      </c>
      <c r="D1848" s="63">
        <v>6980</v>
      </c>
    </row>
    <row r="1849" spans="1:4" ht="13.5" thickBot="1" x14ac:dyDescent="0.25">
      <c r="A1849" s="17">
        <v>162903</v>
      </c>
      <c r="B1849" s="5" t="s">
        <v>1685</v>
      </c>
      <c r="C1849" s="6" t="s">
        <v>55</v>
      </c>
      <c r="D1849" s="63">
        <v>8560</v>
      </c>
    </row>
    <row r="1850" spans="1:4" ht="13.5" thickBot="1" x14ac:dyDescent="0.25">
      <c r="A1850" s="17">
        <v>162904</v>
      </c>
      <c r="B1850" s="5" t="s">
        <v>1686</v>
      </c>
      <c r="C1850" s="6" t="s">
        <v>55</v>
      </c>
      <c r="D1850" s="62">
        <v>13170</v>
      </c>
    </row>
    <row r="1851" spans="1:4" ht="13.5" thickBot="1" x14ac:dyDescent="0.25">
      <c r="A1851" s="17">
        <v>162905</v>
      </c>
      <c r="B1851" s="5" t="s">
        <v>1687</v>
      </c>
      <c r="C1851" s="6" t="s">
        <v>55</v>
      </c>
      <c r="D1851" s="62">
        <v>18090</v>
      </c>
    </row>
    <row r="1852" spans="1:4" ht="13.5" thickBot="1" x14ac:dyDescent="0.25">
      <c r="A1852" s="17">
        <v>162906</v>
      </c>
      <c r="B1852" s="5" t="s">
        <v>1688</v>
      </c>
      <c r="C1852" s="6" t="s">
        <v>55</v>
      </c>
      <c r="D1852" s="62">
        <v>21730</v>
      </c>
    </row>
    <row r="1853" spans="1:4" ht="13.5" thickBot="1" x14ac:dyDescent="0.25">
      <c r="A1853" s="17">
        <v>162907</v>
      </c>
      <c r="B1853" s="5" t="s">
        <v>1689</v>
      </c>
      <c r="C1853" s="6" t="s">
        <v>55</v>
      </c>
      <c r="D1853" s="62">
        <v>13650</v>
      </c>
    </row>
    <row r="1854" spans="1:4" ht="13.5" thickBot="1" x14ac:dyDescent="0.25">
      <c r="A1854" s="17">
        <v>162908</v>
      </c>
      <c r="B1854" s="5" t="s">
        <v>1690</v>
      </c>
      <c r="C1854" s="6" t="s">
        <v>55</v>
      </c>
      <c r="D1854" s="62">
        <v>18090</v>
      </c>
    </row>
    <row r="1855" spans="1:4" ht="13.5" thickBot="1" x14ac:dyDescent="0.25">
      <c r="A1855" s="17">
        <v>162910</v>
      </c>
      <c r="B1855" s="5" t="s">
        <v>1691</v>
      </c>
      <c r="C1855" s="6" t="s">
        <v>55</v>
      </c>
      <c r="D1855" s="63">
        <v>9300</v>
      </c>
    </row>
    <row r="1856" spans="1:4" ht="13.5" thickBot="1" x14ac:dyDescent="0.25">
      <c r="A1856" s="17">
        <v>162909</v>
      </c>
      <c r="B1856" s="5" t="s">
        <v>1692</v>
      </c>
      <c r="C1856" s="7" t="s">
        <v>52</v>
      </c>
      <c r="D1856" s="63">
        <v>8380</v>
      </c>
    </row>
    <row r="1857" spans="1:4" ht="13.5" thickBot="1" x14ac:dyDescent="0.25">
      <c r="A1857" s="17">
        <v>162911</v>
      </c>
      <c r="B1857" s="5" t="s">
        <v>1693</v>
      </c>
      <c r="C1857" s="7" t="s">
        <v>1212</v>
      </c>
      <c r="D1857" s="62">
        <v>15590</v>
      </c>
    </row>
    <row r="1858" spans="1:4" ht="13.5" thickBot="1" x14ac:dyDescent="0.25">
      <c r="A1858" s="13"/>
      <c r="B1858" s="3"/>
      <c r="C1858" s="3"/>
      <c r="D1858" s="65"/>
    </row>
    <row r="1859" spans="1:4" ht="13.5" thickBot="1" x14ac:dyDescent="0.25">
      <c r="A1859" s="81">
        <v>1634</v>
      </c>
      <c r="B1859" s="82" t="s">
        <v>4563</v>
      </c>
      <c r="C1859" s="83"/>
      <c r="D1859" s="65"/>
    </row>
    <row r="1860" spans="1:4" ht="13.5" thickBot="1" x14ac:dyDescent="0.25">
      <c r="A1860" s="79">
        <v>163402</v>
      </c>
      <c r="B1860" s="80" t="s">
        <v>4564</v>
      </c>
      <c r="C1860" s="86" t="s">
        <v>4482</v>
      </c>
      <c r="D1860" s="58">
        <v>187030</v>
      </c>
    </row>
    <row r="1861" spans="1:4" ht="13.5" thickBot="1" x14ac:dyDescent="0.25">
      <c r="A1861" s="13"/>
      <c r="B1861" s="3"/>
      <c r="C1861" s="3"/>
      <c r="D1861" s="65"/>
    </row>
    <row r="1862" spans="1:4" ht="13.5" thickBot="1" x14ac:dyDescent="0.25">
      <c r="A1862" s="16">
        <v>1650</v>
      </c>
      <c r="B1862" s="4" t="s">
        <v>1694</v>
      </c>
      <c r="C1862" s="3"/>
      <c r="D1862" s="65"/>
    </row>
    <row r="1863" spans="1:4" ht="13.5" thickBot="1" x14ac:dyDescent="0.25">
      <c r="A1863" s="17">
        <v>165038</v>
      </c>
      <c r="B1863" s="5" t="s">
        <v>1695</v>
      </c>
      <c r="C1863" s="6" t="s">
        <v>55</v>
      </c>
      <c r="D1863" s="58">
        <v>314790</v>
      </c>
    </row>
    <row r="1864" spans="1:4" ht="13.5" thickBot="1" x14ac:dyDescent="0.25">
      <c r="A1864" s="17">
        <v>165039</v>
      </c>
      <c r="B1864" s="5" t="s">
        <v>1696</v>
      </c>
      <c r="C1864" s="6" t="s">
        <v>55</v>
      </c>
      <c r="D1864" s="58">
        <v>453830</v>
      </c>
    </row>
    <row r="1865" spans="1:4" ht="13.5" thickBot="1" x14ac:dyDescent="0.25">
      <c r="A1865" s="17">
        <v>165001</v>
      </c>
      <c r="B1865" s="5" t="s">
        <v>1697</v>
      </c>
      <c r="C1865" s="6" t="s">
        <v>55</v>
      </c>
      <c r="D1865" s="62">
        <v>59270</v>
      </c>
    </row>
    <row r="1866" spans="1:4" ht="13.5" thickBot="1" x14ac:dyDescent="0.25">
      <c r="A1866" s="17">
        <v>165003</v>
      </c>
      <c r="B1866" s="5" t="s">
        <v>1698</v>
      </c>
      <c r="C1866" s="6" t="s">
        <v>55</v>
      </c>
      <c r="D1866" s="62">
        <v>44810</v>
      </c>
    </row>
    <row r="1867" spans="1:4" ht="13.5" thickBot="1" x14ac:dyDescent="0.25">
      <c r="A1867" s="17">
        <v>165004</v>
      </c>
      <c r="B1867" s="5" t="s">
        <v>1699</v>
      </c>
      <c r="C1867" s="6" t="s">
        <v>55</v>
      </c>
      <c r="D1867" s="62">
        <v>34630</v>
      </c>
    </row>
    <row r="1868" spans="1:4" ht="13.5" thickBot="1" x14ac:dyDescent="0.25">
      <c r="A1868" s="17">
        <v>165002</v>
      </c>
      <c r="B1868" s="5" t="s">
        <v>1700</v>
      </c>
      <c r="C1868" s="6" t="s">
        <v>55</v>
      </c>
      <c r="D1868" s="62">
        <v>90960</v>
      </c>
    </row>
    <row r="1869" spans="1:4" ht="13.5" thickBot="1" x14ac:dyDescent="0.25">
      <c r="A1869" s="17">
        <v>165005</v>
      </c>
      <c r="B1869" s="5" t="s">
        <v>1701</v>
      </c>
      <c r="C1869" s="6" t="s">
        <v>55</v>
      </c>
      <c r="D1869" s="62">
        <v>76320</v>
      </c>
    </row>
    <row r="1870" spans="1:4" ht="13.5" thickBot="1" x14ac:dyDescent="0.25">
      <c r="A1870" s="17">
        <v>165006</v>
      </c>
      <c r="B1870" s="5" t="s">
        <v>1702</v>
      </c>
      <c r="C1870" s="6" t="s">
        <v>55</v>
      </c>
      <c r="D1870" s="62">
        <v>59120</v>
      </c>
    </row>
    <row r="1871" spans="1:4" ht="13.5" thickBot="1" x14ac:dyDescent="0.25">
      <c r="A1871" s="17">
        <v>165009</v>
      </c>
      <c r="B1871" s="5" t="s">
        <v>1703</v>
      </c>
      <c r="C1871" s="6" t="s">
        <v>55</v>
      </c>
      <c r="D1871" s="58">
        <v>189330</v>
      </c>
    </row>
    <row r="1872" spans="1:4" ht="13.5" thickBot="1" x14ac:dyDescent="0.25">
      <c r="A1872" s="17">
        <v>165007</v>
      </c>
      <c r="B1872" s="5" t="s">
        <v>1704</v>
      </c>
      <c r="C1872" s="6" t="s">
        <v>55</v>
      </c>
      <c r="D1872" s="58">
        <v>159690</v>
      </c>
    </row>
    <row r="1873" spans="1:4" ht="13.5" thickBot="1" x14ac:dyDescent="0.25">
      <c r="A1873" s="17">
        <v>165008</v>
      </c>
      <c r="B1873" s="5" t="s">
        <v>1705</v>
      </c>
      <c r="C1873" s="6" t="s">
        <v>55</v>
      </c>
      <c r="D1873" s="58">
        <v>123590</v>
      </c>
    </row>
    <row r="1874" spans="1:4" ht="13.5" thickBot="1" x14ac:dyDescent="0.25">
      <c r="A1874" s="17">
        <v>165011</v>
      </c>
      <c r="B1874" s="5" t="s">
        <v>1706</v>
      </c>
      <c r="C1874" s="6" t="s">
        <v>55</v>
      </c>
      <c r="D1874" s="58">
        <v>316260</v>
      </c>
    </row>
    <row r="1875" spans="1:4" ht="13.5" thickBot="1" x14ac:dyDescent="0.25">
      <c r="A1875" s="17">
        <v>165010</v>
      </c>
      <c r="B1875" s="5" t="s">
        <v>1707</v>
      </c>
      <c r="C1875" s="6" t="s">
        <v>55</v>
      </c>
      <c r="D1875" s="58">
        <v>266070</v>
      </c>
    </row>
    <row r="1876" spans="1:4" ht="13.5" thickBot="1" x14ac:dyDescent="0.25">
      <c r="A1876" s="17">
        <v>165040</v>
      </c>
      <c r="B1876" s="5" t="s">
        <v>1708</v>
      </c>
      <c r="C1876" s="6" t="s">
        <v>55</v>
      </c>
      <c r="D1876" s="58">
        <v>208900</v>
      </c>
    </row>
    <row r="1877" spans="1:4" ht="13.5" thickBot="1" x14ac:dyDescent="0.25">
      <c r="A1877" s="17">
        <v>165012</v>
      </c>
      <c r="B1877" s="5" t="s">
        <v>1709</v>
      </c>
      <c r="C1877" s="6" t="s">
        <v>55</v>
      </c>
      <c r="D1877" s="58">
        <v>136150</v>
      </c>
    </row>
    <row r="1878" spans="1:4" ht="13.5" thickBot="1" x14ac:dyDescent="0.25">
      <c r="A1878" s="17">
        <v>165013</v>
      </c>
      <c r="B1878" s="5" t="s">
        <v>1710</v>
      </c>
      <c r="C1878" s="6" t="s">
        <v>55</v>
      </c>
      <c r="D1878" s="58">
        <v>126630</v>
      </c>
    </row>
    <row r="1879" spans="1:4" ht="13.5" thickBot="1" x14ac:dyDescent="0.25">
      <c r="A1879" s="17">
        <v>165014</v>
      </c>
      <c r="B1879" s="5" t="s">
        <v>1711</v>
      </c>
      <c r="C1879" s="6" t="s">
        <v>55</v>
      </c>
      <c r="D1879" s="58">
        <v>104800</v>
      </c>
    </row>
    <row r="1880" spans="1:4" ht="13.5" thickBot="1" x14ac:dyDescent="0.25">
      <c r="A1880" s="17">
        <v>165015</v>
      </c>
      <c r="B1880" s="5" t="s">
        <v>1712</v>
      </c>
      <c r="C1880" s="6" t="s">
        <v>55</v>
      </c>
      <c r="D1880" s="62">
        <v>85250</v>
      </c>
    </row>
    <row r="1881" spans="1:4" ht="13.5" thickBot="1" x14ac:dyDescent="0.25">
      <c r="A1881" s="17">
        <v>165017</v>
      </c>
      <c r="B1881" s="5" t="s">
        <v>1713</v>
      </c>
      <c r="C1881" s="6" t="s">
        <v>55</v>
      </c>
      <c r="D1881" s="58">
        <v>182950</v>
      </c>
    </row>
    <row r="1882" spans="1:4" ht="13.5" thickBot="1" x14ac:dyDescent="0.25">
      <c r="A1882" s="17">
        <v>165018</v>
      </c>
      <c r="B1882" s="5" t="s">
        <v>1714</v>
      </c>
      <c r="C1882" s="6" t="s">
        <v>55</v>
      </c>
      <c r="D1882" s="58">
        <v>150170</v>
      </c>
    </row>
    <row r="1883" spans="1:4" ht="13.5" thickBot="1" x14ac:dyDescent="0.25">
      <c r="A1883" s="17">
        <v>165016</v>
      </c>
      <c r="B1883" s="5" t="s">
        <v>1715</v>
      </c>
      <c r="C1883" s="6" t="s">
        <v>55</v>
      </c>
      <c r="D1883" s="58">
        <v>114030</v>
      </c>
    </row>
    <row r="1884" spans="1:4" ht="13.5" thickBot="1" x14ac:dyDescent="0.25">
      <c r="A1884" s="17">
        <v>165021</v>
      </c>
      <c r="B1884" s="5" t="s">
        <v>1716</v>
      </c>
      <c r="C1884" s="6" t="s">
        <v>55</v>
      </c>
      <c r="D1884" s="62">
        <v>23260</v>
      </c>
    </row>
    <row r="1885" spans="1:4" ht="13.5" thickBot="1" x14ac:dyDescent="0.25">
      <c r="A1885" s="17">
        <v>165022</v>
      </c>
      <c r="B1885" s="5" t="s">
        <v>1717</v>
      </c>
      <c r="C1885" s="6" t="s">
        <v>55</v>
      </c>
      <c r="D1885" s="62">
        <v>12670</v>
      </c>
    </row>
    <row r="1886" spans="1:4" ht="13.5" thickBot="1" x14ac:dyDescent="0.25">
      <c r="A1886" s="17">
        <v>165019</v>
      </c>
      <c r="B1886" s="5" t="s">
        <v>1718</v>
      </c>
      <c r="C1886" s="6" t="s">
        <v>55</v>
      </c>
      <c r="D1886" s="62">
        <v>18480</v>
      </c>
    </row>
    <row r="1887" spans="1:4" ht="13.5" thickBot="1" x14ac:dyDescent="0.25">
      <c r="A1887" s="17">
        <v>165020</v>
      </c>
      <c r="B1887" s="5" t="s">
        <v>1719</v>
      </c>
      <c r="C1887" s="6" t="s">
        <v>55</v>
      </c>
      <c r="D1887" s="62">
        <v>16060</v>
      </c>
    </row>
    <row r="1888" spans="1:4" ht="13.5" thickBot="1" x14ac:dyDescent="0.25">
      <c r="A1888" s="17">
        <v>165023</v>
      </c>
      <c r="B1888" s="5" t="s">
        <v>1720</v>
      </c>
      <c r="C1888" s="6" t="s">
        <v>55</v>
      </c>
      <c r="D1888" s="62">
        <v>20080</v>
      </c>
    </row>
    <row r="1889" spans="1:4" ht="13.5" thickBot="1" x14ac:dyDescent="0.25">
      <c r="A1889" s="17">
        <v>165024</v>
      </c>
      <c r="B1889" s="5" t="s">
        <v>1721</v>
      </c>
      <c r="C1889" s="6" t="s">
        <v>55</v>
      </c>
      <c r="D1889" s="62">
        <v>18020</v>
      </c>
    </row>
    <row r="1890" spans="1:4" ht="13.5" thickBot="1" x14ac:dyDescent="0.25">
      <c r="A1890" s="17">
        <v>165025</v>
      </c>
      <c r="B1890" s="5" t="s">
        <v>1722</v>
      </c>
      <c r="C1890" s="6" t="s">
        <v>55</v>
      </c>
      <c r="D1890" s="62">
        <v>15210</v>
      </c>
    </row>
    <row r="1891" spans="1:4" ht="13.5" thickBot="1" x14ac:dyDescent="0.25">
      <c r="A1891" s="17">
        <v>165026</v>
      </c>
      <c r="B1891" s="5" t="s">
        <v>1723</v>
      </c>
      <c r="C1891" s="6" t="s">
        <v>55</v>
      </c>
      <c r="D1891" s="62">
        <v>33700</v>
      </c>
    </row>
    <row r="1892" spans="1:4" ht="14.25" thickTop="1" thickBot="1" x14ac:dyDescent="0.25">
      <c r="A1892" s="17">
        <v>165027</v>
      </c>
      <c r="B1892" s="5" t="s">
        <v>1724</v>
      </c>
      <c r="C1892" s="6" t="s">
        <v>55</v>
      </c>
      <c r="D1892" s="70">
        <v>28820</v>
      </c>
    </row>
    <row r="1893" spans="1:4" ht="13.5" thickBot="1" x14ac:dyDescent="0.25">
      <c r="A1893" s="17">
        <v>165028</v>
      </c>
      <c r="B1893" s="5" t="s">
        <v>1725</v>
      </c>
      <c r="C1893" s="6" t="s">
        <v>55</v>
      </c>
      <c r="D1893" s="62">
        <v>18690</v>
      </c>
    </row>
    <row r="1894" spans="1:4" ht="13.5" thickBot="1" x14ac:dyDescent="0.25">
      <c r="A1894" s="17">
        <v>165029</v>
      </c>
      <c r="B1894" s="5" t="s">
        <v>1726</v>
      </c>
      <c r="C1894" s="6" t="s">
        <v>55</v>
      </c>
      <c r="D1894" s="62">
        <v>20080</v>
      </c>
    </row>
    <row r="1895" spans="1:4" ht="13.5" thickBot="1" x14ac:dyDescent="0.25">
      <c r="A1895" s="17">
        <v>165030</v>
      </c>
      <c r="B1895" s="5" t="s">
        <v>1727</v>
      </c>
      <c r="C1895" s="6" t="s">
        <v>55</v>
      </c>
      <c r="D1895" s="62">
        <v>60980</v>
      </c>
    </row>
    <row r="1896" spans="1:4" ht="13.5" thickBot="1" x14ac:dyDescent="0.25">
      <c r="A1896" s="17">
        <v>165031</v>
      </c>
      <c r="B1896" s="5" t="s">
        <v>1728</v>
      </c>
      <c r="C1896" s="6" t="s">
        <v>55</v>
      </c>
      <c r="D1896" s="62">
        <v>51640</v>
      </c>
    </row>
    <row r="1897" spans="1:4" ht="13.5" thickBot="1" x14ac:dyDescent="0.25">
      <c r="A1897" s="17">
        <v>165032</v>
      </c>
      <c r="B1897" s="5" t="s">
        <v>1729</v>
      </c>
      <c r="C1897" s="6" t="s">
        <v>55</v>
      </c>
      <c r="D1897" s="62">
        <v>43920</v>
      </c>
    </row>
    <row r="1898" spans="1:4" ht="13.5" thickBot="1" x14ac:dyDescent="0.25">
      <c r="A1898" s="17">
        <v>165033</v>
      </c>
      <c r="B1898" s="5" t="s">
        <v>1730</v>
      </c>
      <c r="C1898" s="6" t="s">
        <v>55</v>
      </c>
      <c r="D1898" s="62">
        <v>36160</v>
      </c>
    </row>
    <row r="1899" spans="1:4" ht="13.5" thickBot="1" x14ac:dyDescent="0.25">
      <c r="A1899" s="17">
        <v>165034</v>
      </c>
      <c r="B1899" s="5" t="s">
        <v>1731</v>
      </c>
      <c r="C1899" s="6" t="s">
        <v>55</v>
      </c>
      <c r="D1899" s="58">
        <v>106760</v>
      </c>
    </row>
    <row r="1900" spans="1:4" ht="13.5" thickBot="1" x14ac:dyDescent="0.25">
      <c r="A1900" s="17">
        <v>165035</v>
      </c>
      <c r="B1900" s="5" t="s">
        <v>1732</v>
      </c>
      <c r="C1900" s="6" t="s">
        <v>55</v>
      </c>
      <c r="D1900" s="62">
        <v>85150</v>
      </c>
    </row>
    <row r="1901" spans="1:4" ht="13.5" thickBot="1" x14ac:dyDescent="0.25">
      <c r="A1901" s="17">
        <v>165036</v>
      </c>
      <c r="B1901" s="5" t="s">
        <v>1733</v>
      </c>
      <c r="C1901" s="6" t="s">
        <v>55</v>
      </c>
      <c r="D1901" s="62">
        <v>70950</v>
      </c>
    </row>
    <row r="1902" spans="1:4" ht="13.5" thickBot="1" x14ac:dyDescent="0.25">
      <c r="A1902" s="17">
        <v>165037</v>
      </c>
      <c r="B1902" s="5" t="s">
        <v>1734</v>
      </c>
      <c r="C1902" s="6" t="s">
        <v>55</v>
      </c>
      <c r="D1902" s="62">
        <v>56610</v>
      </c>
    </row>
    <row r="1903" spans="1:4" ht="13.5" thickBot="1" x14ac:dyDescent="0.25">
      <c r="A1903" s="13"/>
      <c r="B1903" s="3"/>
      <c r="C1903" s="3"/>
      <c r="D1903" s="65"/>
    </row>
    <row r="1904" spans="1:4" ht="13.5" thickBot="1" x14ac:dyDescent="0.25">
      <c r="A1904" s="16">
        <v>1651</v>
      </c>
      <c r="B1904" s="4" t="s">
        <v>1735</v>
      </c>
      <c r="C1904" s="3"/>
      <c r="D1904" s="65"/>
    </row>
    <row r="1905" spans="1:4" ht="13.5" thickBot="1" x14ac:dyDescent="0.25">
      <c r="A1905" s="17">
        <v>165106</v>
      </c>
      <c r="B1905" s="5" t="s">
        <v>1736</v>
      </c>
      <c r="C1905" s="7" t="s">
        <v>52</v>
      </c>
      <c r="D1905" s="62">
        <v>34620</v>
      </c>
    </row>
    <row r="1906" spans="1:4" ht="13.5" thickBot="1" x14ac:dyDescent="0.25">
      <c r="A1906" s="17">
        <v>165105</v>
      </c>
      <c r="B1906" s="5" t="s">
        <v>1737</v>
      </c>
      <c r="C1906" s="7" t="s">
        <v>52</v>
      </c>
      <c r="D1906" s="62">
        <v>40820</v>
      </c>
    </row>
    <row r="1907" spans="1:4" ht="13.5" thickBot="1" x14ac:dyDescent="0.25">
      <c r="A1907" s="17">
        <v>165101</v>
      </c>
      <c r="B1907" s="5" t="s">
        <v>1738</v>
      </c>
      <c r="C1907" s="7" t="s">
        <v>52</v>
      </c>
      <c r="D1907" s="62">
        <v>46830</v>
      </c>
    </row>
    <row r="1908" spans="1:4" ht="13.5" thickBot="1" x14ac:dyDescent="0.25">
      <c r="A1908" s="17">
        <v>165103</v>
      </c>
      <c r="B1908" s="5" t="s">
        <v>1739</v>
      </c>
      <c r="C1908" s="7" t="s">
        <v>52</v>
      </c>
      <c r="D1908" s="62">
        <v>37580</v>
      </c>
    </row>
    <row r="1909" spans="1:4" ht="13.5" thickBot="1" x14ac:dyDescent="0.25">
      <c r="A1909" s="17">
        <v>165104</v>
      </c>
      <c r="B1909" s="5" t="s">
        <v>1740</v>
      </c>
      <c r="C1909" s="7" t="s">
        <v>52</v>
      </c>
      <c r="D1909" s="62">
        <v>41810</v>
      </c>
    </row>
    <row r="1910" spans="1:4" ht="13.5" thickBot="1" x14ac:dyDescent="0.25">
      <c r="A1910" s="17">
        <v>165108</v>
      </c>
      <c r="B1910" s="5" t="s">
        <v>1741</v>
      </c>
      <c r="C1910" s="7" t="s">
        <v>52</v>
      </c>
      <c r="D1910" s="62">
        <v>51570</v>
      </c>
    </row>
    <row r="1911" spans="1:4" ht="13.5" thickBot="1" x14ac:dyDescent="0.25">
      <c r="A1911" s="17">
        <v>165109</v>
      </c>
      <c r="B1911" s="5" t="s">
        <v>1742</v>
      </c>
      <c r="C1911" s="7" t="s">
        <v>52</v>
      </c>
      <c r="D1911" s="62">
        <v>58550</v>
      </c>
    </row>
    <row r="1912" spans="1:4" ht="13.5" thickBot="1" x14ac:dyDescent="0.25">
      <c r="A1912" s="17">
        <v>165110</v>
      </c>
      <c r="B1912" s="5" t="s">
        <v>1743</v>
      </c>
      <c r="C1912" s="7" t="s">
        <v>52</v>
      </c>
      <c r="D1912" s="62">
        <v>57380</v>
      </c>
    </row>
    <row r="1913" spans="1:4" ht="13.5" thickBot="1" x14ac:dyDescent="0.25">
      <c r="A1913" s="17">
        <v>165102</v>
      </c>
      <c r="B1913" s="5" t="s">
        <v>1744</v>
      </c>
      <c r="C1913" s="7" t="s">
        <v>52</v>
      </c>
      <c r="D1913" s="62">
        <v>61910</v>
      </c>
    </row>
    <row r="1914" spans="1:4" ht="13.5" thickBot="1" x14ac:dyDescent="0.25">
      <c r="A1914" s="17">
        <v>165107</v>
      </c>
      <c r="B1914" s="5" t="s">
        <v>1745</v>
      </c>
      <c r="C1914" s="7" t="s">
        <v>52</v>
      </c>
      <c r="D1914" s="62">
        <v>63610</v>
      </c>
    </row>
    <row r="1915" spans="1:4" ht="13.5" thickBot="1" x14ac:dyDescent="0.25">
      <c r="A1915" s="17">
        <v>165111</v>
      </c>
      <c r="B1915" s="5" t="s">
        <v>1746</v>
      </c>
      <c r="C1915" s="7" t="s">
        <v>52</v>
      </c>
      <c r="D1915" s="62">
        <v>60190</v>
      </c>
    </row>
    <row r="1916" spans="1:4" ht="13.5" thickBot="1" x14ac:dyDescent="0.25">
      <c r="A1916" s="17">
        <v>165124</v>
      </c>
      <c r="B1916" s="5" t="s">
        <v>1747</v>
      </c>
      <c r="C1916" s="7" t="s">
        <v>52</v>
      </c>
      <c r="D1916" s="62">
        <v>61750</v>
      </c>
    </row>
    <row r="1917" spans="1:4" ht="13.5" thickBot="1" x14ac:dyDescent="0.25">
      <c r="A1917" s="17">
        <v>165114</v>
      </c>
      <c r="B1917" s="5" t="s">
        <v>1748</v>
      </c>
      <c r="C1917" s="7" t="s">
        <v>52</v>
      </c>
      <c r="D1917" s="62">
        <v>93970</v>
      </c>
    </row>
    <row r="1918" spans="1:4" ht="13.5" thickBot="1" x14ac:dyDescent="0.25">
      <c r="A1918" s="17">
        <v>165115</v>
      </c>
      <c r="B1918" s="5" t="s">
        <v>1749</v>
      </c>
      <c r="C1918" s="7" t="s">
        <v>52</v>
      </c>
      <c r="D1918" s="62">
        <v>86860</v>
      </c>
    </row>
    <row r="1919" spans="1:4" ht="13.5" thickBot="1" x14ac:dyDescent="0.25">
      <c r="A1919" s="17">
        <v>165113</v>
      </c>
      <c r="B1919" s="5" t="s">
        <v>1750</v>
      </c>
      <c r="C1919" s="7" t="s">
        <v>52</v>
      </c>
      <c r="D1919" s="62">
        <v>94810</v>
      </c>
    </row>
    <row r="1920" spans="1:4" ht="13.5" thickBot="1" x14ac:dyDescent="0.25">
      <c r="A1920" s="17">
        <v>165116</v>
      </c>
      <c r="B1920" s="5" t="s">
        <v>1751</v>
      </c>
      <c r="C1920" s="7" t="s">
        <v>52</v>
      </c>
      <c r="D1920" s="62">
        <v>84190</v>
      </c>
    </row>
    <row r="1921" spans="1:4" ht="13.5" thickBot="1" x14ac:dyDescent="0.25">
      <c r="A1921" s="17">
        <v>165117</v>
      </c>
      <c r="B1921" s="5" t="s">
        <v>1752</v>
      </c>
      <c r="C1921" s="7" t="s">
        <v>52</v>
      </c>
      <c r="D1921" s="62">
        <v>88050</v>
      </c>
    </row>
    <row r="1922" spans="1:4" ht="13.5" thickBot="1" x14ac:dyDescent="0.25">
      <c r="A1922" s="17">
        <v>165118</v>
      </c>
      <c r="B1922" s="5" t="s">
        <v>1753</v>
      </c>
      <c r="C1922" s="7" t="s">
        <v>52</v>
      </c>
      <c r="D1922" s="62">
        <v>95900</v>
      </c>
    </row>
    <row r="1923" spans="1:4" ht="13.5" thickBot="1" x14ac:dyDescent="0.25">
      <c r="A1923" s="17">
        <v>165119</v>
      </c>
      <c r="B1923" s="5" t="s">
        <v>1754</v>
      </c>
      <c r="C1923" s="7" t="s">
        <v>52</v>
      </c>
      <c r="D1923" s="58">
        <v>101880</v>
      </c>
    </row>
    <row r="1924" spans="1:4" ht="13.5" thickBot="1" x14ac:dyDescent="0.25">
      <c r="A1924" s="17">
        <v>165120</v>
      </c>
      <c r="B1924" s="5" t="s">
        <v>1755</v>
      </c>
      <c r="C1924" s="7" t="s">
        <v>52</v>
      </c>
      <c r="D1924" s="62">
        <v>91920</v>
      </c>
    </row>
    <row r="1925" spans="1:4" ht="13.5" thickBot="1" x14ac:dyDescent="0.25">
      <c r="A1925" s="17">
        <v>165112</v>
      </c>
      <c r="B1925" s="5" t="s">
        <v>1756</v>
      </c>
      <c r="C1925" s="7" t="s">
        <v>52</v>
      </c>
      <c r="D1925" s="62">
        <v>93660</v>
      </c>
    </row>
    <row r="1926" spans="1:4" ht="13.5" thickBot="1" x14ac:dyDescent="0.25">
      <c r="A1926" s="17">
        <v>165122</v>
      </c>
      <c r="B1926" s="5" t="s">
        <v>1757</v>
      </c>
      <c r="C1926" s="7" t="s">
        <v>52</v>
      </c>
      <c r="D1926" s="58">
        <v>107640</v>
      </c>
    </row>
    <row r="1927" spans="1:4" ht="13.5" thickBot="1" x14ac:dyDescent="0.25">
      <c r="A1927" s="17">
        <v>165123</v>
      </c>
      <c r="B1927" s="5" t="s">
        <v>1758</v>
      </c>
      <c r="C1927" s="7" t="s">
        <v>52</v>
      </c>
      <c r="D1927" s="58">
        <v>110150</v>
      </c>
    </row>
    <row r="1928" spans="1:4" x14ac:dyDescent="0.2">
      <c r="A1928" s="13"/>
      <c r="B1928" s="3"/>
      <c r="C1928" s="3"/>
      <c r="D1928" s="3"/>
    </row>
    <row r="1929" spans="1:4" ht="13.5" thickBot="1" x14ac:dyDescent="0.25">
      <c r="A1929" s="16">
        <v>1653</v>
      </c>
      <c r="B1929" s="4" t="s">
        <v>1759</v>
      </c>
      <c r="C1929" s="3"/>
      <c r="D1929" s="3"/>
    </row>
    <row r="1930" spans="1:4" ht="13.5" thickBot="1" x14ac:dyDescent="0.25">
      <c r="A1930" s="17">
        <v>165301</v>
      </c>
      <c r="B1930" s="5" t="s">
        <v>1760</v>
      </c>
      <c r="C1930" s="7" t="s">
        <v>52</v>
      </c>
      <c r="D1930" s="69">
        <v>66830</v>
      </c>
    </row>
    <row r="1931" spans="1:4" ht="13.5" thickBot="1" x14ac:dyDescent="0.25">
      <c r="A1931" s="17">
        <v>165302</v>
      </c>
      <c r="B1931" s="5" t="s">
        <v>1761</v>
      </c>
      <c r="C1931" s="7" t="s">
        <v>52</v>
      </c>
      <c r="D1931" s="62">
        <v>68770</v>
      </c>
    </row>
    <row r="1932" spans="1:4" ht="13.5" thickBot="1" x14ac:dyDescent="0.25">
      <c r="A1932" s="17">
        <v>165303</v>
      </c>
      <c r="B1932" s="5" t="s">
        <v>1762</v>
      </c>
      <c r="C1932" s="7" t="s">
        <v>52</v>
      </c>
      <c r="D1932" s="62">
        <v>87040</v>
      </c>
    </row>
    <row r="1933" spans="1:4" ht="13.5" thickBot="1" x14ac:dyDescent="0.25">
      <c r="A1933" s="17">
        <v>165304</v>
      </c>
      <c r="B1933" s="5" t="s">
        <v>1763</v>
      </c>
      <c r="C1933" s="7" t="s">
        <v>52</v>
      </c>
      <c r="D1933" s="62">
        <v>96130</v>
      </c>
    </row>
    <row r="1934" spans="1:4" ht="13.5" thickBot="1" x14ac:dyDescent="0.25">
      <c r="A1934" s="17">
        <v>165305</v>
      </c>
      <c r="B1934" s="5" t="s">
        <v>1764</v>
      </c>
      <c r="C1934" s="7" t="s">
        <v>52</v>
      </c>
      <c r="D1934" s="62">
        <v>98390</v>
      </c>
    </row>
    <row r="1935" spans="1:4" ht="13.5" thickBot="1" x14ac:dyDescent="0.25">
      <c r="A1935" s="17">
        <v>165306</v>
      </c>
      <c r="B1935" s="5" t="s">
        <v>1765</v>
      </c>
      <c r="C1935" s="7" t="s">
        <v>52</v>
      </c>
      <c r="D1935" s="62">
        <v>98390</v>
      </c>
    </row>
    <row r="1936" spans="1:4" ht="13.5" thickBot="1" x14ac:dyDescent="0.25">
      <c r="A1936" s="13"/>
      <c r="B1936" s="3"/>
      <c r="C1936" s="3"/>
      <c r="D1936" s="65"/>
    </row>
    <row r="1937" spans="1:4" ht="13.5" thickBot="1" x14ac:dyDescent="0.25">
      <c r="A1937" s="16">
        <v>1654</v>
      </c>
      <c r="B1937" s="4" t="s">
        <v>1766</v>
      </c>
      <c r="C1937" s="3"/>
      <c r="D1937" s="65"/>
    </row>
    <row r="1938" spans="1:4" ht="13.5" thickBot="1" x14ac:dyDescent="0.25">
      <c r="A1938" s="17">
        <v>165401</v>
      </c>
      <c r="B1938" s="5" t="s">
        <v>1767</v>
      </c>
      <c r="C1938" s="7" t="s">
        <v>52</v>
      </c>
      <c r="D1938" s="62">
        <v>23760</v>
      </c>
    </row>
    <row r="1939" spans="1:4" ht="13.5" thickBot="1" x14ac:dyDescent="0.25">
      <c r="A1939" s="17">
        <v>165402</v>
      </c>
      <c r="B1939" s="5" t="s">
        <v>1768</v>
      </c>
      <c r="C1939" s="7" t="s">
        <v>52</v>
      </c>
      <c r="D1939" s="58">
        <v>372600</v>
      </c>
    </row>
    <row r="1940" spans="1:4" ht="13.5" thickBot="1" x14ac:dyDescent="0.25">
      <c r="A1940" s="17">
        <v>165403</v>
      </c>
      <c r="B1940" s="5" t="s">
        <v>1769</v>
      </c>
      <c r="C1940" s="7" t="s">
        <v>52</v>
      </c>
      <c r="D1940" s="62">
        <v>47770</v>
      </c>
    </row>
    <row r="1941" spans="1:4" ht="13.5" thickBot="1" x14ac:dyDescent="0.25">
      <c r="A1941" s="17">
        <v>165404</v>
      </c>
      <c r="B1941" s="5" t="s">
        <v>1770</v>
      </c>
      <c r="C1941" s="7" t="s">
        <v>52</v>
      </c>
      <c r="D1941" s="62">
        <v>81600</v>
      </c>
    </row>
    <row r="1942" spans="1:4" ht="13.5" thickBot="1" x14ac:dyDescent="0.25">
      <c r="A1942" s="17">
        <v>165407</v>
      </c>
      <c r="B1942" s="5" t="s">
        <v>1771</v>
      </c>
      <c r="C1942" s="7" t="s">
        <v>52</v>
      </c>
      <c r="D1942" s="62">
        <v>57250</v>
      </c>
    </row>
    <row r="1943" spans="1:4" ht="13.5" thickBot="1" x14ac:dyDescent="0.25">
      <c r="A1943" s="17">
        <v>165405</v>
      </c>
      <c r="B1943" s="5" t="s">
        <v>1772</v>
      </c>
      <c r="C1943" s="7" t="s">
        <v>52</v>
      </c>
      <c r="D1943" s="58">
        <v>189910</v>
      </c>
    </row>
    <row r="1944" spans="1:4" ht="13.5" thickBot="1" x14ac:dyDescent="0.25">
      <c r="A1944" s="17">
        <v>165408</v>
      </c>
      <c r="B1944" s="5" t="s">
        <v>1773</v>
      </c>
      <c r="C1944" s="7" t="s">
        <v>52</v>
      </c>
      <c r="D1944" s="58">
        <v>107520</v>
      </c>
    </row>
    <row r="1945" spans="1:4" ht="13.5" thickBot="1" x14ac:dyDescent="0.25">
      <c r="A1945" s="17">
        <v>165406</v>
      </c>
      <c r="B1945" s="5" t="s">
        <v>1774</v>
      </c>
      <c r="C1945" s="7" t="s">
        <v>52</v>
      </c>
      <c r="D1945" s="58">
        <v>338390</v>
      </c>
    </row>
    <row r="1946" spans="1:4" ht="13.5" thickBot="1" x14ac:dyDescent="0.25">
      <c r="A1946" s="17">
        <v>165409</v>
      </c>
      <c r="B1946" s="5" t="s">
        <v>1775</v>
      </c>
      <c r="C1946" s="7" t="s">
        <v>52</v>
      </c>
      <c r="D1946" s="58">
        <v>194580</v>
      </c>
    </row>
    <row r="1947" spans="1:4" x14ac:dyDescent="0.2">
      <c r="A1947" s="13"/>
      <c r="B1947" s="3"/>
      <c r="C1947" s="3"/>
      <c r="D1947" s="3"/>
    </row>
    <row r="1948" spans="1:4" ht="13.5" thickBot="1" x14ac:dyDescent="0.25">
      <c r="A1948" s="16">
        <v>1656</v>
      </c>
      <c r="B1948" s="4" t="s">
        <v>1776</v>
      </c>
      <c r="C1948" s="3"/>
      <c r="D1948" s="3"/>
    </row>
    <row r="1949" spans="1:4" ht="13.5" thickBot="1" x14ac:dyDescent="0.25">
      <c r="A1949" s="17">
        <v>165602</v>
      </c>
      <c r="B1949" s="5" t="s">
        <v>1777</v>
      </c>
      <c r="C1949" s="7" t="s">
        <v>52</v>
      </c>
      <c r="D1949" s="61">
        <v>5260</v>
      </c>
    </row>
    <row r="1950" spans="1:4" ht="13.5" thickBot="1" x14ac:dyDescent="0.25">
      <c r="A1950" s="17">
        <v>165603</v>
      </c>
      <c r="B1950" s="5" t="s">
        <v>1778</v>
      </c>
      <c r="C1950" s="7" t="s">
        <v>52</v>
      </c>
      <c r="D1950" s="63">
        <v>9150</v>
      </c>
    </row>
    <row r="1951" spans="1:4" ht="13.5" thickBot="1" x14ac:dyDescent="0.25">
      <c r="A1951" s="17">
        <v>165604</v>
      </c>
      <c r="B1951" s="5" t="s">
        <v>1779</v>
      </c>
      <c r="C1951" s="7" t="s">
        <v>52</v>
      </c>
      <c r="D1951" s="62">
        <v>12360</v>
      </c>
    </row>
    <row r="1952" spans="1:4" ht="13.5" thickBot="1" x14ac:dyDescent="0.25">
      <c r="A1952" s="17">
        <v>165606</v>
      </c>
      <c r="B1952" s="5" t="s">
        <v>1780</v>
      </c>
      <c r="C1952" s="7" t="s">
        <v>52</v>
      </c>
      <c r="D1952" s="62">
        <v>75690</v>
      </c>
    </row>
    <row r="1953" spans="1:4" ht="13.5" thickBot="1" x14ac:dyDescent="0.25">
      <c r="A1953" s="17">
        <v>165608</v>
      </c>
      <c r="B1953" s="5" t="s">
        <v>1781</v>
      </c>
      <c r="C1953" s="7" t="s">
        <v>52</v>
      </c>
      <c r="D1953" s="58">
        <v>143590</v>
      </c>
    </row>
    <row r="1954" spans="1:4" ht="13.5" thickBot="1" x14ac:dyDescent="0.25">
      <c r="A1954" s="13"/>
      <c r="B1954" s="3"/>
      <c r="C1954" s="3"/>
      <c r="D1954" s="65"/>
    </row>
    <row r="1955" spans="1:4" ht="13.5" thickBot="1" x14ac:dyDescent="0.25">
      <c r="A1955" s="16">
        <v>1657</v>
      </c>
      <c r="B1955" s="4" t="s">
        <v>1782</v>
      </c>
      <c r="C1955" s="3"/>
      <c r="D1955" s="65"/>
    </row>
    <row r="1956" spans="1:4" ht="13.5" thickBot="1" x14ac:dyDescent="0.25">
      <c r="A1956" s="17">
        <v>165701</v>
      </c>
      <c r="B1956" s="5" t="s">
        <v>1783</v>
      </c>
      <c r="C1956" s="7" t="s">
        <v>52</v>
      </c>
      <c r="D1956" s="62">
        <v>21460</v>
      </c>
    </row>
    <row r="1957" spans="1:4" ht="13.5" thickBot="1" x14ac:dyDescent="0.25">
      <c r="A1957" s="17">
        <v>165702</v>
      </c>
      <c r="B1957" s="5" t="s">
        <v>1784</v>
      </c>
      <c r="C1957" s="7" t="s">
        <v>52</v>
      </c>
      <c r="D1957" s="62">
        <v>19340</v>
      </c>
    </row>
    <row r="1958" spans="1:4" ht="13.5" thickBot="1" x14ac:dyDescent="0.25">
      <c r="A1958" s="17">
        <v>165703</v>
      </c>
      <c r="B1958" s="5" t="s">
        <v>1785</v>
      </c>
      <c r="C1958" s="7" t="s">
        <v>52</v>
      </c>
      <c r="D1958" s="62">
        <v>21140</v>
      </c>
    </row>
    <row r="1959" spans="1:4" ht="13.5" thickBot="1" x14ac:dyDescent="0.25">
      <c r="A1959" s="17">
        <v>165704</v>
      </c>
      <c r="B1959" s="5" t="s">
        <v>1786</v>
      </c>
      <c r="C1959" s="7" t="s">
        <v>52</v>
      </c>
      <c r="D1959" s="62">
        <v>24080</v>
      </c>
    </row>
    <row r="1960" spans="1:4" ht="13.5" thickBot="1" x14ac:dyDescent="0.25">
      <c r="A1960" s="17">
        <v>165705</v>
      </c>
      <c r="B1960" s="5" t="s">
        <v>1787</v>
      </c>
      <c r="C1960" s="7" t="s">
        <v>52</v>
      </c>
      <c r="D1960" s="62">
        <v>33970</v>
      </c>
    </row>
    <row r="1961" spans="1:4" ht="13.5" thickBot="1" x14ac:dyDescent="0.25">
      <c r="A1961" s="17">
        <v>165716</v>
      </c>
      <c r="B1961" s="5" t="s">
        <v>1788</v>
      </c>
      <c r="C1961" s="7" t="s">
        <v>52</v>
      </c>
      <c r="D1961" s="62">
        <v>42860</v>
      </c>
    </row>
    <row r="1962" spans="1:4" ht="13.5" thickBot="1" x14ac:dyDescent="0.25">
      <c r="A1962" s="17">
        <v>165706</v>
      </c>
      <c r="B1962" s="5" t="s">
        <v>1789</v>
      </c>
      <c r="C1962" s="7" t="s">
        <v>52</v>
      </c>
      <c r="D1962" s="62">
        <v>36930</v>
      </c>
    </row>
    <row r="1963" spans="1:4" ht="13.5" thickBot="1" x14ac:dyDescent="0.25">
      <c r="A1963" s="17">
        <v>165707</v>
      </c>
      <c r="B1963" s="5" t="s">
        <v>1790</v>
      </c>
      <c r="C1963" s="7" t="s">
        <v>52</v>
      </c>
      <c r="D1963" s="62">
        <v>37480</v>
      </c>
    </row>
    <row r="1964" spans="1:4" ht="13.5" thickBot="1" x14ac:dyDescent="0.25">
      <c r="A1964" s="17">
        <v>165718</v>
      </c>
      <c r="B1964" s="5" t="s">
        <v>1791</v>
      </c>
      <c r="C1964" s="7" t="s">
        <v>52</v>
      </c>
      <c r="D1964" s="62">
        <v>56420</v>
      </c>
    </row>
    <row r="1965" spans="1:4" ht="13.5" thickBot="1" x14ac:dyDescent="0.25">
      <c r="A1965" s="17">
        <v>165708</v>
      </c>
      <c r="B1965" s="5" t="s">
        <v>1792</v>
      </c>
      <c r="C1965" s="7" t="s">
        <v>52</v>
      </c>
      <c r="D1965" s="62">
        <v>49600</v>
      </c>
    </row>
    <row r="1966" spans="1:4" ht="13.5" thickBot="1" x14ac:dyDescent="0.25">
      <c r="A1966" s="17">
        <v>165719</v>
      </c>
      <c r="B1966" s="5" t="s">
        <v>1793</v>
      </c>
      <c r="C1966" s="7" t="s">
        <v>52</v>
      </c>
      <c r="D1966" s="62">
        <v>74920</v>
      </c>
    </row>
    <row r="1967" spans="1:4" ht="13.5" thickBot="1" x14ac:dyDescent="0.25">
      <c r="A1967" s="17">
        <v>165720</v>
      </c>
      <c r="B1967" s="5" t="s">
        <v>1794</v>
      </c>
      <c r="C1967" s="7" t="s">
        <v>52</v>
      </c>
      <c r="D1967" s="62">
        <v>89130</v>
      </c>
    </row>
    <row r="1968" spans="1:4" ht="13.5" thickBot="1" x14ac:dyDescent="0.25">
      <c r="A1968" s="17">
        <v>165721</v>
      </c>
      <c r="B1968" s="5" t="s">
        <v>1795</v>
      </c>
      <c r="C1968" s="7" t="s">
        <v>52</v>
      </c>
      <c r="D1968" s="62">
        <v>94220</v>
      </c>
    </row>
    <row r="1969" spans="1:4" ht="13.5" thickBot="1" x14ac:dyDescent="0.25">
      <c r="A1969" s="17">
        <v>165722</v>
      </c>
      <c r="B1969" s="5" t="s">
        <v>1796</v>
      </c>
      <c r="C1969" s="7" t="s">
        <v>52</v>
      </c>
      <c r="D1969" s="58">
        <v>113610</v>
      </c>
    </row>
    <row r="1970" spans="1:4" ht="13.5" thickBot="1" x14ac:dyDescent="0.25">
      <c r="A1970" s="17">
        <v>165723</v>
      </c>
      <c r="B1970" s="5" t="s">
        <v>1797</v>
      </c>
      <c r="C1970" s="7" t="s">
        <v>52</v>
      </c>
      <c r="D1970" s="58">
        <v>152380</v>
      </c>
    </row>
    <row r="1971" spans="1:4" ht="13.5" thickBot="1" x14ac:dyDescent="0.25">
      <c r="A1971" s="17">
        <v>165709</v>
      </c>
      <c r="B1971" s="5" t="s">
        <v>1798</v>
      </c>
      <c r="C1971" s="7" t="s">
        <v>52</v>
      </c>
      <c r="D1971" s="58">
        <v>139440</v>
      </c>
    </row>
    <row r="1972" spans="1:4" ht="13.5" thickBot="1" x14ac:dyDescent="0.25">
      <c r="A1972" s="17">
        <v>165724</v>
      </c>
      <c r="B1972" s="5" t="s">
        <v>1799</v>
      </c>
      <c r="C1972" s="7" t="s">
        <v>52</v>
      </c>
      <c r="D1972" s="58">
        <v>212680</v>
      </c>
    </row>
    <row r="1973" spans="1:4" ht="13.5" thickBot="1" x14ac:dyDescent="0.25">
      <c r="A1973" s="17">
        <v>165710</v>
      </c>
      <c r="B1973" s="5" t="s">
        <v>1800</v>
      </c>
      <c r="C1973" s="7" t="s">
        <v>52</v>
      </c>
      <c r="D1973" s="58">
        <v>155370</v>
      </c>
    </row>
    <row r="1974" spans="1:4" ht="13.5" thickBot="1" x14ac:dyDescent="0.25">
      <c r="A1974" s="17">
        <v>165725</v>
      </c>
      <c r="B1974" s="5" t="s">
        <v>1801</v>
      </c>
      <c r="C1974" s="7" t="s">
        <v>52</v>
      </c>
      <c r="D1974" s="58">
        <v>197720</v>
      </c>
    </row>
    <row r="1975" spans="1:4" ht="13.5" thickBot="1" x14ac:dyDescent="0.25">
      <c r="A1975" s="17">
        <v>165726</v>
      </c>
      <c r="B1975" s="5" t="s">
        <v>1802</v>
      </c>
      <c r="C1975" s="7" t="s">
        <v>52</v>
      </c>
      <c r="D1975" s="58">
        <v>301200</v>
      </c>
    </row>
    <row r="1976" spans="1:4" ht="13.5" thickBot="1" x14ac:dyDescent="0.25">
      <c r="A1976" s="17">
        <v>165712</v>
      </c>
      <c r="B1976" s="5" t="s">
        <v>1803</v>
      </c>
      <c r="C1976" s="7" t="s">
        <v>52</v>
      </c>
      <c r="D1976" s="58">
        <v>254840</v>
      </c>
    </row>
    <row r="1977" spans="1:4" ht="13.5" thickBot="1" x14ac:dyDescent="0.25">
      <c r="A1977" s="17">
        <v>165727</v>
      </c>
      <c r="B1977" s="5" t="s">
        <v>1804</v>
      </c>
      <c r="C1977" s="7" t="s">
        <v>52</v>
      </c>
      <c r="D1977" s="58">
        <v>238110</v>
      </c>
    </row>
    <row r="1978" spans="1:4" ht="13.5" thickBot="1" x14ac:dyDescent="0.25">
      <c r="A1978" s="17">
        <v>165713</v>
      </c>
      <c r="B1978" s="5" t="s">
        <v>1805</v>
      </c>
      <c r="C1978" s="7" t="s">
        <v>52</v>
      </c>
      <c r="D1978" s="58">
        <v>322390</v>
      </c>
    </row>
    <row r="1979" spans="1:4" ht="13.5" thickBot="1" x14ac:dyDescent="0.25">
      <c r="A1979" s="17">
        <v>165714</v>
      </c>
      <c r="B1979" s="5" t="s">
        <v>1806</v>
      </c>
      <c r="C1979" s="7" t="s">
        <v>52</v>
      </c>
      <c r="D1979" s="58">
        <v>871370</v>
      </c>
    </row>
    <row r="1980" spans="1:4" ht="13.5" thickBot="1" x14ac:dyDescent="0.25">
      <c r="A1980" s="17">
        <v>165715</v>
      </c>
      <c r="B1980" s="5" t="s">
        <v>1807</v>
      </c>
      <c r="C1980" s="7" t="s">
        <v>52</v>
      </c>
      <c r="D1980" s="67">
        <v>1231290</v>
      </c>
    </row>
    <row r="1981" spans="1:4" ht="13.5" thickBot="1" x14ac:dyDescent="0.25">
      <c r="A1981" s="17">
        <v>165728</v>
      </c>
      <c r="B1981" s="5" t="s">
        <v>1808</v>
      </c>
      <c r="C1981" s="7" t="s">
        <v>52</v>
      </c>
      <c r="D1981" s="62">
        <v>56790</v>
      </c>
    </row>
    <row r="1982" spans="1:4" ht="13.5" thickBot="1" x14ac:dyDescent="0.25">
      <c r="A1982" s="17">
        <v>165729</v>
      </c>
      <c r="B1982" s="5" t="s">
        <v>1809</v>
      </c>
      <c r="C1982" s="7" t="s">
        <v>52</v>
      </c>
      <c r="D1982" s="62">
        <v>59580</v>
      </c>
    </row>
    <row r="1983" spans="1:4" ht="13.5" thickBot="1" x14ac:dyDescent="0.25">
      <c r="A1983" s="17">
        <v>165731</v>
      </c>
      <c r="B1983" s="5" t="s">
        <v>1810</v>
      </c>
      <c r="C1983" s="7" t="s">
        <v>52</v>
      </c>
      <c r="D1983" s="62">
        <v>96550</v>
      </c>
    </row>
    <row r="1984" spans="1:4" ht="13.5" thickBot="1" x14ac:dyDescent="0.25">
      <c r="A1984" s="17">
        <v>165732</v>
      </c>
      <c r="B1984" s="5" t="s">
        <v>1811</v>
      </c>
      <c r="C1984" s="7" t="s">
        <v>52</v>
      </c>
      <c r="D1984" s="58">
        <v>285250</v>
      </c>
    </row>
    <row r="1985" spans="1:4" ht="13.5" thickBot="1" x14ac:dyDescent="0.25">
      <c r="A1985" s="17">
        <v>165733</v>
      </c>
      <c r="B1985" s="5" t="s">
        <v>1812</v>
      </c>
      <c r="C1985" s="7" t="s">
        <v>52</v>
      </c>
      <c r="D1985" s="58">
        <v>423740</v>
      </c>
    </row>
    <row r="1986" spans="1:4" ht="13.5" thickBot="1" x14ac:dyDescent="0.25">
      <c r="A1986" s="17">
        <v>165734</v>
      </c>
      <c r="B1986" s="5" t="s">
        <v>1813</v>
      </c>
      <c r="C1986" s="7" t="s">
        <v>52</v>
      </c>
      <c r="D1986" s="58">
        <v>628300</v>
      </c>
    </row>
    <row r="1987" spans="1:4" x14ac:dyDescent="0.2">
      <c r="A1987" s="13"/>
      <c r="B1987" s="3"/>
      <c r="C1987" s="3"/>
      <c r="D1987" s="3"/>
    </row>
    <row r="1988" spans="1:4" ht="13.5" thickBot="1" x14ac:dyDescent="0.25">
      <c r="A1988" s="16">
        <v>1659</v>
      </c>
      <c r="B1988" s="4" t="s">
        <v>1814</v>
      </c>
      <c r="C1988" s="3"/>
      <c r="D1988" s="3"/>
    </row>
    <row r="1989" spans="1:4" ht="13.5" thickBot="1" x14ac:dyDescent="0.25">
      <c r="A1989" s="17">
        <v>165901</v>
      </c>
      <c r="B1989" s="5" t="s">
        <v>1815</v>
      </c>
      <c r="C1989" s="6" t="s">
        <v>55</v>
      </c>
      <c r="D1989" s="61">
        <v>2380</v>
      </c>
    </row>
    <row r="1990" spans="1:4" ht="13.5" thickBot="1" x14ac:dyDescent="0.25">
      <c r="A1990" s="17">
        <v>165902</v>
      </c>
      <c r="B1990" s="5" t="s">
        <v>1816</v>
      </c>
      <c r="C1990" s="6" t="s">
        <v>55</v>
      </c>
      <c r="D1990" s="63">
        <v>2380</v>
      </c>
    </row>
    <row r="1991" spans="1:4" ht="13.5" thickBot="1" x14ac:dyDescent="0.25">
      <c r="A1991" s="17">
        <v>165903</v>
      </c>
      <c r="B1991" s="5" t="s">
        <v>1817</v>
      </c>
      <c r="C1991" s="6" t="s">
        <v>55</v>
      </c>
      <c r="D1991" s="63">
        <v>2490</v>
      </c>
    </row>
    <row r="1992" spans="1:4" ht="13.5" thickBot="1" x14ac:dyDescent="0.25">
      <c r="A1992" s="17">
        <v>165904</v>
      </c>
      <c r="B1992" s="5" t="s">
        <v>1818</v>
      </c>
      <c r="C1992" s="6" t="s">
        <v>55</v>
      </c>
      <c r="D1992" s="63">
        <v>3820</v>
      </c>
    </row>
    <row r="1993" spans="1:4" ht="13.5" thickBot="1" x14ac:dyDescent="0.25">
      <c r="A1993" s="17">
        <v>165905</v>
      </c>
      <c r="B1993" s="5" t="s">
        <v>1819</v>
      </c>
      <c r="C1993" s="6" t="s">
        <v>55</v>
      </c>
      <c r="D1993" s="63">
        <v>3940</v>
      </c>
    </row>
    <row r="1994" spans="1:4" ht="13.5" thickBot="1" x14ac:dyDescent="0.25">
      <c r="A1994" s="17">
        <v>165906</v>
      </c>
      <c r="B1994" s="5" t="s">
        <v>1820</v>
      </c>
      <c r="C1994" s="6" t="s">
        <v>55</v>
      </c>
      <c r="D1994" s="63">
        <v>4990</v>
      </c>
    </row>
    <row r="1995" spans="1:4" ht="13.5" thickBot="1" x14ac:dyDescent="0.25">
      <c r="A1995" s="13"/>
      <c r="B1995" s="3"/>
      <c r="C1995" s="3"/>
      <c r="D1995" s="65"/>
    </row>
    <row r="1996" spans="1:4" ht="13.5" thickBot="1" x14ac:dyDescent="0.25">
      <c r="A1996" s="16">
        <v>1660</v>
      </c>
      <c r="B1996" s="4" t="s">
        <v>1821</v>
      </c>
      <c r="C1996" s="3"/>
      <c r="D1996" s="65"/>
    </row>
    <row r="1997" spans="1:4" ht="13.5" thickBot="1" x14ac:dyDescent="0.25">
      <c r="A1997" s="17">
        <v>166001</v>
      </c>
      <c r="B1997" s="5" t="s">
        <v>1822</v>
      </c>
      <c r="C1997" s="6" t="s">
        <v>55</v>
      </c>
      <c r="D1997" s="62">
        <v>10110</v>
      </c>
    </row>
    <row r="1998" spans="1:4" ht="13.5" thickBot="1" x14ac:dyDescent="0.25">
      <c r="A1998" s="17">
        <v>166007</v>
      </c>
      <c r="B1998" s="5" t="s">
        <v>1823</v>
      </c>
      <c r="C1998" s="6" t="s">
        <v>55</v>
      </c>
      <c r="D1998" s="62">
        <v>13310</v>
      </c>
    </row>
    <row r="1999" spans="1:4" ht="13.5" thickBot="1" x14ac:dyDescent="0.25">
      <c r="A1999" s="17">
        <v>166002</v>
      </c>
      <c r="B1999" s="5" t="s">
        <v>1824</v>
      </c>
      <c r="C1999" s="6" t="s">
        <v>55</v>
      </c>
      <c r="D1999" s="63">
        <v>5540</v>
      </c>
    </row>
    <row r="2000" spans="1:4" ht="13.5" thickBot="1" x14ac:dyDescent="0.25">
      <c r="A2000" s="17">
        <v>166003</v>
      </c>
      <c r="B2000" s="5" t="s">
        <v>1825</v>
      </c>
      <c r="C2000" s="6" t="s">
        <v>55</v>
      </c>
      <c r="D2000" s="62">
        <v>16090</v>
      </c>
    </row>
    <row r="2001" spans="1:4" ht="13.5" thickBot="1" x14ac:dyDescent="0.25">
      <c r="A2001" s="17">
        <v>166004</v>
      </c>
      <c r="B2001" s="5" t="s">
        <v>1826</v>
      </c>
      <c r="C2001" s="6" t="s">
        <v>55</v>
      </c>
      <c r="D2001" s="63">
        <v>7730</v>
      </c>
    </row>
    <row r="2002" spans="1:4" ht="14.25" thickTop="1" thickBot="1" x14ac:dyDescent="0.25">
      <c r="A2002" s="17">
        <v>166006</v>
      </c>
      <c r="B2002" s="5" t="s">
        <v>1827</v>
      </c>
      <c r="C2002" s="6" t="s">
        <v>55</v>
      </c>
      <c r="D2002" s="70">
        <v>62050</v>
      </c>
    </row>
    <row r="2003" spans="1:4" ht="13.5" thickBot="1" x14ac:dyDescent="0.25">
      <c r="A2003" s="17">
        <v>166005</v>
      </c>
      <c r="B2003" s="5" t="s">
        <v>1828</v>
      </c>
      <c r="C2003" s="6" t="s">
        <v>55</v>
      </c>
      <c r="D2003" s="62">
        <v>10110</v>
      </c>
    </row>
    <row r="2004" spans="1:4" ht="13.5" thickBot="1" x14ac:dyDescent="0.25">
      <c r="A2004" s="13"/>
      <c r="B2004" s="3"/>
      <c r="C2004" s="3"/>
      <c r="D2004" s="65"/>
    </row>
    <row r="2005" spans="1:4" ht="13.5" thickBot="1" x14ac:dyDescent="0.25">
      <c r="A2005" s="16">
        <v>1661</v>
      </c>
      <c r="B2005" s="4" t="s">
        <v>1829</v>
      </c>
      <c r="C2005" s="3"/>
      <c r="D2005" s="65"/>
    </row>
    <row r="2006" spans="1:4" ht="13.5" thickBot="1" x14ac:dyDescent="0.25">
      <c r="A2006" s="17">
        <v>166101</v>
      </c>
      <c r="B2006" s="5" t="s">
        <v>1830</v>
      </c>
      <c r="C2006" s="7" t="s">
        <v>52</v>
      </c>
      <c r="D2006" s="63">
        <v>1300</v>
      </c>
    </row>
    <row r="2007" spans="1:4" ht="13.5" thickBot="1" x14ac:dyDescent="0.25">
      <c r="A2007" s="17">
        <v>166102</v>
      </c>
      <c r="B2007" s="5" t="s">
        <v>1831</v>
      </c>
      <c r="C2007" s="7" t="s">
        <v>52</v>
      </c>
      <c r="D2007" s="63">
        <v>3000</v>
      </c>
    </row>
    <row r="2008" spans="1:4" ht="13.5" thickBot="1" x14ac:dyDescent="0.25">
      <c r="A2008" s="17">
        <v>166103</v>
      </c>
      <c r="B2008" s="5" t="s">
        <v>1832</v>
      </c>
      <c r="C2008" s="7" t="s">
        <v>52</v>
      </c>
      <c r="D2008" s="63">
        <v>9300</v>
      </c>
    </row>
    <row r="2009" spans="1:4" ht="13.5" thickBot="1" x14ac:dyDescent="0.25">
      <c r="A2009" s="13"/>
      <c r="B2009" s="3"/>
      <c r="C2009" s="3"/>
      <c r="D2009" s="65"/>
    </row>
    <row r="2010" spans="1:4" ht="13.5" thickBot="1" x14ac:dyDescent="0.25">
      <c r="A2010" s="16">
        <v>1664</v>
      </c>
      <c r="B2010" s="4" t="s">
        <v>1833</v>
      </c>
      <c r="C2010" s="3"/>
      <c r="D2010" s="65"/>
    </row>
    <row r="2011" spans="1:4" ht="13.5" thickBot="1" x14ac:dyDescent="0.25">
      <c r="A2011" s="17">
        <v>166401</v>
      </c>
      <c r="B2011" s="5" t="s">
        <v>1834</v>
      </c>
      <c r="C2011" s="7" t="s">
        <v>52</v>
      </c>
      <c r="D2011" s="64">
        <v>650</v>
      </c>
    </row>
    <row r="2012" spans="1:4" ht="13.5" thickBot="1" x14ac:dyDescent="0.25">
      <c r="A2012" s="17">
        <v>166403</v>
      </c>
      <c r="B2012" s="5" t="s">
        <v>1835</v>
      </c>
      <c r="C2012" s="7" t="s">
        <v>52</v>
      </c>
      <c r="D2012" s="63">
        <v>2450</v>
      </c>
    </row>
    <row r="2013" spans="1:4" ht="13.5" thickBot="1" x14ac:dyDescent="0.25">
      <c r="A2013" s="17">
        <v>166402</v>
      </c>
      <c r="B2013" s="5" t="s">
        <v>1836</v>
      </c>
      <c r="C2013" s="7" t="s">
        <v>52</v>
      </c>
      <c r="D2013" s="63">
        <v>1650</v>
      </c>
    </row>
    <row r="2014" spans="1:4" ht="13.5" thickBot="1" x14ac:dyDescent="0.25">
      <c r="A2014" s="13"/>
      <c r="B2014" s="3"/>
      <c r="C2014" s="3"/>
      <c r="D2014" s="65"/>
    </row>
    <row r="2015" spans="1:4" ht="13.5" thickBot="1" x14ac:dyDescent="0.25">
      <c r="A2015" s="16">
        <v>1665</v>
      </c>
      <c r="B2015" s="4" t="s">
        <v>1837</v>
      </c>
      <c r="C2015" s="3"/>
      <c r="D2015" s="65"/>
    </row>
    <row r="2016" spans="1:4" ht="13.5" thickBot="1" x14ac:dyDescent="0.25">
      <c r="A2016" s="17">
        <v>166501</v>
      </c>
      <c r="B2016" s="5" t="s">
        <v>1838</v>
      </c>
      <c r="C2016" s="7" t="s">
        <v>52</v>
      </c>
      <c r="D2016" s="64">
        <v>500</v>
      </c>
    </row>
    <row r="2017" spans="1:4" ht="13.5" thickBot="1" x14ac:dyDescent="0.25">
      <c r="A2017" s="17">
        <v>166502</v>
      </c>
      <c r="B2017" s="5" t="s">
        <v>1839</v>
      </c>
      <c r="C2017" s="7" t="s">
        <v>52</v>
      </c>
      <c r="D2017" s="64">
        <v>950</v>
      </c>
    </row>
    <row r="2018" spans="1:4" ht="13.5" thickBot="1" x14ac:dyDescent="0.25">
      <c r="A2018" s="17">
        <v>166503</v>
      </c>
      <c r="B2018" s="5" t="s">
        <v>1840</v>
      </c>
      <c r="C2018" s="7" t="s">
        <v>52</v>
      </c>
      <c r="D2018" s="63">
        <v>2500</v>
      </c>
    </row>
    <row r="2019" spans="1:4" ht="13.5" thickBot="1" x14ac:dyDescent="0.25">
      <c r="A2019" s="13"/>
      <c r="B2019" s="3"/>
      <c r="C2019" s="3"/>
      <c r="D2019" s="65"/>
    </row>
    <row r="2020" spans="1:4" ht="13.5" thickBot="1" x14ac:dyDescent="0.25">
      <c r="A2020" s="16">
        <v>1667</v>
      </c>
      <c r="B2020" s="4" t="s">
        <v>1841</v>
      </c>
      <c r="C2020" s="3"/>
      <c r="D2020" s="65"/>
    </row>
    <row r="2021" spans="1:4" ht="13.5" thickBot="1" x14ac:dyDescent="0.25">
      <c r="A2021" s="17">
        <v>166701</v>
      </c>
      <c r="B2021" s="5" t="s">
        <v>1842</v>
      </c>
      <c r="C2021" s="7" t="s">
        <v>52</v>
      </c>
      <c r="D2021" s="64">
        <v>780</v>
      </c>
    </row>
    <row r="2022" spans="1:4" ht="13.5" thickBot="1" x14ac:dyDescent="0.25">
      <c r="A2022" s="17">
        <v>166702</v>
      </c>
      <c r="B2022" s="5" t="s">
        <v>1843</v>
      </c>
      <c r="C2022" s="7" t="s">
        <v>52</v>
      </c>
      <c r="D2022" s="63">
        <v>1700</v>
      </c>
    </row>
    <row r="2023" spans="1:4" ht="13.5" thickBot="1" x14ac:dyDescent="0.25">
      <c r="A2023" s="17">
        <v>166703</v>
      </c>
      <c r="B2023" s="5" t="s">
        <v>1844</v>
      </c>
      <c r="C2023" s="7" t="s">
        <v>52</v>
      </c>
      <c r="D2023" s="63">
        <v>4100</v>
      </c>
    </row>
    <row r="2024" spans="1:4" ht="13.5" thickBot="1" x14ac:dyDescent="0.25">
      <c r="A2024" s="13"/>
      <c r="B2024" s="3"/>
      <c r="C2024" s="3"/>
      <c r="D2024" s="65"/>
    </row>
    <row r="2025" spans="1:4" ht="13.5" thickBot="1" x14ac:dyDescent="0.25">
      <c r="A2025" s="16">
        <v>1669</v>
      </c>
      <c r="B2025" s="4" t="s">
        <v>1845</v>
      </c>
      <c r="C2025" s="3"/>
      <c r="D2025" s="65"/>
    </row>
    <row r="2026" spans="1:4" ht="13.5" thickBot="1" x14ac:dyDescent="0.25">
      <c r="A2026" s="17">
        <v>166901</v>
      </c>
      <c r="B2026" s="5" t="s">
        <v>1846</v>
      </c>
      <c r="C2026" s="7" t="s">
        <v>52</v>
      </c>
      <c r="D2026" s="63">
        <v>3650</v>
      </c>
    </row>
    <row r="2027" spans="1:4" ht="13.5" thickBot="1" x14ac:dyDescent="0.25">
      <c r="A2027" s="13"/>
      <c r="B2027" s="3"/>
      <c r="C2027" s="3"/>
      <c r="D2027" s="65"/>
    </row>
    <row r="2028" spans="1:4" ht="13.5" thickBot="1" x14ac:dyDescent="0.25">
      <c r="A2028" s="16">
        <v>1670</v>
      </c>
      <c r="B2028" s="4" t="s">
        <v>1847</v>
      </c>
      <c r="C2028" s="3"/>
      <c r="D2028" s="65"/>
    </row>
    <row r="2029" spans="1:4" ht="13.5" thickBot="1" x14ac:dyDescent="0.25">
      <c r="A2029" s="17">
        <v>167001</v>
      </c>
      <c r="B2029" s="5" t="s">
        <v>1848</v>
      </c>
      <c r="C2029" s="6" t="s">
        <v>55</v>
      </c>
      <c r="D2029" s="62">
        <v>13690</v>
      </c>
    </row>
    <row r="2030" spans="1:4" ht="13.5" thickBot="1" x14ac:dyDescent="0.25">
      <c r="A2030" s="17">
        <v>167002</v>
      </c>
      <c r="B2030" s="5" t="s">
        <v>1849</v>
      </c>
      <c r="C2030" s="6" t="s">
        <v>55</v>
      </c>
      <c r="D2030" s="62">
        <v>17750</v>
      </c>
    </row>
    <row r="2031" spans="1:4" ht="13.5" thickBot="1" x14ac:dyDescent="0.25">
      <c r="A2031" s="17">
        <v>167003</v>
      </c>
      <c r="B2031" s="5" t="s">
        <v>1850</v>
      </c>
      <c r="C2031" s="6" t="s">
        <v>55</v>
      </c>
      <c r="D2031" s="62">
        <v>24340</v>
      </c>
    </row>
    <row r="2032" spans="1:4" ht="13.5" thickBot="1" x14ac:dyDescent="0.25">
      <c r="A2032" s="17">
        <v>167004</v>
      </c>
      <c r="B2032" s="5" t="s">
        <v>1851</v>
      </c>
      <c r="C2032" s="6" t="s">
        <v>55</v>
      </c>
      <c r="D2032" s="62">
        <v>36190</v>
      </c>
    </row>
    <row r="2033" spans="1:4" ht="13.5" thickBot="1" x14ac:dyDescent="0.25">
      <c r="A2033" s="17">
        <v>167005</v>
      </c>
      <c r="B2033" s="5" t="s">
        <v>1852</v>
      </c>
      <c r="C2033" s="6" t="s">
        <v>55</v>
      </c>
      <c r="D2033" s="62">
        <v>70680</v>
      </c>
    </row>
    <row r="2034" spans="1:4" x14ac:dyDescent="0.2">
      <c r="A2034" s="13"/>
      <c r="B2034" s="3"/>
      <c r="C2034" s="3"/>
      <c r="D2034" s="3"/>
    </row>
    <row r="2035" spans="1:4" x14ac:dyDescent="0.2">
      <c r="A2035" s="16">
        <v>17</v>
      </c>
      <c r="B2035" s="4" t="s">
        <v>1853</v>
      </c>
      <c r="C2035" s="3"/>
      <c r="D2035" s="3"/>
    </row>
    <row r="2036" spans="1:4" x14ac:dyDescent="0.2">
      <c r="A2036" s="13"/>
      <c r="B2036" s="3"/>
      <c r="C2036" s="3"/>
      <c r="D2036" s="3"/>
    </row>
    <row r="2037" spans="1:4" ht="13.5" thickBot="1" x14ac:dyDescent="0.25">
      <c r="A2037" s="16">
        <v>1701</v>
      </c>
      <c r="B2037" s="4" t="s">
        <v>1854</v>
      </c>
      <c r="C2037" s="3"/>
      <c r="D2037" s="3"/>
    </row>
    <row r="2038" spans="1:4" ht="13.5" thickBot="1" x14ac:dyDescent="0.25">
      <c r="A2038" s="17">
        <v>170142</v>
      </c>
      <c r="B2038" s="5" t="s">
        <v>1855</v>
      </c>
      <c r="C2038" s="6" t="s">
        <v>55</v>
      </c>
      <c r="D2038" s="69">
        <v>89050</v>
      </c>
    </row>
    <row r="2039" spans="1:4" ht="13.5" thickBot="1" x14ac:dyDescent="0.25">
      <c r="A2039" s="17">
        <v>170143</v>
      </c>
      <c r="B2039" s="5" t="s">
        <v>1856</v>
      </c>
      <c r="C2039" s="6" t="s">
        <v>55</v>
      </c>
      <c r="D2039" s="58">
        <v>103050</v>
      </c>
    </row>
    <row r="2040" spans="1:4" ht="13.5" thickBot="1" x14ac:dyDescent="0.25">
      <c r="A2040" s="17">
        <v>170144</v>
      </c>
      <c r="B2040" s="5" t="s">
        <v>1857</v>
      </c>
      <c r="C2040" s="6" t="s">
        <v>55</v>
      </c>
      <c r="D2040" s="58">
        <v>118370</v>
      </c>
    </row>
    <row r="2041" spans="1:4" ht="13.5" thickBot="1" x14ac:dyDescent="0.25">
      <c r="A2041" s="17">
        <v>170129</v>
      </c>
      <c r="B2041" s="5" t="s">
        <v>1858</v>
      </c>
      <c r="C2041" s="6" t="s">
        <v>55</v>
      </c>
      <c r="D2041" s="62">
        <v>20450</v>
      </c>
    </row>
    <row r="2042" spans="1:4" ht="13.5" thickBot="1" x14ac:dyDescent="0.25">
      <c r="A2042" s="17">
        <v>170130</v>
      </c>
      <c r="B2042" s="5" t="s">
        <v>1859</v>
      </c>
      <c r="C2042" s="6" t="s">
        <v>55</v>
      </c>
      <c r="D2042" s="62">
        <v>13610</v>
      </c>
    </row>
    <row r="2043" spans="1:4" ht="13.5" thickBot="1" x14ac:dyDescent="0.25">
      <c r="A2043" s="17">
        <v>170131</v>
      </c>
      <c r="B2043" s="5" t="s">
        <v>1860</v>
      </c>
      <c r="C2043" s="6" t="s">
        <v>55</v>
      </c>
      <c r="D2043" s="63">
        <v>8660</v>
      </c>
    </row>
    <row r="2044" spans="1:4" ht="13.5" thickBot="1" x14ac:dyDescent="0.25">
      <c r="A2044" s="17">
        <v>170132</v>
      </c>
      <c r="B2044" s="5" t="s">
        <v>1861</v>
      </c>
      <c r="C2044" s="6" t="s">
        <v>55</v>
      </c>
      <c r="D2044" s="63">
        <v>5850</v>
      </c>
    </row>
    <row r="2045" spans="1:4" ht="13.5" thickBot="1" x14ac:dyDescent="0.25">
      <c r="A2045" s="17">
        <v>170133</v>
      </c>
      <c r="B2045" s="5" t="s">
        <v>1862</v>
      </c>
      <c r="C2045" s="6" t="s">
        <v>55</v>
      </c>
      <c r="D2045" s="63">
        <v>4260</v>
      </c>
    </row>
    <row r="2046" spans="1:4" ht="13.5" thickBot="1" x14ac:dyDescent="0.25">
      <c r="A2046" s="17">
        <v>170134</v>
      </c>
      <c r="B2046" s="5" t="s">
        <v>1863</v>
      </c>
      <c r="C2046" s="6" t="s">
        <v>55</v>
      </c>
      <c r="D2046" s="63">
        <v>2980</v>
      </c>
    </row>
    <row r="2047" spans="1:4" ht="13.5" thickBot="1" x14ac:dyDescent="0.25">
      <c r="A2047" s="17">
        <v>170135</v>
      </c>
      <c r="B2047" s="5" t="s">
        <v>1864</v>
      </c>
      <c r="C2047" s="6" t="s">
        <v>55</v>
      </c>
      <c r="D2047" s="63">
        <v>2300</v>
      </c>
    </row>
    <row r="2048" spans="1:4" ht="13.5" thickBot="1" x14ac:dyDescent="0.25">
      <c r="A2048" s="17">
        <v>170137</v>
      </c>
      <c r="B2048" s="5" t="s">
        <v>1865</v>
      </c>
      <c r="C2048" s="6" t="s">
        <v>55</v>
      </c>
      <c r="D2048" s="62">
        <v>32400</v>
      </c>
    </row>
    <row r="2049" spans="1:4" ht="13.5" thickBot="1" x14ac:dyDescent="0.25">
      <c r="A2049" s="17">
        <v>170138</v>
      </c>
      <c r="B2049" s="5" t="s">
        <v>1866</v>
      </c>
      <c r="C2049" s="6" t="s">
        <v>55</v>
      </c>
      <c r="D2049" s="62">
        <v>40440</v>
      </c>
    </row>
    <row r="2050" spans="1:4" ht="13.5" thickBot="1" x14ac:dyDescent="0.25">
      <c r="A2050" s="17">
        <v>170139</v>
      </c>
      <c r="B2050" s="5" t="s">
        <v>1867</v>
      </c>
      <c r="C2050" s="6" t="s">
        <v>55</v>
      </c>
      <c r="D2050" s="62">
        <v>50930</v>
      </c>
    </row>
    <row r="2051" spans="1:4" ht="13.5" thickBot="1" x14ac:dyDescent="0.25">
      <c r="A2051" s="17">
        <v>170140</v>
      </c>
      <c r="B2051" s="5" t="s">
        <v>1868</v>
      </c>
      <c r="C2051" s="6" t="s">
        <v>55</v>
      </c>
      <c r="D2051" s="62">
        <v>62610</v>
      </c>
    </row>
    <row r="2052" spans="1:4" ht="13.5" thickBot="1" x14ac:dyDescent="0.25">
      <c r="A2052" s="17">
        <v>170141</v>
      </c>
      <c r="B2052" s="5" t="s">
        <v>1869</v>
      </c>
      <c r="C2052" s="6" t="s">
        <v>55</v>
      </c>
      <c r="D2052" s="62">
        <v>74760</v>
      </c>
    </row>
    <row r="2053" spans="1:4" ht="13.5" thickBot="1" x14ac:dyDescent="0.25">
      <c r="A2053" s="17">
        <v>170145</v>
      </c>
      <c r="B2053" s="5" t="s">
        <v>1870</v>
      </c>
      <c r="C2053" s="6" t="s">
        <v>55</v>
      </c>
      <c r="D2053" s="58">
        <v>147380</v>
      </c>
    </row>
    <row r="2054" spans="1:4" ht="13.5" thickBot="1" x14ac:dyDescent="0.25">
      <c r="A2054" s="17">
        <v>170151</v>
      </c>
      <c r="B2054" s="5" t="s">
        <v>1871</v>
      </c>
      <c r="C2054" s="6" t="s">
        <v>55</v>
      </c>
      <c r="D2054" s="62">
        <v>63980</v>
      </c>
    </row>
    <row r="2055" spans="1:4" ht="13.5" thickBot="1" x14ac:dyDescent="0.25">
      <c r="A2055" s="17">
        <v>170150</v>
      </c>
      <c r="B2055" s="5" t="s">
        <v>1872</v>
      </c>
      <c r="C2055" s="6" t="s">
        <v>55</v>
      </c>
      <c r="D2055" s="62">
        <v>74130</v>
      </c>
    </row>
    <row r="2056" spans="1:4" x14ac:dyDescent="0.2">
      <c r="A2056" s="13"/>
      <c r="B2056" s="3"/>
      <c r="C2056" s="3"/>
      <c r="D2056" s="3"/>
    </row>
    <row r="2057" spans="1:4" ht="13.5" thickBot="1" x14ac:dyDescent="0.25">
      <c r="A2057" s="16">
        <v>1702</v>
      </c>
      <c r="B2057" s="4" t="s">
        <v>1873</v>
      </c>
      <c r="C2057" s="3"/>
      <c r="D2057" s="3"/>
    </row>
    <row r="2058" spans="1:4" ht="13.5" thickBot="1" x14ac:dyDescent="0.25">
      <c r="A2058" s="17">
        <v>170224</v>
      </c>
      <c r="B2058" s="5" t="s">
        <v>1874</v>
      </c>
      <c r="C2058" s="7" t="s">
        <v>52</v>
      </c>
      <c r="D2058" s="61">
        <v>3600</v>
      </c>
    </row>
    <row r="2059" spans="1:4" ht="13.5" thickBot="1" x14ac:dyDescent="0.25">
      <c r="A2059" s="17">
        <v>170227</v>
      </c>
      <c r="B2059" s="5" t="s">
        <v>1875</v>
      </c>
      <c r="C2059" s="7" t="s">
        <v>52</v>
      </c>
      <c r="D2059" s="62">
        <v>12140</v>
      </c>
    </row>
    <row r="2060" spans="1:4" ht="13.5" thickBot="1" x14ac:dyDescent="0.25">
      <c r="A2060" s="17">
        <v>170229</v>
      </c>
      <c r="B2060" s="5" t="s">
        <v>1876</v>
      </c>
      <c r="C2060" s="7" t="s">
        <v>52</v>
      </c>
      <c r="D2060" s="62">
        <v>36700</v>
      </c>
    </row>
    <row r="2061" spans="1:4" ht="13.5" thickBot="1" x14ac:dyDescent="0.25">
      <c r="A2061" s="17">
        <v>170230</v>
      </c>
      <c r="B2061" s="5" t="s">
        <v>1877</v>
      </c>
      <c r="C2061" s="7" t="s">
        <v>52</v>
      </c>
      <c r="D2061" s="62">
        <v>43940</v>
      </c>
    </row>
    <row r="2062" spans="1:4" ht="13.5" thickBot="1" x14ac:dyDescent="0.25">
      <c r="A2062" s="17">
        <v>170233</v>
      </c>
      <c r="B2062" s="5" t="s">
        <v>1878</v>
      </c>
      <c r="C2062" s="7" t="s">
        <v>52</v>
      </c>
      <c r="D2062" s="63">
        <v>8360</v>
      </c>
    </row>
    <row r="2063" spans="1:4" ht="13.5" thickBot="1" x14ac:dyDescent="0.25">
      <c r="A2063" s="17">
        <v>170236</v>
      </c>
      <c r="B2063" s="5" t="s">
        <v>1879</v>
      </c>
      <c r="C2063" s="7" t="s">
        <v>52</v>
      </c>
      <c r="D2063" s="62">
        <v>30680</v>
      </c>
    </row>
    <row r="2064" spans="1:4" ht="13.5" thickBot="1" x14ac:dyDescent="0.25">
      <c r="A2064" s="17">
        <v>170237</v>
      </c>
      <c r="B2064" s="5" t="s">
        <v>1880</v>
      </c>
      <c r="C2064" s="7" t="s">
        <v>52</v>
      </c>
      <c r="D2064" s="58">
        <v>106980</v>
      </c>
    </row>
    <row r="2065" spans="1:4" ht="13.5" thickBot="1" x14ac:dyDescent="0.25">
      <c r="A2065" s="17">
        <v>170238</v>
      </c>
      <c r="B2065" s="5" t="s">
        <v>1881</v>
      </c>
      <c r="C2065" s="7" t="s">
        <v>52</v>
      </c>
      <c r="D2065" s="58">
        <v>213430</v>
      </c>
    </row>
    <row r="2066" spans="1:4" ht="13.5" thickBot="1" x14ac:dyDescent="0.25">
      <c r="A2066" s="17">
        <v>170244</v>
      </c>
      <c r="B2066" s="5" t="s">
        <v>1882</v>
      </c>
      <c r="C2066" s="7" t="s">
        <v>52</v>
      </c>
      <c r="D2066" s="62">
        <v>10520</v>
      </c>
    </row>
    <row r="2067" spans="1:4" ht="13.5" thickBot="1" x14ac:dyDescent="0.25">
      <c r="A2067" s="17">
        <v>170245</v>
      </c>
      <c r="B2067" s="5" t="s">
        <v>1883</v>
      </c>
      <c r="C2067" s="7" t="s">
        <v>52</v>
      </c>
      <c r="D2067" s="62">
        <v>11230</v>
      </c>
    </row>
    <row r="2068" spans="1:4" ht="13.5" thickBot="1" x14ac:dyDescent="0.25">
      <c r="A2068" s="17">
        <v>170246</v>
      </c>
      <c r="B2068" s="5" t="s">
        <v>1884</v>
      </c>
      <c r="C2068" s="7" t="s">
        <v>52</v>
      </c>
      <c r="D2068" s="62">
        <v>22340</v>
      </c>
    </row>
    <row r="2069" spans="1:4" ht="13.5" thickBot="1" x14ac:dyDescent="0.25">
      <c r="A2069" s="17">
        <v>170256</v>
      </c>
      <c r="B2069" s="5" t="s">
        <v>1885</v>
      </c>
      <c r="C2069" s="7" t="s">
        <v>52</v>
      </c>
      <c r="D2069" s="62">
        <v>48170</v>
      </c>
    </row>
    <row r="2070" spans="1:4" ht="13.5" thickBot="1" x14ac:dyDescent="0.25">
      <c r="A2070" s="17">
        <v>170258</v>
      </c>
      <c r="B2070" s="5" t="s">
        <v>1886</v>
      </c>
      <c r="C2070" s="7" t="s">
        <v>52</v>
      </c>
      <c r="D2070" s="62">
        <v>93270</v>
      </c>
    </row>
    <row r="2071" spans="1:4" ht="13.5" thickBot="1" x14ac:dyDescent="0.25">
      <c r="A2071" s="17">
        <v>170259</v>
      </c>
      <c r="B2071" s="5" t="s">
        <v>1887</v>
      </c>
      <c r="C2071" s="7" t="s">
        <v>52</v>
      </c>
      <c r="D2071" s="58">
        <v>196090</v>
      </c>
    </row>
    <row r="2072" spans="1:4" ht="13.5" thickBot="1" x14ac:dyDescent="0.25">
      <c r="A2072" s="17">
        <v>170260</v>
      </c>
      <c r="B2072" s="5" t="s">
        <v>1888</v>
      </c>
      <c r="C2072" s="7" t="s">
        <v>52</v>
      </c>
      <c r="D2072" s="58">
        <v>247650</v>
      </c>
    </row>
    <row r="2073" spans="1:4" ht="13.5" thickBot="1" x14ac:dyDescent="0.25">
      <c r="A2073" s="17">
        <v>170263</v>
      </c>
      <c r="B2073" s="5" t="s">
        <v>1889</v>
      </c>
      <c r="C2073" s="6" t="s">
        <v>55</v>
      </c>
      <c r="D2073" s="63">
        <v>9020</v>
      </c>
    </row>
    <row r="2074" spans="1:4" ht="13.5" thickBot="1" x14ac:dyDescent="0.25">
      <c r="A2074" s="17">
        <v>170264</v>
      </c>
      <c r="B2074" s="5" t="s">
        <v>1890</v>
      </c>
      <c r="C2074" s="6" t="s">
        <v>55</v>
      </c>
      <c r="D2074" s="62">
        <v>17710</v>
      </c>
    </row>
    <row r="2075" spans="1:4" ht="13.5" thickBot="1" x14ac:dyDescent="0.25">
      <c r="A2075" s="17">
        <v>170266</v>
      </c>
      <c r="B2075" s="5" t="s">
        <v>1891</v>
      </c>
      <c r="C2075" s="6" t="s">
        <v>55</v>
      </c>
      <c r="D2075" s="62">
        <v>23850</v>
      </c>
    </row>
    <row r="2076" spans="1:4" ht="13.5" thickBot="1" x14ac:dyDescent="0.25">
      <c r="A2076" s="17">
        <v>170267</v>
      </c>
      <c r="B2076" s="5" t="s">
        <v>1892</v>
      </c>
      <c r="C2076" s="6" t="s">
        <v>55</v>
      </c>
      <c r="D2076" s="62">
        <v>29730</v>
      </c>
    </row>
    <row r="2077" spans="1:4" ht="13.5" thickBot="1" x14ac:dyDescent="0.25">
      <c r="A2077" s="17">
        <v>170268</v>
      </c>
      <c r="B2077" s="5" t="s">
        <v>1893</v>
      </c>
      <c r="C2077" s="6" t="s">
        <v>55</v>
      </c>
      <c r="D2077" s="62">
        <v>45940</v>
      </c>
    </row>
    <row r="2078" spans="1:4" ht="13.5" thickBot="1" x14ac:dyDescent="0.25">
      <c r="A2078" s="13"/>
      <c r="B2078" s="3"/>
      <c r="C2078" s="3"/>
      <c r="D2078" s="65"/>
    </row>
    <row r="2079" spans="1:4" ht="13.5" thickBot="1" x14ac:dyDescent="0.25">
      <c r="A2079" s="16">
        <v>1703</v>
      </c>
      <c r="B2079" s="4" t="s">
        <v>1894</v>
      </c>
      <c r="C2079" s="3"/>
      <c r="D2079" s="65"/>
    </row>
    <row r="2080" spans="1:4" ht="13.5" thickBot="1" x14ac:dyDescent="0.25">
      <c r="A2080" s="17">
        <v>170301</v>
      </c>
      <c r="B2080" s="5" t="s">
        <v>1895</v>
      </c>
      <c r="C2080" s="6" t="s">
        <v>55</v>
      </c>
      <c r="D2080" s="62">
        <v>35920</v>
      </c>
    </row>
    <row r="2081" spans="1:4" ht="13.5" thickBot="1" x14ac:dyDescent="0.25">
      <c r="A2081" s="17">
        <v>170302</v>
      </c>
      <c r="B2081" s="5" t="s">
        <v>1896</v>
      </c>
      <c r="C2081" s="6" t="s">
        <v>55</v>
      </c>
      <c r="D2081" s="62">
        <v>26560</v>
      </c>
    </row>
    <row r="2082" spans="1:4" ht="13.5" thickBot="1" x14ac:dyDescent="0.25">
      <c r="A2082" s="17">
        <v>170303</v>
      </c>
      <c r="B2082" s="5" t="s">
        <v>1897</v>
      </c>
      <c r="C2082" s="6" t="s">
        <v>55</v>
      </c>
      <c r="D2082" s="62">
        <v>18800</v>
      </c>
    </row>
    <row r="2083" spans="1:4" ht="13.5" thickBot="1" x14ac:dyDescent="0.25">
      <c r="A2083" s="17">
        <v>170304</v>
      </c>
      <c r="B2083" s="5" t="s">
        <v>1898</v>
      </c>
      <c r="C2083" s="6" t="s">
        <v>55</v>
      </c>
      <c r="D2083" s="62">
        <v>15620</v>
      </c>
    </row>
    <row r="2084" spans="1:4" ht="13.5" thickBot="1" x14ac:dyDescent="0.25">
      <c r="A2084" s="17">
        <v>170305</v>
      </c>
      <c r="B2084" s="5" t="s">
        <v>1899</v>
      </c>
      <c r="C2084" s="6" t="s">
        <v>55</v>
      </c>
      <c r="D2084" s="62">
        <v>13050</v>
      </c>
    </row>
    <row r="2085" spans="1:4" ht="13.5" thickBot="1" x14ac:dyDescent="0.25">
      <c r="A2085" s="17">
        <v>170320</v>
      </c>
      <c r="B2085" s="5" t="s">
        <v>1900</v>
      </c>
      <c r="C2085" s="6" t="s">
        <v>55</v>
      </c>
      <c r="D2085" s="62">
        <v>15860</v>
      </c>
    </row>
    <row r="2086" spans="1:4" ht="13.5" thickBot="1" x14ac:dyDescent="0.25">
      <c r="A2086" s="17">
        <v>170306</v>
      </c>
      <c r="B2086" s="5" t="s">
        <v>1901</v>
      </c>
      <c r="C2086" s="6" t="s">
        <v>55</v>
      </c>
      <c r="D2086" s="62">
        <v>41610</v>
      </c>
    </row>
    <row r="2087" spans="1:4" ht="13.5" thickBot="1" x14ac:dyDescent="0.25">
      <c r="A2087" s="17">
        <v>170307</v>
      </c>
      <c r="B2087" s="5" t="s">
        <v>1902</v>
      </c>
      <c r="C2087" s="6" t="s">
        <v>55</v>
      </c>
      <c r="D2087" s="62">
        <v>31720</v>
      </c>
    </row>
    <row r="2088" spans="1:4" ht="13.5" thickBot="1" x14ac:dyDescent="0.25">
      <c r="A2088" s="17">
        <v>170308</v>
      </c>
      <c r="B2088" s="5" t="s">
        <v>1903</v>
      </c>
      <c r="C2088" s="6" t="s">
        <v>55</v>
      </c>
      <c r="D2088" s="62">
        <v>24520</v>
      </c>
    </row>
    <row r="2089" spans="1:4" ht="13.5" thickBot="1" x14ac:dyDescent="0.25">
      <c r="A2089" s="17">
        <v>170309</v>
      </c>
      <c r="B2089" s="5" t="s">
        <v>1904</v>
      </c>
      <c r="C2089" s="6" t="s">
        <v>55</v>
      </c>
      <c r="D2089" s="62">
        <v>19720</v>
      </c>
    </row>
    <row r="2090" spans="1:4" ht="13.5" thickBot="1" x14ac:dyDescent="0.25">
      <c r="A2090" s="17">
        <v>170310</v>
      </c>
      <c r="B2090" s="5" t="s">
        <v>1905</v>
      </c>
      <c r="C2090" s="6" t="s">
        <v>55</v>
      </c>
      <c r="D2090" s="62">
        <v>15860</v>
      </c>
    </row>
    <row r="2091" spans="1:4" ht="13.5" thickBot="1" x14ac:dyDescent="0.25">
      <c r="A2091" s="17">
        <v>170311</v>
      </c>
      <c r="B2091" s="5" t="s">
        <v>1906</v>
      </c>
      <c r="C2091" s="6" t="s">
        <v>55</v>
      </c>
      <c r="D2091" s="62">
        <v>93210</v>
      </c>
    </row>
    <row r="2092" spans="1:4" ht="13.5" thickBot="1" x14ac:dyDescent="0.25">
      <c r="A2092" s="17">
        <v>170312</v>
      </c>
      <c r="B2092" s="5" t="s">
        <v>1907</v>
      </c>
      <c r="C2092" s="6" t="s">
        <v>55</v>
      </c>
      <c r="D2092" s="62">
        <v>69880</v>
      </c>
    </row>
    <row r="2093" spans="1:4" ht="13.5" thickBot="1" x14ac:dyDescent="0.25">
      <c r="A2093" s="17">
        <v>170313</v>
      </c>
      <c r="B2093" s="5" t="s">
        <v>1908</v>
      </c>
      <c r="C2093" s="6" t="s">
        <v>55</v>
      </c>
      <c r="D2093" s="62">
        <v>55040</v>
      </c>
    </row>
    <row r="2094" spans="1:4" ht="13.5" thickBot="1" x14ac:dyDescent="0.25">
      <c r="A2094" s="17">
        <v>170314</v>
      </c>
      <c r="B2094" s="5" t="s">
        <v>1909</v>
      </c>
      <c r="C2094" s="6" t="s">
        <v>55</v>
      </c>
      <c r="D2094" s="62">
        <v>25440</v>
      </c>
    </row>
    <row r="2095" spans="1:4" ht="13.5" thickBot="1" x14ac:dyDescent="0.25">
      <c r="A2095" s="17">
        <v>170315</v>
      </c>
      <c r="B2095" s="5" t="s">
        <v>1910</v>
      </c>
      <c r="C2095" s="6" t="s">
        <v>55</v>
      </c>
      <c r="D2095" s="62">
        <v>20290</v>
      </c>
    </row>
    <row r="2096" spans="1:4" ht="13.5" thickBot="1" x14ac:dyDescent="0.25">
      <c r="A2096" s="17">
        <v>170316</v>
      </c>
      <c r="B2096" s="5" t="s">
        <v>1911</v>
      </c>
      <c r="C2096" s="6" t="s">
        <v>55</v>
      </c>
      <c r="D2096" s="58">
        <v>180260</v>
      </c>
    </row>
    <row r="2097" spans="1:4" ht="13.5" thickBot="1" x14ac:dyDescent="0.25">
      <c r="A2097" s="17">
        <v>170317</v>
      </c>
      <c r="B2097" s="5" t="s">
        <v>1912</v>
      </c>
      <c r="C2097" s="6" t="s">
        <v>55</v>
      </c>
      <c r="D2097" s="58">
        <v>212410</v>
      </c>
    </row>
    <row r="2098" spans="1:4" ht="13.5" thickBot="1" x14ac:dyDescent="0.25">
      <c r="A2098" s="17">
        <v>170319</v>
      </c>
      <c r="B2098" s="5" t="s">
        <v>1913</v>
      </c>
      <c r="C2098" s="6" t="s">
        <v>55</v>
      </c>
      <c r="D2098" s="58">
        <v>301670</v>
      </c>
    </row>
    <row r="2099" spans="1:4" ht="13.5" thickBot="1" x14ac:dyDescent="0.25">
      <c r="A2099" s="17">
        <v>170323</v>
      </c>
      <c r="B2099" s="5" t="s">
        <v>1914</v>
      </c>
      <c r="C2099" s="6" t="s">
        <v>55</v>
      </c>
      <c r="D2099" s="62">
        <v>49760</v>
      </c>
    </row>
    <row r="2100" spans="1:4" ht="13.5" thickBot="1" x14ac:dyDescent="0.25">
      <c r="A2100" s="17">
        <v>170322</v>
      </c>
      <c r="B2100" s="5" t="s">
        <v>1915</v>
      </c>
      <c r="C2100" s="6" t="s">
        <v>55</v>
      </c>
      <c r="D2100" s="58">
        <v>236240</v>
      </c>
    </row>
    <row r="2101" spans="1:4" ht="13.5" thickBot="1" x14ac:dyDescent="0.25">
      <c r="A2101" s="17">
        <v>170321</v>
      </c>
      <c r="B2101" s="5" t="s">
        <v>1916</v>
      </c>
      <c r="C2101" s="6" t="s">
        <v>55</v>
      </c>
      <c r="D2101" s="58">
        <v>266700</v>
      </c>
    </row>
    <row r="2102" spans="1:4" x14ac:dyDescent="0.2">
      <c r="A2102" s="13"/>
      <c r="B2102" s="3"/>
      <c r="C2102" s="3"/>
      <c r="D2102" s="3"/>
    </row>
    <row r="2103" spans="1:4" ht="13.5" thickBot="1" x14ac:dyDescent="0.25">
      <c r="A2103" s="16">
        <v>1704</v>
      </c>
      <c r="B2103" s="4" t="s">
        <v>1917</v>
      </c>
      <c r="C2103" s="3"/>
      <c r="D2103" s="3"/>
    </row>
    <row r="2104" spans="1:4" ht="13.5" thickBot="1" x14ac:dyDescent="0.25">
      <c r="A2104" s="17">
        <v>170408</v>
      </c>
      <c r="B2104" s="5" t="s">
        <v>1918</v>
      </c>
      <c r="C2104" s="7" t="s">
        <v>52</v>
      </c>
      <c r="D2104" s="69">
        <v>79230</v>
      </c>
    </row>
    <row r="2105" spans="1:4" ht="13.5" thickBot="1" x14ac:dyDescent="0.25">
      <c r="A2105" s="17">
        <v>170404</v>
      </c>
      <c r="B2105" s="5" t="s">
        <v>1919</v>
      </c>
      <c r="C2105" s="7" t="s">
        <v>52</v>
      </c>
      <c r="D2105" s="62">
        <v>52930</v>
      </c>
    </row>
    <row r="2106" spans="1:4" ht="13.5" thickBot="1" x14ac:dyDescent="0.25">
      <c r="A2106" s="13"/>
      <c r="B2106" s="3"/>
      <c r="C2106" s="3"/>
      <c r="D2106" s="65"/>
    </row>
    <row r="2107" spans="1:4" ht="13.5" thickBot="1" x14ac:dyDescent="0.25">
      <c r="A2107" s="16">
        <v>1705</v>
      </c>
      <c r="B2107" s="4" t="s">
        <v>1920</v>
      </c>
      <c r="C2107" s="3"/>
      <c r="D2107" s="65"/>
    </row>
    <row r="2108" spans="1:4" ht="13.5" thickBot="1" x14ac:dyDescent="0.25">
      <c r="A2108" s="17">
        <v>170532</v>
      </c>
      <c r="B2108" s="5" t="s">
        <v>1921</v>
      </c>
      <c r="C2108" s="7" t="s">
        <v>52</v>
      </c>
      <c r="D2108" s="62">
        <v>63510</v>
      </c>
    </row>
    <row r="2109" spans="1:4" ht="13.5" thickBot="1" x14ac:dyDescent="0.25">
      <c r="A2109" s="17">
        <v>170539</v>
      </c>
      <c r="B2109" s="5" t="s">
        <v>1922</v>
      </c>
      <c r="C2109" s="7" t="s">
        <v>52</v>
      </c>
      <c r="D2109" s="58">
        <v>115420</v>
      </c>
    </row>
    <row r="2110" spans="1:4" ht="13.5" thickBot="1" x14ac:dyDescent="0.25">
      <c r="A2110" s="17">
        <v>170538</v>
      </c>
      <c r="B2110" s="5" t="s">
        <v>1923</v>
      </c>
      <c r="C2110" s="7" t="s">
        <v>52</v>
      </c>
      <c r="D2110" s="62">
        <v>80520</v>
      </c>
    </row>
    <row r="2111" spans="1:4" ht="14.25" thickTop="1" thickBot="1" x14ac:dyDescent="0.25">
      <c r="A2111" s="17">
        <v>170535</v>
      </c>
      <c r="B2111" s="5" t="s">
        <v>1924</v>
      </c>
      <c r="C2111" s="7" t="s">
        <v>52</v>
      </c>
      <c r="D2111" s="70">
        <v>71580</v>
      </c>
    </row>
    <row r="2112" spans="1:4" ht="13.5" thickBot="1" x14ac:dyDescent="0.25">
      <c r="A2112" s="17">
        <v>170533</v>
      </c>
      <c r="B2112" s="5" t="s">
        <v>1925</v>
      </c>
      <c r="C2112" s="7" t="s">
        <v>52</v>
      </c>
      <c r="D2112" s="62">
        <v>94890</v>
      </c>
    </row>
    <row r="2113" spans="1:4" ht="13.5" thickBot="1" x14ac:dyDescent="0.25">
      <c r="A2113" s="17">
        <v>170540</v>
      </c>
      <c r="B2113" s="5" t="s">
        <v>1926</v>
      </c>
      <c r="C2113" s="7" t="s">
        <v>52</v>
      </c>
      <c r="D2113" s="62">
        <v>93870</v>
      </c>
    </row>
    <row r="2114" spans="1:4" ht="13.5" thickBot="1" x14ac:dyDescent="0.25">
      <c r="A2114" s="17">
        <v>170534</v>
      </c>
      <c r="B2114" s="5" t="s">
        <v>1927</v>
      </c>
      <c r="C2114" s="7" t="s">
        <v>52</v>
      </c>
      <c r="D2114" s="62">
        <v>81570</v>
      </c>
    </row>
    <row r="2115" spans="1:4" ht="13.5" thickBot="1" x14ac:dyDescent="0.25">
      <c r="A2115" s="17">
        <v>170541</v>
      </c>
      <c r="B2115" s="5" t="s">
        <v>1928</v>
      </c>
      <c r="C2115" s="7" t="s">
        <v>52</v>
      </c>
      <c r="D2115" s="62">
        <v>88590</v>
      </c>
    </row>
    <row r="2116" spans="1:4" ht="13.5" thickBot="1" x14ac:dyDescent="0.25">
      <c r="A2116" s="17">
        <v>170536</v>
      </c>
      <c r="B2116" s="5" t="s">
        <v>1929</v>
      </c>
      <c r="C2116" s="7" t="s">
        <v>52</v>
      </c>
      <c r="D2116" s="62">
        <v>79620</v>
      </c>
    </row>
    <row r="2117" spans="1:4" ht="13.5" thickBot="1" x14ac:dyDescent="0.25">
      <c r="A2117" s="17">
        <v>170542</v>
      </c>
      <c r="B2117" s="5" t="s">
        <v>1930</v>
      </c>
      <c r="C2117" s="7" t="s">
        <v>52</v>
      </c>
      <c r="D2117" s="62">
        <v>96630</v>
      </c>
    </row>
    <row r="2118" spans="1:4" ht="13.5" thickBot="1" x14ac:dyDescent="0.25">
      <c r="A2118" s="17">
        <v>170543</v>
      </c>
      <c r="B2118" s="5" t="s">
        <v>1931</v>
      </c>
      <c r="C2118" s="7" t="s">
        <v>52</v>
      </c>
      <c r="D2118" s="62">
        <v>92300</v>
      </c>
    </row>
    <row r="2119" spans="1:4" ht="13.5" thickBot="1" x14ac:dyDescent="0.25">
      <c r="A2119" s="17">
        <v>170537</v>
      </c>
      <c r="B2119" s="5" t="s">
        <v>1932</v>
      </c>
      <c r="C2119" s="7" t="s">
        <v>52</v>
      </c>
      <c r="D2119" s="62">
        <v>74500</v>
      </c>
    </row>
    <row r="2120" spans="1:4" ht="13.5" thickBot="1" x14ac:dyDescent="0.25">
      <c r="A2120" s="79">
        <v>170515</v>
      </c>
      <c r="B2120" s="80" t="s">
        <v>4565</v>
      </c>
      <c r="C2120" s="7" t="s">
        <v>52</v>
      </c>
      <c r="D2120" s="62">
        <v>11740</v>
      </c>
    </row>
    <row r="2121" spans="1:4" ht="13.5" thickBot="1" x14ac:dyDescent="0.25">
      <c r="A2121" s="79">
        <v>170516</v>
      </c>
      <c r="B2121" s="80" t="s">
        <v>4566</v>
      </c>
      <c r="C2121" s="7" t="s">
        <v>52</v>
      </c>
      <c r="D2121" s="62">
        <v>15800</v>
      </c>
    </row>
    <row r="2122" spans="1:4" ht="13.5" thickBot="1" x14ac:dyDescent="0.25">
      <c r="A2122" s="79">
        <v>170517</v>
      </c>
      <c r="B2122" s="80" t="s">
        <v>4567</v>
      </c>
      <c r="C2122" s="7" t="s">
        <v>52</v>
      </c>
      <c r="D2122" s="62">
        <v>19160</v>
      </c>
    </row>
    <row r="2123" spans="1:4" ht="13.5" thickBot="1" x14ac:dyDescent="0.25">
      <c r="A2123" s="79">
        <v>170518</v>
      </c>
      <c r="B2123" s="80" t="s">
        <v>4568</v>
      </c>
      <c r="C2123" s="7" t="s">
        <v>52</v>
      </c>
      <c r="D2123" s="62">
        <v>13130</v>
      </c>
    </row>
    <row r="2124" spans="1:4" ht="13.5" thickBot="1" x14ac:dyDescent="0.25">
      <c r="A2124" s="13"/>
      <c r="B2124" s="3"/>
      <c r="C2124" s="3"/>
      <c r="D2124" s="65"/>
    </row>
    <row r="2125" spans="1:4" ht="13.5" thickBot="1" x14ac:dyDescent="0.25">
      <c r="A2125" s="16">
        <v>1706</v>
      </c>
      <c r="B2125" s="4" t="s">
        <v>1933</v>
      </c>
      <c r="C2125" s="3"/>
      <c r="D2125" s="65"/>
    </row>
    <row r="2126" spans="1:4" ht="13.5" thickBot="1" x14ac:dyDescent="0.25">
      <c r="A2126" s="17">
        <v>170604</v>
      </c>
      <c r="B2126" s="5" t="s">
        <v>1934</v>
      </c>
      <c r="C2126" s="7" t="s">
        <v>52</v>
      </c>
      <c r="D2126" s="62">
        <v>39280</v>
      </c>
    </row>
    <row r="2127" spans="1:4" ht="13.5" thickBot="1" x14ac:dyDescent="0.25">
      <c r="A2127" s="17">
        <v>170605</v>
      </c>
      <c r="B2127" s="5" t="s">
        <v>1935</v>
      </c>
      <c r="C2127" s="7" t="s">
        <v>52</v>
      </c>
      <c r="D2127" s="62">
        <v>64910</v>
      </c>
    </row>
    <row r="2128" spans="1:4" ht="13.5" thickBot="1" x14ac:dyDescent="0.25">
      <c r="A2128" s="17">
        <v>170624</v>
      </c>
      <c r="B2128" s="5" t="s">
        <v>1936</v>
      </c>
      <c r="C2128" s="7" t="s">
        <v>52</v>
      </c>
      <c r="D2128" s="58">
        <v>115030</v>
      </c>
    </row>
    <row r="2129" spans="1:4" ht="13.5" thickBot="1" x14ac:dyDescent="0.25">
      <c r="A2129" s="79">
        <v>170655</v>
      </c>
      <c r="B2129" s="80" t="s">
        <v>4569</v>
      </c>
      <c r="C2129" s="7" t="s">
        <v>52</v>
      </c>
      <c r="D2129" s="62">
        <v>24270</v>
      </c>
    </row>
    <row r="2130" spans="1:4" ht="13.5" thickBot="1" x14ac:dyDescent="0.25">
      <c r="A2130" s="79">
        <v>170656</v>
      </c>
      <c r="B2130" s="80" t="s">
        <v>4570</v>
      </c>
      <c r="C2130" s="7" t="s">
        <v>52</v>
      </c>
      <c r="D2130" s="62">
        <v>28270</v>
      </c>
    </row>
    <row r="2131" spans="1:4" ht="13.5" thickBot="1" x14ac:dyDescent="0.25">
      <c r="A2131" s="79">
        <v>170606</v>
      </c>
      <c r="B2131" s="80" t="s">
        <v>4571</v>
      </c>
      <c r="C2131" s="7" t="s">
        <v>52</v>
      </c>
      <c r="D2131" s="62">
        <v>44680</v>
      </c>
    </row>
    <row r="2132" spans="1:4" ht="13.5" thickBot="1" x14ac:dyDescent="0.25">
      <c r="A2132" s="79">
        <v>170634</v>
      </c>
      <c r="B2132" s="80" t="s">
        <v>4572</v>
      </c>
      <c r="C2132" s="7" t="s">
        <v>52</v>
      </c>
      <c r="D2132" s="62">
        <v>46680</v>
      </c>
    </row>
    <row r="2133" spans="1:4" ht="13.5" thickBot="1" x14ac:dyDescent="0.25">
      <c r="A2133" s="17">
        <v>170611</v>
      </c>
      <c r="B2133" s="5" t="s">
        <v>1937</v>
      </c>
      <c r="C2133" s="7" t="s">
        <v>52</v>
      </c>
      <c r="D2133" s="58">
        <v>412160</v>
      </c>
    </row>
    <row r="2134" spans="1:4" ht="13.5" thickBot="1" x14ac:dyDescent="0.25">
      <c r="A2134" s="17">
        <v>170643</v>
      </c>
      <c r="B2134" s="5" t="s">
        <v>1938</v>
      </c>
      <c r="C2134" s="7" t="s">
        <v>52</v>
      </c>
      <c r="D2134" s="58">
        <v>210210</v>
      </c>
    </row>
    <row r="2135" spans="1:4" ht="13.5" thickBot="1" x14ac:dyDescent="0.25">
      <c r="A2135" s="17">
        <v>170615</v>
      </c>
      <c r="B2135" s="5" t="s">
        <v>1939</v>
      </c>
      <c r="C2135" s="7" t="s">
        <v>52</v>
      </c>
      <c r="D2135" s="58">
        <v>149130</v>
      </c>
    </row>
    <row r="2136" spans="1:4" ht="13.5" thickBot="1" x14ac:dyDescent="0.25">
      <c r="A2136" s="17">
        <v>170616</v>
      </c>
      <c r="B2136" s="5" t="s">
        <v>1940</v>
      </c>
      <c r="C2136" s="7" t="s">
        <v>52</v>
      </c>
      <c r="D2136" s="58">
        <v>162350</v>
      </c>
    </row>
    <row r="2137" spans="1:4" ht="13.5" thickBot="1" x14ac:dyDescent="0.25">
      <c r="A2137" s="17">
        <v>170648</v>
      </c>
      <c r="B2137" s="5" t="s">
        <v>1941</v>
      </c>
      <c r="C2137" s="7" t="s">
        <v>52</v>
      </c>
      <c r="D2137" s="58">
        <v>178010</v>
      </c>
    </row>
    <row r="2138" spans="1:4" ht="13.5" thickBot="1" x14ac:dyDescent="0.25">
      <c r="A2138" s="17">
        <v>170612</v>
      </c>
      <c r="B2138" s="5" t="s">
        <v>1942</v>
      </c>
      <c r="C2138" s="7" t="s">
        <v>52</v>
      </c>
      <c r="D2138" s="62">
        <v>66440</v>
      </c>
    </row>
    <row r="2139" spans="1:4" ht="13.5" thickBot="1" x14ac:dyDescent="0.25">
      <c r="A2139" s="17">
        <v>170617</v>
      </c>
      <c r="B2139" s="5" t="s">
        <v>1943</v>
      </c>
      <c r="C2139" s="7" t="s">
        <v>52</v>
      </c>
      <c r="D2139" s="62">
        <v>99540</v>
      </c>
    </row>
    <row r="2140" spans="1:4" ht="13.5" thickBot="1" x14ac:dyDescent="0.25">
      <c r="A2140" s="17">
        <v>170644</v>
      </c>
      <c r="B2140" s="5" t="s">
        <v>1944</v>
      </c>
      <c r="C2140" s="7" t="s">
        <v>52</v>
      </c>
      <c r="D2140" s="58">
        <v>140810</v>
      </c>
    </row>
    <row r="2141" spans="1:4" ht="13.5" thickBot="1" x14ac:dyDescent="0.25">
      <c r="A2141" s="79">
        <v>170657</v>
      </c>
      <c r="B2141" s="80" t="s">
        <v>4573</v>
      </c>
      <c r="C2141" s="7" t="s">
        <v>4482</v>
      </c>
      <c r="D2141" s="58">
        <v>218360</v>
      </c>
    </row>
    <row r="2142" spans="1:4" ht="13.5" thickBot="1" x14ac:dyDescent="0.25">
      <c r="A2142" s="79">
        <v>170622</v>
      </c>
      <c r="B2142" s="80" t="s">
        <v>4574</v>
      </c>
      <c r="C2142" s="7" t="s">
        <v>4482</v>
      </c>
      <c r="D2142" s="63">
        <v>5680</v>
      </c>
    </row>
    <row r="2143" spans="1:4" ht="13.5" thickBot="1" x14ac:dyDescent="0.25">
      <c r="A2143" s="13"/>
      <c r="B2143" s="3"/>
      <c r="C2143" s="3"/>
      <c r="D2143" s="65"/>
    </row>
    <row r="2144" spans="1:4" ht="13.5" thickBot="1" x14ac:dyDescent="0.25">
      <c r="A2144" s="16">
        <v>1707</v>
      </c>
      <c r="B2144" s="4" t="s">
        <v>1945</v>
      </c>
      <c r="C2144" s="3"/>
      <c r="D2144" s="65"/>
    </row>
    <row r="2145" spans="1:4" ht="13.5" thickBot="1" x14ac:dyDescent="0.25">
      <c r="A2145" s="17">
        <v>170720</v>
      </c>
      <c r="B2145" s="5" t="s">
        <v>1946</v>
      </c>
      <c r="C2145" s="7" t="s">
        <v>52</v>
      </c>
      <c r="D2145" s="62">
        <v>39330</v>
      </c>
    </row>
    <row r="2146" spans="1:4" ht="13.5" thickBot="1" x14ac:dyDescent="0.25">
      <c r="A2146" s="17">
        <v>170724</v>
      </c>
      <c r="B2146" s="5" t="s">
        <v>1947</v>
      </c>
      <c r="C2146" s="7" t="s">
        <v>52</v>
      </c>
      <c r="D2146" s="62">
        <v>88160</v>
      </c>
    </row>
    <row r="2147" spans="1:4" ht="13.5" thickBot="1" x14ac:dyDescent="0.25">
      <c r="A2147" s="17">
        <v>170722</v>
      </c>
      <c r="B2147" s="5" t="s">
        <v>1948</v>
      </c>
      <c r="C2147" s="7" t="s">
        <v>52</v>
      </c>
      <c r="D2147" s="62">
        <v>70410</v>
      </c>
    </row>
    <row r="2148" spans="1:4" ht="13.5" thickBot="1" x14ac:dyDescent="0.25">
      <c r="A2148" s="17">
        <v>170725</v>
      </c>
      <c r="B2148" s="5" t="s">
        <v>1949</v>
      </c>
      <c r="C2148" s="7" t="s">
        <v>52</v>
      </c>
      <c r="D2148" s="58">
        <v>116720</v>
      </c>
    </row>
    <row r="2149" spans="1:4" x14ac:dyDescent="0.2">
      <c r="A2149" s="17">
        <v>170723</v>
      </c>
      <c r="B2149" s="5" t="s">
        <v>1950</v>
      </c>
      <c r="C2149" s="7" t="s">
        <v>52</v>
      </c>
      <c r="D2149" s="100">
        <v>98960</v>
      </c>
    </row>
    <row r="2150" spans="1:4" x14ac:dyDescent="0.2">
      <c r="A2150" s="13"/>
      <c r="B2150" s="3"/>
      <c r="C2150" s="50"/>
      <c r="D2150" s="21"/>
    </row>
    <row r="2151" spans="1:4" x14ac:dyDescent="0.2">
      <c r="A2151" s="16">
        <v>1708</v>
      </c>
      <c r="B2151" s="4" t="s">
        <v>1951</v>
      </c>
      <c r="C2151" s="50"/>
      <c r="D2151" s="21"/>
    </row>
    <row r="2152" spans="1:4" ht="13.5" thickBot="1" x14ac:dyDescent="0.25">
      <c r="A2152" s="17">
        <v>170813</v>
      </c>
      <c r="B2152" s="5" t="s">
        <v>1952</v>
      </c>
      <c r="C2152" s="7" t="s">
        <v>52</v>
      </c>
      <c r="D2152" s="62">
        <v>35370</v>
      </c>
    </row>
    <row r="2153" spans="1:4" ht="13.5" thickBot="1" x14ac:dyDescent="0.25">
      <c r="A2153" s="17">
        <v>170802</v>
      </c>
      <c r="B2153" s="5" t="s">
        <v>1953</v>
      </c>
      <c r="C2153" s="7" t="s">
        <v>52</v>
      </c>
      <c r="D2153" s="62">
        <v>79280</v>
      </c>
    </row>
    <row r="2154" spans="1:4" ht="13.5" thickBot="1" x14ac:dyDescent="0.25">
      <c r="A2154" s="17">
        <v>170809</v>
      </c>
      <c r="B2154" s="5" t="s">
        <v>1954</v>
      </c>
      <c r="C2154" s="7" t="s">
        <v>52</v>
      </c>
      <c r="D2154" s="62">
        <v>98750</v>
      </c>
    </row>
    <row r="2155" spans="1:4" ht="13.5" thickBot="1" x14ac:dyDescent="0.25">
      <c r="A2155" s="17">
        <v>170824</v>
      </c>
      <c r="B2155" s="5" t="s">
        <v>1955</v>
      </c>
      <c r="C2155" s="7" t="s">
        <v>52</v>
      </c>
      <c r="D2155" s="58">
        <v>114870</v>
      </c>
    </row>
    <row r="2156" spans="1:4" ht="13.5" thickBot="1" x14ac:dyDescent="0.25">
      <c r="A2156" s="17">
        <v>170832</v>
      </c>
      <c r="B2156" s="5" t="s">
        <v>1956</v>
      </c>
      <c r="C2156" s="7" t="s">
        <v>52</v>
      </c>
      <c r="D2156" s="58">
        <v>147820</v>
      </c>
    </row>
    <row r="2157" spans="1:4" ht="13.5" thickBot="1" x14ac:dyDescent="0.25">
      <c r="A2157" s="13"/>
      <c r="B2157" s="3"/>
      <c r="C2157" s="3"/>
      <c r="D2157" s="65"/>
    </row>
    <row r="2158" spans="1:4" ht="13.5" thickBot="1" x14ac:dyDescent="0.25">
      <c r="A2158" s="16">
        <v>1709</v>
      </c>
      <c r="B2158" s="4" t="s">
        <v>1957</v>
      </c>
      <c r="C2158" s="3"/>
      <c r="D2158" s="65"/>
    </row>
    <row r="2159" spans="1:4" ht="13.5" thickBot="1" x14ac:dyDescent="0.25">
      <c r="A2159" s="17">
        <v>170903</v>
      </c>
      <c r="B2159" s="5" t="s">
        <v>1958</v>
      </c>
      <c r="C2159" s="7" t="s">
        <v>52</v>
      </c>
      <c r="D2159" s="62">
        <v>59310</v>
      </c>
    </row>
    <row r="2160" spans="1:4" ht="13.5" thickBot="1" x14ac:dyDescent="0.25">
      <c r="A2160" s="17">
        <v>170904</v>
      </c>
      <c r="B2160" s="5" t="s">
        <v>1959</v>
      </c>
      <c r="C2160" s="7" t="s">
        <v>52</v>
      </c>
      <c r="D2160" s="62">
        <v>65310</v>
      </c>
    </row>
    <row r="2161" spans="1:4" ht="13.5" thickBot="1" x14ac:dyDescent="0.25">
      <c r="A2161" s="17">
        <v>170905</v>
      </c>
      <c r="B2161" s="5" t="s">
        <v>1960</v>
      </c>
      <c r="C2161" s="7" t="s">
        <v>52</v>
      </c>
      <c r="D2161" s="62">
        <v>71310</v>
      </c>
    </row>
    <row r="2162" spans="1:4" ht="13.5" thickBot="1" x14ac:dyDescent="0.25">
      <c r="A2162" s="17">
        <v>170906</v>
      </c>
      <c r="B2162" s="5" t="s">
        <v>1961</v>
      </c>
      <c r="C2162" s="7" t="s">
        <v>52</v>
      </c>
      <c r="D2162" s="62">
        <v>83310</v>
      </c>
    </row>
    <row r="2163" spans="1:4" ht="13.5" thickBot="1" x14ac:dyDescent="0.25">
      <c r="A2163" s="17">
        <v>170907</v>
      </c>
      <c r="B2163" s="5" t="s">
        <v>1962</v>
      </c>
      <c r="C2163" s="7" t="s">
        <v>52</v>
      </c>
      <c r="D2163" s="62">
        <v>98310</v>
      </c>
    </row>
    <row r="2164" spans="1:4" ht="13.5" thickBot="1" x14ac:dyDescent="0.25">
      <c r="A2164" s="17">
        <v>170908</v>
      </c>
      <c r="B2164" s="5" t="s">
        <v>1963</v>
      </c>
      <c r="C2164" s="7" t="s">
        <v>52</v>
      </c>
      <c r="D2164" s="58">
        <v>114310</v>
      </c>
    </row>
    <row r="2165" spans="1:4" ht="13.5" thickBot="1" x14ac:dyDescent="0.25">
      <c r="A2165" s="17">
        <v>170910</v>
      </c>
      <c r="B2165" s="5" t="s">
        <v>1964</v>
      </c>
      <c r="C2165" s="7" t="s">
        <v>52</v>
      </c>
      <c r="D2165" s="58">
        <v>149470</v>
      </c>
    </row>
    <row r="2166" spans="1:4" ht="14.25" thickTop="1" thickBot="1" x14ac:dyDescent="0.25">
      <c r="A2166" s="17">
        <v>170911</v>
      </c>
      <c r="B2166" s="5" t="s">
        <v>1965</v>
      </c>
      <c r="C2166" s="7" t="s">
        <v>52</v>
      </c>
      <c r="D2166" s="60">
        <v>151470</v>
      </c>
    </row>
    <row r="2167" spans="1:4" ht="13.5" thickBot="1" x14ac:dyDescent="0.25">
      <c r="A2167" s="17">
        <v>170912</v>
      </c>
      <c r="B2167" s="5" t="s">
        <v>1966</v>
      </c>
      <c r="C2167" s="7" t="s">
        <v>52</v>
      </c>
      <c r="D2167" s="58">
        <v>257470</v>
      </c>
    </row>
    <row r="2168" spans="1:4" ht="13.5" thickBot="1" x14ac:dyDescent="0.25">
      <c r="A2168" s="17">
        <v>170913</v>
      </c>
      <c r="B2168" s="5" t="s">
        <v>1967</v>
      </c>
      <c r="C2168" s="7" t="s">
        <v>52</v>
      </c>
      <c r="D2168" s="58">
        <v>287470</v>
      </c>
    </row>
    <row r="2169" spans="1:4" ht="13.5" thickBot="1" x14ac:dyDescent="0.25">
      <c r="A2169" s="17">
        <v>170914</v>
      </c>
      <c r="B2169" s="5" t="s">
        <v>1968</v>
      </c>
      <c r="C2169" s="7" t="s">
        <v>52</v>
      </c>
      <c r="D2169" s="58">
        <v>341470</v>
      </c>
    </row>
    <row r="2170" spans="1:4" ht="13.5" thickBot="1" x14ac:dyDescent="0.25">
      <c r="A2170" s="17">
        <v>170915</v>
      </c>
      <c r="B2170" s="5" t="s">
        <v>1969</v>
      </c>
      <c r="C2170" s="7" t="s">
        <v>52</v>
      </c>
      <c r="D2170" s="58">
        <v>321620</v>
      </c>
    </row>
    <row r="2171" spans="1:4" ht="13.5" thickBot="1" x14ac:dyDescent="0.25">
      <c r="A2171" s="17">
        <v>170916</v>
      </c>
      <c r="B2171" s="5" t="s">
        <v>1970</v>
      </c>
      <c r="C2171" s="7" t="s">
        <v>52</v>
      </c>
      <c r="D2171" s="58">
        <v>372620</v>
      </c>
    </row>
    <row r="2172" spans="1:4" ht="13.5" thickBot="1" x14ac:dyDescent="0.25">
      <c r="A2172" s="17">
        <v>170917</v>
      </c>
      <c r="B2172" s="5" t="s">
        <v>1971</v>
      </c>
      <c r="C2172" s="7" t="s">
        <v>52</v>
      </c>
      <c r="D2172" s="58">
        <v>423620</v>
      </c>
    </row>
    <row r="2173" spans="1:4" ht="13.5" thickBot="1" x14ac:dyDescent="0.25">
      <c r="A2173" s="17">
        <v>170918</v>
      </c>
      <c r="B2173" s="5" t="s">
        <v>1972</v>
      </c>
      <c r="C2173" s="7" t="s">
        <v>52</v>
      </c>
      <c r="D2173" s="58">
        <v>510620</v>
      </c>
    </row>
    <row r="2174" spans="1:4" ht="13.5" thickBot="1" x14ac:dyDescent="0.25">
      <c r="A2174" s="17">
        <v>170919</v>
      </c>
      <c r="B2174" s="5" t="s">
        <v>1973</v>
      </c>
      <c r="C2174" s="7" t="s">
        <v>52</v>
      </c>
      <c r="D2174" s="58">
        <v>536620</v>
      </c>
    </row>
    <row r="2175" spans="1:4" ht="13.5" thickBot="1" x14ac:dyDescent="0.25">
      <c r="A2175" s="17">
        <v>170920</v>
      </c>
      <c r="B2175" s="5" t="s">
        <v>1974</v>
      </c>
      <c r="C2175" s="7" t="s">
        <v>52</v>
      </c>
      <c r="D2175" s="58">
        <v>602620</v>
      </c>
    </row>
    <row r="2176" spans="1:4" ht="13.5" thickBot="1" x14ac:dyDescent="0.25">
      <c r="A2176" s="13"/>
      <c r="B2176" s="3"/>
      <c r="C2176" s="3"/>
      <c r="D2176" s="65"/>
    </row>
    <row r="2177" spans="1:4" ht="13.5" thickBot="1" x14ac:dyDescent="0.25">
      <c r="A2177" s="16">
        <v>1711</v>
      </c>
      <c r="B2177" s="4" t="s">
        <v>1975</v>
      </c>
      <c r="C2177" s="3"/>
      <c r="D2177" s="65"/>
    </row>
    <row r="2178" spans="1:4" ht="13.5" thickBot="1" x14ac:dyDescent="0.25">
      <c r="A2178" s="17">
        <v>171121</v>
      </c>
      <c r="B2178" s="5" t="s">
        <v>1976</v>
      </c>
      <c r="C2178" s="7" t="s">
        <v>396</v>
      </c>
      <c r="D2178" s="58">
        <v>991990</v>
      </c>
    </row>
    <row r="2179" spans="1:4" ht="13.5" thickBot="1" x14ac:dyDescent="0.25">
      <c r="A2179" s="17">
        <v>171122</v>
      </c>
      <c r="B2179" s="5" t="s">
        <v>1977</v>
      </c>
      <c r="C2179" s="7" t="s">
        <v>396</v>
      </c>
      <c r="D2179" s="58">
        <v>899000</v>
      </c>
    </row>
    <row r="2180" spans="1:4" ht="13.5" thickBot="1" x14ac:dyDescent="0.25">
      <c r="A2180" s="13"/>
      <c r="B2180" s="3"/>
      <c r="C2180" s="3"/>
      <c r="D2180" s="65"/>
    </row>
    <row r="2181" spans="1:4" ht="13.5" thickBot="1" x14ac:dyDescent="0.25">
      <c r="A2181" s="16">
        <v>1712</v>
      </c>
      <c r="B2181" s="4" t="s">
        <v>1978</v>
      </c>
      <c r="C2181" s="3"/>
      <c r="D2181" s="65"/>
    </row>
    <row r="2182" spans="1:4" ht="13.5" thickBot="1" x14ac:dyDescent="0.25">
      <c r="A2182" s="17">
        <v>171204</v>
      </c>
      <c r="B2182" s="5" t="s">
        <v>1979</v>
      </c>
      <c r="C2182" s="6" t="s">
        <v>55</v>
      </c>
      <c r="D2182" s="62">
        <v>31670</v>
      </c>
    </row>
    <row r="2183" spans="1:4" ht="13.5" thickBot="1" x14ac:dyDescent="0.25">
      <c r="A2183" s="17">
        <v>171205</v>
      </c>
      <c r="B2183" s="5" t="s">
        <v>1980</v>
      </c>
      <c r="C2183" s="6" t="s">
        <v>55</v>
      </c>
      <c r="D2183" s="62">
        <v>40350</v>
      </c>
    </row>
    <row r="2184" spans="1:4" ht="13.5" thickBot="1" x14ac:dyDescent="0.25">
      <c r="A2184" s="17">
        <v>171206</v>
      </c>
      <c r="B2184" s="5" t="s">
        <v>1981</v>
      </c>
      <c r="C2184" s="6" t="s">
        <v>55</v>
      </c>
      <c r="D2184" s="62">
        <v>63190</v>
      </c>
    </row>
    <row r="2185" spans="1:4" ht="13.5" thickBot="1" x14ac:dyDescent="0.25">
      <c r="A2185" s="17">
        <v>171225</v>
      </c>
      <c r="B2185" s="5" t="s">
        <v>1982</v>
      </c>
      <c r="C2185" s="7" t="s">
        <v>52</v>
      </c>
      <c r="D2185" s="62">
        <v>44560</v>
      </c>
    </row>
    <row r="2186" spans="1:4" ht="13.5" thickBot="1" x14ac:dyDescent="0.25">
      <c r="A2186" s="17">
        <v>171226</v>
      </c>
      <c r="B2186" s="5" t="s">
        <v>1983</v>
      </c>
      <c r="C2186" s="7" t="s">
        <v>52</v>
      </c>
      <c r="D2186" s="62">
        <v>42930</v>
      </c>
    </row>
    <row r="2187" spans="1:4" ht="13.5" thickBot="1" x14ac:dyDescent="0.25">
      <c r="A2187" s="17">
        <v>171227</v>
      </c>
      <c r="B2187" s="5" t="s">
        <v>1984</v>
      </c>
      <c r="C2187" s="7" t="s">
        <v>52</v>
      </c>
      <c r="D2187" s="62">
        <v>29710</v>
      </c>
    </row>
    <row r="2188" spans="1:4" ht="13.5" thickBot="1" x14ac:dyDescent="0.25">
      <c r="A2188" s="17">
        <v>171224</v>
      </c>
      <c r="B2188" s="5" t="s">
        <v>1985</v>
      </c>
      <c r="C2188" s="7" t="s">
        <v>52</v>
      </c>
      <c r="D2188" s="62">
        <v>34000</v>
      </c>
    </row>
    <row r="2189" spans="1:4" ht="13.5" thickBot="1" x14ac:dyDescent="0.25">
      <c r="A2189" s="17">
        <v>171208</v>
      </c>
      <c r="B2189" s="5" t="s">
        <v>1986</v>
      </c>
      <c r="C2189" s="7" t="s">
        <v>52</v>
      </c>
      <c r="D2189" s="58">
        <v>231390</v>
      </c>
    </row>
    <row r="2190" spans="1:4" ht="13.5" thickBot="1" x14ac:dyDescent="0.25">
      <c r="A2190" s="17">
        <v>171203</v>
      </c>
      <c r="B2190" s="5" t="s">
        <v>1987</v>
      </c>
      <c r="C2190" s="7" t="s">
        <v>52</v>
      </c>
      <c r="D2190" s="58">
        <v>231390</v>
      </c>
    </row>
    <row r="2191" spans="1:4" ht="13.5" thickBot="1" x14ac:dyDescent="0.25">
      <c r="A2191" s="17">
        <v>171229</v>
      </c>
      <c r="B2191" s="5" t="s">
        <v>1988</v>
      </c>
      <c r="C2191" s="7" t="s">
        <v>52</v>
      </c>
      <c r="D2191" s="58">
        <v>247670</v>
      </c>
    </row>
    <row r="2192" spans="1:4" ht="13.5" thickBot="1" x14ac:dyDescent="0.25">
      <c r="A2192" s="17">
        <v>171222</v>
      </c>
      <c r="B2192" s="5" t="s">
        <v>1989</v>
      </c>
      <c r="C2192" s="7" t="s">
        <v>52</v>
      </c>
      <c r="D2192" s="62">
        <v>80470</v>
      </c>
    </row>
    <row r="2193" spans="1:4" ht="13.5" thickBot="1" x14ac:dyDescent="0.25">
      <c r="A2193" s="17">
        <v>171209</v>
      </c>
      <c r="B2193" s="5" t="s">
        <v>1990</v>
      </c>
      <c r="C2193" s="7" t="s">
        <v>52</v>
      </c>
      <c r="D2193" s="62">
        <v>24250</v>
      </c>
    </row>
    <row r="2194" spans="1:4" ht="13.5" thickBot="1" x14ac:dyDescent="0.25">
      <c r="A2194" s="17">
        <v>171210</v>
      </c>
      <c r="B2194" s="5" t="s">
        <v>1991</v>
      </c>
      <c r="C2194" s="7" t="s">
        <v>52</v>
      </c>
      <c r="D2194" s="62">
        <v>58010</v>
      </c>
    </row>
    <row r="2195" spans="1:4" ht="13.5" thickBot="1" x14ac:dyDescent="0.25">
      <c r="A2195" s="17">
        <v>171211</v>
      </c>
      <c r="B2195" s="5" t="s">
        <v>1992</v>
      </c>
      <c r="C2195" s="7" t="s">
        <v>52</v>
      </c>
      <c r="D2195" s="62">
        <v>32770</v>
      </c>
    </row>
    <row r="2196" spans="1:4" ht="13.5" thickBot="1" x14ac:dyDescent="0.25">
      <c r="A2196" s="17">
        <v>171212</v>
      </c>
      <c r="B2196" s="5" t="s">
        <v>1993</v>
      </c>
      <c r="C2196" s="7" t="s">
        <v>52</v>
      </c>
      <c r="D2196" s="58">
        <v>130980</v>
      </c>
    </row>
    <row r="2197" spans="1:4" ht="13.5" thickBot="1" x14ac:dyDescent="0.25">
      <c r="A2197" s="17"/>
      <c r="B2197" s="5"/>
      <c r="C2197" s="7"/>
      <c r="D2197" s="58"/>
    </row>
    <row r="2198" spans="1:4" ht="13.5" thickBot="1" x14ac:dyDescent="0.25">
      <c r="A2198" s="81">
        <v>1713</v>
      </c>
      <c r="B2198" s="82" t="s">
        <v>4575</v>
      </c>
      <c r="C2198" s="83"/>
      <c r="D2198" s="83"/>
    </row>
    <row r="2199" spans="1:4" ht="13.5" thickBot="1" x14ac:dyDescent="0.25">
      <c r="A2199" s="79">
        <v>171315</v>
      </c>
      <c r="B2199" s="80" t="s">
        <v>4576</v>
      </c>
      <c r="C2199" s="84" t="s">
        <v>4496</v>
      </c>
      <c r="D2199" s="95">
        <v>52050</v>
      </c>
    </row>
    <row r="2200" spans="1:4" ht="13.5" thickBot="1" x14ac:dyDescent="0.25">
      <c r="A2200" s="79">
        <v>171316</v>
      </c>
      <c r="B2200" s="80" t="s">
        <v>4577</v>
      </c>
      <c r="C2200" s="84" t="s">
        <v>4496</v>
      </c>
      <c r="D2200" s="95">
        <v>68990</v>
      </c>
    </row>
    <row r="2201" spans="1:4" ht="13.5" thickBot="1" x14ac:dyDescent="0.25">
      <c r="A2201" s="13"/>
      <c r="B2201" s="3"/>
      <c r="C2201" s="3"/>
      <c r="D2201" s="65"/>
    </row>
    <row r="2202" spans="1:4" ht="13.5" thickBot="1" x14ac:dyDescent="0.25">
      <c r="A2202" s="16">
        <v>1724</v>
      </c>
      <c r="B2202" s="4" t="s">
        <v>630</v>
      </c>
      <c r="C2202" s="3"/>
      <c r="D2202" s="65"/>
    </row>
    <row r="2203" spans="1:4" ht="13.5" thickBot="1" x14ac:dyDescent="0.25">
      <c r="A2203" s="17">
        <v>172401</v>
      </c>
      <c r="B2203" s="5" t="s">
        <v>1994</v>
      </c>
      <c r="C2203" s="7" t="s">
        <v>52</v>
      </c>
      <c r="D2203" s="61">
        <v>9660</v>
      </c>
    </row>
    <row r="2204" spans="1:4" ht="13.5" thickBot="1" x14ac:dyDescent="0.25">
      <c r="A2204" s="17">
        <v>172402</v>
      </c>
      <c r="B2204" s="5" t="s">
        <v>1995</v>
      </c>
      <c r="C2204" s="7" t="s">
        <v>52</v>
      </c>
      <c r="D2204" s="63">
        <v>1520</v>
      </c>
    </row>
    <row r="2205" spans="1:4" ht="13.5" thickBot="1" x14ac:dyDescent="0.25">
      <c r="A2205" s="17">
        <v>172425</v>
      </c>
      <c r="B2205" s="5" t="s">
        <v>1996</v>
      </c>
      <c r="C2205" s="6" t="s">
        <v>55</v>
      </c>
      <c r="D2205" s="63">
        <v>1700</v>
      </c>
    </row>
    <row r="2206" spans="1:4" ht="13.5" thickBot="1" x14ac:dyDescent="0.25">
      <c r="A2206" s="17">
        <v>172410</v>
      </c>
      <c r="B2206" s="5" t="s">
        <v>1997</v>
      </c>
      <c r="C2206" s="6" t="s">
        <v>55</v>
      </c>
      <c r="D2206" s="64">
        <v>700</v>
      </c>
    </row>
    <row r="2207" spans="1:4" ht="13.5" thickBot="1" x14ac:dyDescent="0.25">
      <c r="A2207" s="17">
        <v>172411</v>
      </c>
      <c r="B2207" s="5" t="s">
        <v>1998</v>
      </c>
      <c r="C2207" s="6" t="s">
        <v>55</v>
      </c>
      <c r="D2207" s="64">
        <v>430</v>
      </c>
    </row>
    <row r="2208" spans="1:4" ht="13.5" thickBot="1" x14ac:dyDescent="0.25">
      <c r="A2208" s="17">
        <v>172412</v>
      </c>
      <c r="B2208" s="5" t="s">
        <v>1999</v>
      </c>
      <c r="C2208" s="6" t="s">
        <v>55</v>
      </c>
      <c r="D2208" s="63">
        <v>2880</v>
      </c>
    </row>
    <row r="2209" spans="1:4" ht="13.5" thickBot="1" x14ac:dyDescent="0.25">
      <c r="A2209" s="17">
        <v>172413</v>
      </c>
      <c r="B2209" s="5" t="s">
        <v>2000</v>
      </c>
      <c r="C2209" s="6" t="s">
        <v>55</v>
      </c>
      <c r="D2209" s="63">
        <v>2330</v>
      </c>
    </row>
    <row r="2210" spans="1:4" ht="13.5" thickBot="1" x14ac:dyDescent="0.25">
      <c r="A2210" s="17">
        <v>172426</v>
      </c>
      <c r="B2210" s="5" t="s">
        <v>2001</v>
      </c>
      <c r="C2210" s="7" t="s">
        <v>52</v>
      </c>
      <c r="D2210" s="62">
        <v>56710</v>
      </c>
    </row>
    <row r="2211" spans="1:4" ht="13.5" thickBot="1" x14ac:dyDescent="0.25">
      <c r="A2211" s="17">
        <v>172414</v>
      </c>
      <c r="B2211" s="5" t="s">
        <v>2002</v>
      </c>
      <c r="C2211" s="7" t="s">
        <v>52</v>
      </c>
      <c r="D2211" s="63">
        <v>4230</v>
      </c>
    </row>
    <row r="2212" spans="1:4" ht="13.5" thickBot="1" x14ac:dyDescent="0.25">
      <c r="A2212" s="79">
        <v>172427</v>
      </c>
      <c r="B2212" s="80" t="s">
        <v>4578</v>
      </c>
      <c r="C2212" s="7" t="s">
        <v>4482</v>
      </c>
      <c r="D2212" s="62">
        <v>15180</v>
      </c>
    </row>
    <row r="2213" spans="1:4" ht="13.5" thickBot="1" x14ac:dyDescent="0.25">
      <c r="A2213" s="17">
        <v>172415</v>
      </c>
      <c r="B2213" s="5" t="s">
        <v>2003</v>
      </c>
      <c r="C2213" s="7" t="s">
        <v>52</v>
      </c>
      <c r="D2213" s="62">
        <v>11020</v>
      </c>
    </row>
    <row r="2214" spans="1:4" ht="13.5" thickBot="1" x14ac:dyDescent="0.25">
      <c r="A2214" s="17">
        <v>172417</v>
      </c>
      <c r="B2214" s="5" t="s">
        <v>2004</v>
      </c>
      <c r="C2214" s="7" t="s">
        <v>52</v>
      </c>
      <c r="D2214" s="63">
        <v>2330</v>
      </c>
    </row>
    <row r="2215" spans="1:4" ht="13.5" thickBot="1" x14ac:dyDescent="0.25">
      <c r="A2215" s="17">
        <v>172418</v>
      </c>
      <c r="B2215" s="5" t="s">
        <v>2005</v>
      </c>
      <c r="C2215" s="7" t="s">
        <v>52</v>
      </c>
      <c r="D2215" s="62">
        <v>27310</v>
      </c>
    </row>
    <row r="2216" spans="1:4" ht="13.5" thickBot="1" x14ac:dyDescent="0.25">
      <c r="A2216" s="17">
        <v>172422</v>
      </c>
      <c r="B2216" s="5" t="s">
        <v>2006</v>
      </c>
      <c r="C2216" s="7" t="s">
        <v>52</v>
      </c>
      <c r="D2216" s="58">
        <v>265080</v>
      </c>
    </row>
    <row r="2217" spans="1:4" ht="13.5" thickBot="1" x14ac:dyDescent="0.25">
      <c r="A2217" s="17">
        <v>172424</v>
      </c>
      <c r="B2217" s="5" t="s">
        <v>2007</v>
      </c>
      <c r="C2217" s="6" t="s">
        <v>55</v>
      </c>
      <c r="D2217" s="62">
        <v>10640</v>
      </c>
    </row>
    <row r="2218" spans="1:4" ht="13.5" thickBot="1" x14ac:dyDescent="0.25">
      <c r="A2218" s="13"/>
      <c r="B2218" s="3"/>
      <c r="C2218" s="3"/>
      <c r="D2218" s="65"/>
    </row>
    <row r="2219" spans="1:4" ht="13.5" thickBot="1" x14ac:dyDescent="0.25">
      <c r="A2219" s="16">
        <v>1725</v>
      </c>
      <c r="B2219" s="4" t="s">
        <v>578</v>
      </c>
      <c r="C2219" s="3"/>
      <c r="D2219" s="65"/>
    </row>
    <row r="2220" spans="1:4" ht="13.5" thickBot="1" x14ac:dyDescent="0.25">
      <c r="A2220" s="17">
        <v>172504</v>
      </c>
      <c r="B2220" s="5" t="s">
        <v>2008</v>
      </c>
      <c r="C2220" s="7" t="s">
        <v>52</v>
      </c>
      <c r="D2220" s="62">
        <v>13740</v>
      </c>
    </row>
    <row r="2221" spans="1:4" ht="14.25" thickTop="1" thickBot="1" x14ac:dyDescent="0.25">
      <c r="A2221" s="17">
        <v>172503</v>
      </c>
      <c r="B2221" s="5" t="s">
        <v>2009</v>
      </c>
      <c r="C2221" s="7" t="s">
        <v>52</v>
      </c>
      <c r="D2221" s="70">
        <v>16450</v>
      </c>
    </row>
    <row r="2222" spans="1:4" ht="13.5" thickBot="1" x14ac:dyDescent="0.25">
      <c r="A2222" s="17">
        <v>172505</v>
      </c>
      <c r="B2222" s="5" t="s">
        <v>2010</v>
      </c>
      <c r="C2222" s="7" t="s">
        <v>52</v>
      </c>
      <c r="D2222" s="62">
        <v>19170</v>
      </c>
    </row>
    <row r="2223" spans="1:4" ht="13.5" thickBot="1" x14ac:dyDescent="0.25">
      <c r="A2223" s="17">
        <v>172506</v>
      </c>
      <c r="B2223" s="5" t="s">
        <v>2011</v>
      </c>
      <c r="C2223" s="6" t="s">
        <v>55</v>
      </c>
      <c r="D2223" s="64">
        <v>980</v>
      </c>
    </row>
    <row r="2224" spans="1:4" ht="13.5" thickBot="1" x14ac:dyDescent="0.25">
      <c r="A2224" s="17">
        <v>172507</v>
      </c>
      <c r="B2224" s="5" t="s">
        <v>2012</v>
      </c>
      <c r="C2224" s="6" t="s">
        <v>55</v>
      </c>
      <c r="D2224" s="64">
        <v>700</v>
      </c>
    </row>
    <row r="2225" spans="1:4" ht="13.5" thickBot="1" x14ac:dyDescent="0.25">
      <c r="A2225" s="17">
        <v>172508</v>
      </c>
      <c r="B2225" s="5" t="s">
        <v>2013</v>
      </c>
      <c r="C2225" s="6" t="s">
        <v>55</v>
      </c>
      <c r="D2225" s="63">
        <v>2060</v>
      </c>
    </row>
    <row r="2226" spans="1:4" ht="13.5" thickBot="1" x14ac:dyDescent="0.25">
      <c r="A2226" s="17">
        <v>172510</v>
      </c>
      <c r="B2226" s="5" t="s">
        <v>2014</v>
      </c>
      <c r="C2226" s="6" t="s">
        <v>55</v>
      </c>
      <c r="D2226" s="63">
        <v>1520</v>
      </c>
    </row>
    <row r="2227" spans="1:4" ht="13.5" thickBot="1" x14ac:dyDescent="0.25">
      <c r="A2227" s="17">
        <v>172512</v>
      </c>
      <c r="B2227" s="5" t="s">
        <v>2015</v>
      </c>
      <c r="C2227" s="6" t="s">
        <v>55</v>
      </c>
      <c r="D2227" s="63">
        <v>2060</v>
      </c>
    </row>
    <row r="2228" spans="1:4" ht="13.5" thickBot="1" x14ac:dyDescent="0.25">
      <c r="A2228" s="17">
        <v>172517</v>
      </c>
      <c r="B2228" s="5" t="s">
        <v>2016</v>
      </c>
      <c r="C2228" s="6" t="s">
        <v>55</v>
      </c>
      <c r="D2228" s="63">
        <v>6950</v>
      </c>
    </row>
    <row r="2229" spans="1:4" ht="13.5" thickBot="1" x14ac:dyDescent="0.25">
      <c r="A2229" s="17">
        <v>172530</v>
      </c>
      <c r="B2229" s="5" t="s">
        <v>2017</v>
      </c>
      <c r="C2229" s="7" t="s">
        <v>52</v>
      </c>
      <c r="D2229" s="62">
        <v>19170</v>
      </c>
    </row>
    <row r="2230" spans="1:4" ht="13.5" thickBot="1" x14ac:dyDescent="0.25">
      <c r="A2230" s="17">
        <v>172531</v>
      </c>
      <c r="B2230" s="5" t="s">
        <v>2018</v>
      </c>
      <c r="C2230" s="7" t="s">
        <v>52</v>
      </c>
      <c r="D2230" s="62">
        <v>24600</v>
      </c>
    </row>
    <row r="2231" spans="1:4" ht="13.5" thickBot="1" x14ac:dyDescent="0.25">
      <c r="A2231" s="17">
        <v>172532</v>
      </c>
      <c r="B2231" s="5" t="s">
        <v>2019</v>
      </c>
      <c r="C2231" s="7" t="s">
        <v>2020</v>
      </c>
      <c r="D2231" s="58">
        <v>135930</v>
      </c>
    </row>
    <row r="2232" spans="1:4" ht="13.5" thickBot="1" x14ac:dyDescent="0.25">
      <c r="A2232" s="17">
        <v>172533</v>
      </c>
      <c r="B2232" s="5" t="s">
        <v>2021</v>
      </c>
      <c r="C2232" s="7" t="s">
        <v>52</v>
      </c>
      <c r="D2232" s="62">
        <v>24870</v>
      </c>
    </row>
    <row r="2233" spans="1:4" ht="13.5" thickBot="1" x14ac:dyDescent="0.25">
      <c r="A2233" s="17">
        <v>172529</v>
      </c>
      <c r="B2233" s="5" t="s">
        <v>2022</v>
      </c>
      <c r="C2233" s="7" t="s">
        <v>52</v>
      </c>
      <c r="D2233" s="62">
        <v>30030</v>
      </c>
    </row>
    <row r="2234" spans="1:4" ht="13.5" thickBot="1" x14ac:dyDescent="0.25">
      <c r="A2234" s="17">
        <v>172535</v>
      </c>
      <c r="B2234" s="5" t="s">
        <v>2023</v>
      </c>
      <c r="C2234" s="7" t="s">
        <v>52</v>
      </c>
      <c r="D2234" s="63">
        <v>5590</v>
      </c>
    </row>
    <row r="2235" spans="1:4" ht="13.5" thickBot="1" x14ac:dyDescent="0.25">
      <c r="A2235" s="17">
        <v>172536</v>
      </c>
      <c r="B2235" s="5" t="s">
        <v>2024</v>
      </c>
      <c r="C2235" s="7" t="s">
        <v>52</v>
      </c>
      <c r="D2235" s="62">
        <v>27310</v>
      </c>
    </row>
    <row r="2236" spans="1:4" ht="13.5" thickBot="1" x14ac:dyDescent="0.25">
      <c r="A2236" s="17">
        <v>172537</v>
      </c>
      <c r="B2236" s="5" t="s">
        <v>2025</v>
      </c>
      <c r="C2236" s="7" t="s">
        <v>52</v>
      </c>
      <c r="D2236" s="62">
        <v>54470</v>
      </c>
    </row>
    <row r="2237" spans="1:4" ht="13.5" thickBot="1" x14ac:dyDescent="0.25">
      <c r="A2237" s="17">
        <v>172538</v>
      </c>
      <c r="B2237" s="5" t="s">
        <v>2026</v>
      </c>
      <c r="C2237" s="7" t="s">
        <v>52</v>
      </c>
      <c r="D2237" s="62">
        <v>81620</v>
      </c>
    </row>
    <row r="2238" spans="1:4" ht="13.5" thickBot="1" x14ac:dyDescent="0.25">
      <c r="A2238" s="17">
        <v>172541</v>
      </c>
      <c r="B2238" s="5" t="s">
        <v>2027</v>
      </c>
      <c r="C2238" s="7" t="s">
        <v>52</v>
      </c>
      <c r="D2238" s="63">
        <v>5590</v>
      </c>
    </row>
    <row r="2239" spans="1:4" ht="13.5" thickBot="1" x14ac:dyDescent="0.25">
      <c r="A2239" s="17">
        <v>172542</v>
      </c>
      <c r="B2239" s="5" t="s">
        <v>2028</v>
      </c>
      <c r="C2239" s="7" t="s">
        <v>52</v>
      </c>
      <c r="D2239" s="63">
        <v>5590</v>
      </c>
    </row>
    <row r="2240" spans="1:4" ht="13.5" thickBot="1" x14ac:dyDescent="0.25">
      <c r="A2240" s="17">
        <v>172545</v>
      </c>
      <c r="B2240" s="5" t="s">
        <v>2029</v>
      </c>
      <c r="C2240" s="7" t="s">
        <v>52</v>
      </c>
      <c r="D2240" s="58">
        <v>203470</v>
      </c>
    </row>
    <row r="2241" spans="1:4" ht="13.5" thickBot="1" x14ac:dyDescent="0.25">
      <c r="A2241" s="17">
        <v>172546</v>
      </c>
      <c r="B2241" s="5" t="s">
        <v>2030</v>
      </c>
      <c r="C2241" s="7" t="s">
        <v>52</v>
      </c>
      <c r="D2241" s="58">
        <v>261620</v>
      </c>
    </row>
    <row r="2242" spans="1:4" ht="13.5" thickBot="1" x14ac:dyDescent="0.25">
      <c r="A2242" s="17">
        <v>172547</v>
      </c>
      <c r="B2242" s="5" t="s">
        <v>2031</v>
      </c>
      <c r="C2242" s="7" t="s">
        <v>52</v>
      </c>
      <c r="D2242" s="58">
        <v>661020</v>
      </c>
    </row>
    <row r="2243" spans="1:4" ht="13.5" thickBot="1" x14ac:dyDescent="0.25">
      <c r="A2243" s="17">
        <v>172548</v>
      </c>
      <c r="B2243" s="5" t="s">
        <v>2032</v>
      </c>
      <c r="C2243" s="7" t="s">
        <v>52</v>
      </c>
      <c r="D2243" s="58">
        <v>749940</v>
      </c>
    </row>
    <row r="2244" spans="1:4" ht="13.5" thickBot="1" x14ac:dyDescent="0.25">
      <c r="A2244" s="13"/>
      <c r="B2244" s="3"/>
      <c r="C2244" s="3"/>
      <c r="D2244" s="65"/>
    </row>
    <row r="2245" spans="1:4" ht="13.5" thickBot="1" x14ac:dyDescent="0.25">
      <c r="A2245" s="16">
        <v>1726</v>
      </c>
      <c r="B2245" s="4" t="s">
        <v>2033</v>
      </c>
      <c r="C2245" s="3"/>
      <c r="D2245" s="65"/>
    </row>
    <row r="2246" spans="1:4" ht="13.5" thickBot="1" x14ac:dyDescent="0.25">
      <c r="A2246" s="17">
        <v>172601</v>
      </c>
      <c r="B2246" s="5" t="s">
        <v>2034</v>
      </c>
      <c r="C2246" s="6" t="s">
        <v>55</v>
      </c>
      <c r="D2246" s="62">
        <v>39710</v>
      </c>
    </row>
    <row r="2247" spans="1:4" ht="13.5" thickBot="1" x14ac:dyDescent="0.25">
      <c r="A2247" s="17">
        <v>172602</v>
      </c>
      <c r="B2247" s="5" t="s">
        <v>2035</v>
      </c>
      <c r="C2247" s="6" t="s">
        <v>55</v>
      </c>
      <c r="D2247" s="62">
        <v>30910</v>
      </c>
    </row>
    <row r="2248" spans="1:4" ht="13.5" thickBot="1" x14ac:dyDescent="0.25">
      <c r="A2248" s="17">
        <v>172603</v>
      </c>
      <c r="B2248" s="5" t="s">
        <v>2036</v>
      </c>
      <c r="C2248" s="6" t="s">
        <v>55</v>
      </c>
      <c r="D2248" s="62">
        <v>19450</v>
      </c>
    </row>
    <row r="2249" spans="1:4" ht="13.5" thickBot="1" x14ac:dyDescent="0.25">
      <c r="A2249" s="17">
        <v>172604</v>
      </c>
      <c r="B2249" s="5" t="s">
        <v>2037</v>
      </c>
      <c r="C2249" s="6" t="s">
        <v>55</v>
      </c>
      <c r="D2249" s="62">
        <v>16040</v>
      </c>
    </row>
    <row r="2250" spans="1:4" ht="13.5" thickBot="1" x14ac:dyDescent="0.25">
      <c r="A2250" s="17">
        <v>172605</v>
      </c>
      <c r="B2250" s="5" t="s">
        <v>2038</v>
      </c>
      <c r="C2250" s="6" t="s">
        <v>55</v>
      </c>
      <c r="D2250" s="62">
        <v>13470</v>
      </c>
    </row>
    <row r="2251" spans="1:4" ht="13.5" thickBot="1" x14ac:dyDescent="0.25">
      <c r="A2251" s="17">
        <v>172620</v>
      </c>
      <c r="B2251" s="5" t="s">
        <v>2039</v>
      </c>
      <c r="C2251" s="6" t="s">
        <v>55</v>
      </c>
      <c r="D2251" s="62">
        <v>16510</v>
      </c>
    </row>
    <row r="2252" spans="1:4" ht="13.5" thickBot="1" x14ac:dyDescent="0.25">
      <c r="A2252" s="17">
        <v>172606</v>
      </c>
      <c r="B2252" s="5" t="s">
        <v>2040</v>
      </c>
      <c r="C2252" s="6" t="s">
        <v>55</v>
      </c>
      <c r="D2252" s="62">
        <v>44970</v>
      </c>
    </row>
    <row r="2253" spans="1:4" ht="13.5" thickBot="1" x14ac:dyDescent="0.25">
      <c r="A2253" s="17">
        <v>172607</v>
      </c>
      <c r="B2253" s="5" t="s">
        <v>2041</v>
      </c>
      <c r="C2253" s="6" t="s">
        <v>55</v>
      </c>
      <c r="D2253" s="62">
        <v>35080</v>
      </c>
    </row>
    <row r="2254" spans="1:4" ht="13.5" thickBot="1" x14ac:dyDescent="0.25">
      <c r="A2254" s="17">
        <v>172608</v>
      </c>
      <c r="B2254" s="5" t="s">
        <v>2042</v>
      </c>
      <c r="C2254" s="6" t="s">
        <v>55</v>
      </c>
      <c r="D2254" s="62">
        <v>27870</v>
      </c>
    </row>
    <row r="2255" spans="1:4" ht="13.5" thickBot="1" x14ac:dyDescent="0.25">
      <c r="A2255" s="17">
        <v>172609</v>
      </c>
      <c r="B2255" s="5" t="s">
        <v>2043</v>
      </c>
      <c r="C2255" s="6" t="s">
        <v>55</v>
      </c>
      <c r="D2255" s="62">
        <v>20140</v>
      </c>
    </row>
    <row r="2256" spans="1:4" ht="13.5" thickBot="1" x14ac:dyDescent="0.25">
      <c r="A2256" s="17">
        <v>172610</v>
      </c>
      <c r="B2256" s="5" t="s">
        <v>2044</v>
      </c>
      <c r="C2256" s="6" t="s">
        <v>55</v>
      </c>
      <c r="D2256" s="62">
        <v>16290</v>
      </c>
    </row>
    <row r="2257" spans="1:4" ht="13.5" thickBot="1" x14ac:dyDescent="0.25">
      <c r="A2257" s="17">
        <v>172611</v>
      </c>
      <c r="B2257" s="5" t="s">
        <v>2045</v>
      </c>
      <c r="C2257" s="6" t="s">
        <v>55</v>
      </c>
      <c r="D2257" s="62">
        <v>97490</v>
      </c>
    </row>
    <row r="2258" spans="1:4" ht="13.5" thickBot="1" x14ac:dyDescent="0.25">
      <c r="A2258" s="17">
        <v>172612</v>
      </c>
      <c r="B2258" s="5" t="s">
        <v>2046</v>
      </c>
      <c r="C2258" s="6" t="s">
        <v>55</v>
      </c>
      <c r="D2258" s="62">
        <v>74160</v>
      </c>
    </row>
    <row r="2259" spans="1:4" ht="13.5" thickBot="1" x14ac:dyDescent="0.25">
      <c r="A2259" s="17">
        <v>172613</v>
      </c>
      <c r="B2259" s="5" t="s">
        <v>2047</v>
      </c>
      <c r="C2259" s="6" t="s">
        <v>55</v>
      </c>
      <c r="D2259" s="62">
        <v>59320</v>
      </c>
    </row>
    <row r="2260" spans="1:4" ht="13.5" thickBot="1" x14ac:dyDescent="0.25">
      <c r="A2260" s="17">
        <v>172614</v>
      </c>
      <c r="B2260" s="5" t="s">
        <v>2048</v>
      </c>
      <c r="C2260" s="6" t="s">
        <v>55</v>
      </c>
      <c r="D2260" s="62">
        <v>29230</v>
      </c>
    </row>
    <row r="2261" spans="1:4" ht="13.5" thickBot="1" x14ac:dyDescent="0.25">
      <c r="A2261" s="17">
        <v>172615</v>
      </c>
      <c r="B2261" s="5" t="s">
        <v>2049</v>
      </c>
      <c r="C2261" s="6" t="s">
        <v>55</v>
      </c>
      <c r="D2261" s="62">
        <v>24090</v>
      </c>
    </row>
    <row r="2262" spans="1:4" ht="13.5" thickBot="1" x14ac:dyDescent="0.25">
      <c r="A2262" s="17">
        <v>172616</v>
      </c>
      <c r="B2262" s="5" t="s">
        <v>2050</v>
      </c>
      <c r="C2262" s="6" t="s">
        <v>55</v>
      </c>
      <c r="D2262" s="58">
        <v>187620</v>
      </c>
    </row>
    <row r="2263" spans="1:4" ht="13.5" thickBot="1" x14ac:dyDescent="0.25">
      <c r="A2263" s="17">
        <v>172617</v>
      </c>
      <c r="B2263" s="5" t="s">
        <v>2051</v>
      </c>
      <c r="C2263" s="6" t="s">
        <v>55</v>
      </c>
      <c r="D2263" s="58">
        <v>219770</v>
      </c>
    </row>
    <row r="2264" spans="1:4" ht="13.5" thickBot="1" x14ac:dyDescent="0.25">
      <c r="A2264" s="17">
        <v>172618</v>
      </c>
      <c r="B2264" s="5" t="s">
        <v>2052</v>
      </c>
      <c r="C2264" s="6" t="s">
        <v>55</v>
      </c>
      <c r="D2264" s="58">
        <v>262280</v>
      </c>
    </row>
    <row r="2265" spans="1:4" ht="13.5" thickBot="1" x14ac:dyDescent="0.25">
      <c r="A2265" s="17">
        <v>172619</v>
      </c>
      <c r="B2265" s="5" t="s">
        <v>2053</v>
      </c>
      <c r="C2265" s="6" t="s">
        <v>55</v>
      </c>
      <c r="D2265" s="58">
        <v>309030</v>
      </c>
    </row>
    <row r="2266" spans="1:4" ht="13.5" thickBot="1" x14ac:dyDescent="0.25">
      <c r="A2266" s="17">
        <v>172623</v>
      </c>
      <c r="B2266" s="5" t="s">
        <v>2054</v>
      </c>
      <c r="C2266" s="6" t="s">
        <v>55</v>
      </c>
      <c r="D2266" s="62">
        <v>54040</v>
      </c>
    </row>
    <row r="2267" spans="1:4" ht="13.5" thickBot="1" x14ac:dyDescent="0.25">
      <c r="A2267" s="17">
        <v>172622</v>
      </c>
      <c r="B2267" s="5" t="s">
        <v>2055</v>
      </c>
      <c r="C2267" s="6" t="s">
        <v>55</v>
      </c>
      <c r="D2267" s="58">
        <v>298020</v>
      </c>
    </row>
    <row r="2268" spans="1:4" ht="13.5" thickBot="1" x14ac:dyDescent="0.25">
      <c r="A2268" s="17">
        <v>172621</v>
      </c>
      <c r="B2268" s="5" t="s">
        <v>2056</v>
      </c>
      <c r="C2268" s="6" t="s">
        <v>55</v>
      </c>
      <c r="D2268" s="58">
        <v>332590</v>
      </c>
    </row>
    <row r="2269" spans="1:4" ht="13.5" thickBot="1" x14ac:dyDescent="0.25">
      <c r="A2269" s="17"/>
      <c r="B2269" s="5"/>
      <c r="C2269" s="6"/>
      <c r="D2269" s="58"/>
    </row>
    <row r="2270" spans="1:4" ht="13.5" thickBot="1" x14ac:dyDescent="0.25">
      <c r="A2270" s="81">
        <v>1727</v>
      </c>
      <c r="B2270" s="82" t="s">
        <v>4579</v>
      </c>
      <c r="C2270" s="83"/>
      <c r="D2270" s="83"/>
    </row>
    <row r="2271" spans="1:4" ht="13.5" thickBot="1" x14ac:dyDescent="0.25">
      <c r="A2271" s="79">
        <v>172704</v>
      </c>
      <c r="B2271" s="80" t="s">
        <v>4580</v>
      </c>
      <c r="C2271" s="86" t="s">
        <v>4482</v>
      </c>
      <c r="D2271" s="101">
        <v>1173380</v>
      </c>
    </row>
    <row r="2272" spans="1:4" ht="13.5" thickBot="1" x14ac:dyDescent="0.25">
      <c r="A2272" s="79">
        <v>172705</v>
      </c>
      <c r="B2272" s="80" t="s">
        <v>4581</v>
      </c>
      <c r="C2272" s="86" t="s">
        <v>4482</v>
      </c>
      <c r="D2272" s="90">
        <v>389050</v>
      </c>
    </row>
    <row r="2273" spans="1:4" ht="13.5" thickBot="1" x14ac:dyDescent="0.25">
      <c r="A2273" s="79">
        <v>172702</v>
      </c>
      <c r="B2273" s="80" t="s">
        <v>4582</v>
      </c>
      <c r="C2273" s="86" t="s">
        <v>4482</v>
      </c>
      <c r="D2273" s="101">
        <v>3275060</v>
      </c>
    </row>
    <row r="2274" spans="1:4" ht="13.5" thickBot="1" x14ac:dyDescent="0.25">
      <c r="A2274" s="79">
        <v>172701</v>
      </c>
      <c r="B2274" s="80" t="s">
        <v>4583</v>
      </c>
      <c r="C2274" s="86" t="s">
        <v>4482</v>
      </c>
      <c r="D2274" s="101">
        <v>1269990</v>
      </c>
    </row>
    <row r="2275" spans="1:4" ht="13.5" thickBot="1" x14ac:dyDescent="0.25">
      <c r="A2275" s="79">
        <v>172703</v>
      </c>
      <c r="B2275" s="80" t="s">
        <v>4584</v>
      </c>
      <c r="C2275" s="86" t="s">
        <v>4482</v>
      </c>
      <c r="D2275" s="101">
        <v>1474390</v>
      </c>
    </row>
    <row r="2276" spans="1:4" ht="13.5" thickBot="1" x14ac:dyDescent="0.25">
      <c r="A2276" s="13"/>
      <c r="B2276" s="3"/>
      <c r="C2276" s="3"/>
      <c r="D2276" s="65"/>
    </row>
    <row r="2277" spans="1:4" ht="13.5" thickBot="1" x14ac:dyDescent="0.25">
      <c r="A2277" s="16">
        <v>18</v>
      </c>
      <c r="B2277" s="4" t="s">
        <v>2057</v>
      </c>
      <c r="C2277" s="3"/>
      <c r="D2277" s="65"/>
    </row>
    <row r="2278" spans="1:4" x14ac:dyDescent="0.2">
      <c r="A2278" s="13"/>
      <c r="B2278" s="3"/>
      <c r="C2278" s="3"/>
      <c r="D2278" s="3"/>
    </row>
    <row r="2279" spans="1:4" ht="13.5" thickBot="1" x14ac:dyDescent="0.25">
      <c r="A2279" s="16">
        <v>1801</v>
      </c>
      <c r="B2279" s="4" t="s">
        <v>2058</v>
      </c>
      <c r="C2279" s="3"/>
      <c r="D2279" s="3"/>
    </row>
    <row r="2280" spans="1:4" ht="13.5" thickBot="1" x14ac:dyDescent="0.25">
      <c r="A2280" s="17">
        <v>180130</v>
      </c>
      <c r="B2280" s="5" t="s">
        <v>2059</v>
      </c>
      <c r="C2280" s="6" t="s">
        <v>55</v>
      </c>
      <c r="D2280" s="69">
        <v>19370</v>
      </c>
    </row>
    <row r="2281" spans="1:4" ht="13.5" thickBot="1" x14ac:dyDescent="0.25">
      <c r="A2281" s="17">
        <v>180132</v>
      </c>
      <c r="B2281" s="5" t="s">
        <v>2060</v>
      </c>
      <c r="C2281" s="6" t="s">
        <v>55</v>
      </c>
      <c r="D2281" s="62">
        <v>29420</v>
      </c>
    </row>
    <row r="2282" spans="1:4" ht="13.5" thickBot="1" x14ac:dyDescent="0.25">
      <c r="A2282" s="17">
        <v>180144</v>
      </c>
      <c r="B2282" s="5" t="s">
        <v>2061</v>
      </c>
      <c r="C2282" s="6" t="s">
        <v>55</v>
      </c>
      <c r="D2282" s="62">
        <v>31600</v>
      </c>
    </row>
    <row r="2283" spans="1:4" ht="13.5" thickBot="1" x14ac:dyDescent="0.25">
      <c r="A2283" s="17">
        <v>180149</v>
      </c>
      <c r="B2283" s="5" t="s">
        <v>2062</v>
      </c>
      <c r="C2283" s="6" t="s">
        <v>55</v>
      </c>
      <c r="D2283" s="62">
        <v>41240</v>
      </c>
    </row>
    <row r="2284" spans="1:4" ht="13.5" thickBot="1" x14ac:dyDescent="0.25">
      <c r="A2284" s="17">
        <v>180148</v>
      </c>
      <c r="B2284" s="5" t="s">
        <v>2063</v>
      </c>
      <c r="C2284" s="6" t="s">
        <v>55</v>
      </c>
      <c r="D2284" s="62">
        <v>65040</v>
      </c>
    </row>
    <row r="2285" spans="1:4" ht="13.5" thickBot="1" x14ac:dyDescent="0.25">
      <c r="A2285" s="17">
        <v>180101</v>
      </c>
      <c r="B2285" s="5" t="s">
        <v>2064</v>
      </c>
      <c r="C2285" s="7" t="s">
        <v>785</v>
      </c>
      <c r="D2285" s="63">
        <v>6520</v>
      </c>
    </row>
    <row r="2286" spans="1:4" ht="13.5" thickBot="1" x14ac:dyDescent="0.25">
      <c r="A2286" s="17">
        <v>180160</v>
      </c>
      <c r="B2286" s="5" t="s">
        <v>2065</v>
      </c>
      <c r="C2286" s="7" t="s">
        <v>52</v>
      </c>
      <c r="D2286" s="62">
        <v>19130</v>
      </c>
    </row>
    <row r="2287" spans="1:4" ht="13.5" thickBot="1" x14ac:dyDescent="0.25">
      <c r="A2287" s="17">
        <v>180157</v>
      </c>
      <c r="B2287" s="5" t="s">
        <v>2066</v>
      </c>
      <c r="C2287" s="7" t="s">
        <v>52</v>
      </c>
      <c r="D2287" s="62">
        <v>12880</v>
      </c>
    </row>
    <row r="2288" spans="1:4" ht="13.5" thickBot="1" x14ac:dyDescent="0.25">
      <c r="A2288" s="17">
        <v>180158</v>
      </c>
      <c r="B2288" s="5" t="s">
        <v>2067</v>
      </c>
      <c r="C2288" s="7" t="s">
        <v>52</v>
      </c>
      <c r="D2288" s="62">
        <v>20560</v>
      </c>
    </row>
    <row r="2289" spans="1:4" ht="13.5" thickBot="1" x14ac:dyDescent="0.25">
      <c r="A2289" s="17">
        <v>180155</v>
      </c>
      <c r="B2289" s="5" t="s">
        <v>2068</v>
      </c>
      <c r="C2289" s="7" t="s">
        <v>52</v>
      </c>
      <c r="D2289" s="62">
        <v>24010</v>
      </c>
    </row>
    <row r="2290" spans="1:4" ht="13.5" thickBot="1" x14ac:dyDescent="0.25">
      <c r="A2290" s="17">
        <v>180159</v>
      </c>
      <c r="B2290" s="5" t="s">
        <v>2069</v>
      </c>
      <c r="C2290" s="6" t="s">
        <v>55</v>
      </c>
      <c r="D2290" s="63">
        <v>5530</v>
      </c>
    </row>
    <row r="2291" spans="1:4" ht="13.5" thickBot="1" x14ac:dyDescent="0.25">
      <c r="A2291" s="17">
        <v>180141</v>
      </c>
      <c r="B2291" s="5" t="s">
        <v>2070</v>
      </c>
      <c r="C2291" s="6" t="s">
        <v>55</v>
      </c>
      <c r="D2291" s="63">
        <v>5530</v>
      </c>
    </row>
    <row r="2292" spans="1:4" ht="13.5" thickBot="1" x14ac:dyDescent="0.25">
      <c r="A2292" s="17">
        <v>180163</v>
      </c>
      <c r="B2292" s="5" t="s">
        <v>2071</v>
      </c>
      <c r="C2292" s="6" t="s">
        <v>55</v>
      </c>
      <c r="D2292" s="63">
        <v>5730</v>
      </c>
    </row>
    <row r="2293" spans="1:4" ht="13.5" thickBot="1" x14ac:dyDescent="0.25">
      <c r="A2293" s="17">
        <v>180164</v>
      </c>
      <c r="B2293" s="5" t="s">
        <v>2072</v>
      </c>
      <c r="C2293" s="7" t="s">
        <v>52</v>
      </c>
      <c r="D2293" s="63">
        <v>8010</v>
      </c>
    </row>
    <row r="2294" spans="1:4" ht="13.5" thickBot="1" x14ac:dyDescent="0.25">
      <c r="A2294" s="17">
        <v>180156</v>
      </c>
      <c r="B2294" s="5" t="s">
        <v>2073</v>
      </c>
      <c r="C2294" s="7" t="s">
        <v>52</v>
      </c>
      <c r="D2294" s="62">
        <v>13730</v>
      </c>
    </row>
    <row r="2295" spans="1:4" ht="13.5" thickBot="1" x14ac:dyDescent="0.25">
      <c r="A2295" s="13"/>
      <c r="B2295" s="3"/>
      <c r="C2295" s="3"/>
      <c r="D2295" s="65"/>
    </row>
    <row r="2296" spans="1:4" ht="13.5" thickBot="1" x14ac:dyDescent="0.25">
      <c r="A2296" s="16">
        <v>1802</v>
      </c>
      <c r="B2296" s="4" t="s">
        <v>2074</v>
      </c>
      <c r="C2296" s="3"/>
      <c r="D2296" s="65"/>
    </row>
    <row r="2297" spans="1:4" ht="13.5" thickBot="1" x14ac:dyDescent="0.25">
      <c r="A2297" s="17">
        <v>180207</v>
      </c>
      <c r="B2297" s="5" t="s">
        <v>2075</v>
      </c>
      <c r="C2297" s="6" t="s">
        <v>50</v>
      </c>
      <c r="D2297" s="62">
        <v>29250</v>
      </c>
    </row>
    <row r="2298" spans="1:4" ht="13.5" thickBot="1" x14ac:dyDescent="0.25">
      <c r="A2298" s="17">
        <v>180205</v>
      </c>
      <c r="B2298" s="5" t="s">
        <v>2076</v>
      </c>
      <c r="C2298" s="6" t="s">
        <v>50</v>
      </c>
      <c r="D2298" s="62">
        <v>12060</v>
      </c>
    </row>
    <row r="2299" spans="1:4" ht="13.5" thickBot="1" x14ac:dyDescent="0.25">
      <c r="A2299" s="17">
        <v>180211</v>
      </c>
      <c r="B2299" s="5" t="s">
        <v>2077</v>
      </c>
      <c r="C2299" s="6" t="s">
        <v>50</v>
      </c>
      <c r="D2299" s="62">
        <v>34530</v>
      </c>
    </row>
    <row r="2300" spans="1:4" ht="13.5" thickBot="1" x14ac:dyDescent="0.25">
      <c r="A2300" s="17">
        <v>180202</v>
      </c>
      <c r="B2300" s="5" t="s">
        <v>2078</v>
      </c>
      <c r="C2300" s="6" t="s">
        <v>50</v>
      </c>
      <c r="D2300" s="62">
        <v>29050</v>
      </c>
    </row>
    <row r="2301" spans="1:4" ht="13.5" thickBot="1" x14ac:dyDescent="0.25">
      <c r="A2301" s="17">
        <v>180204</v>
      </c>
      <c r="B2301" s="5" t="s">
        <v>2079</v>
      </c>
      <c r="C2301" s="6" t="s">
        <v>50</v>
      </c>
      <c r="D2301" s="62">
        <v>10230</v>
      </c>
    </row>
    <row r="2302" spans="1:4" ht="13.5" thickBot="1" x14ac:dyDescent="0.25">
      <c r="A2302" s="17">
        <v>180203</v>
      </c>
      <c r="B2302" s="5" t="s">
        <v>2080</v>
      </c>
      <c r="C2302" s="6" t="s">
        <v>50</v>
      </c>
      <c r="D2302" s="62">
        <v>18290</v>
      </c>
    </row>
    <row r="2303" spans="1:4" ht="13.5" thickBot="1" x14ac:dyDescent="0.25">
      <c r="A2303" s="17">
        <v>180209</v>
      </c>
      <c r="B2303" s="5" t="s">
        <v>2081</v>
      </c>
      <c r="C2303" s="6" t="s">
        <v>50</v>
      </c>
      <c r="D2303" s="62">
        <v>27700</v>
      </c>
    </row>
    <row r="2304" spans="1:4" ht="13.5" thickBot="1" x14ac:dyDescent="0.25">
      <c r="A2304" s="17">
        <v>180210</v>
      </c>
      <c r="B2304" s="5" t="s">
        <v>2082</v>
      </c>
      <c r="C2304" s="6" t="s">
        <v>50</v>
      </c>
      <c r="D2304" s="62">
        <v>53420</v>
      </c>
    </row>
    <row r="2305" spans="1:4" ht="13.5" thickBot="1" x14ac:dyDescent="0.25">
      <c r="A2305" s="17">
        <v>180212</v>
      </c>
      <c r="B2305" s="5" t="s">
        <v>2083</v>
      </c>
      <c r="C2305" s="6" t="s">
        <v>50</v>
      </c>
      <c r="D2305" s="62">
        <v>30440</v>
      </c>
    </row>
    <row r="2306" spans="1:4" ht="13.5" thickBot="1" x14ac:dyDescent="0.25">
      <c r="A2306" s="17">
        <v>180213</v>
      </c>
      <c r="B2306" s="5" t="s">
        <v>2084</v>
      </c>
      <c r="C2306" s="6" t="s">
        <v>50</v>
      </c>
      <c r="D2306" s="58">
        <v>216510</v>
      </c>
    </row>
    <row r="2307" spans="1:4" ht="13.5" thickBot="1" x14ac:dyDescent="0.25">
      <c r="A2307" s="17">
        <v>180217</v>
      </c>
      <c r="B2307" s="5" t="s">
        <v>2085</v>
      </c>
      <c r="C2307" s="6" t="s">
        <v>55</v>
      </c>
      <c r="D2307" s="62">
        <v>37250</v>
      </c>
    </row>
    <row r="2308" spans="1:4" ht="13.5" thickBot="1" x14ac:dyDescent="0.25">
      <c r="A2308" s="17">
        <v>180219</v>
      </c>
      <c r="B2308" s="5" t="s">
        <v>2086</v>
      </c>
      <c r="C2308" s="6" t="s">
        <v>55</v>
      </c>
      <c r="D2308" s="62">
        <v>17460</v>
      </c>
    </row>
    <row r="2309" spans="1:4" ht="13.5" thickBot="1" x14ac:dyDescent="0.25">
      <c r="A2309" s="17">
        <v>180215</v>
      </c>
      <c r="B2309" s="5" t="s">
        <v>2087</v>
      </c>
      <c r="C2309" s="6" t="s">
        <v>55</v>
      </c>
      <c r="D2309" s="62">
        <v>16460</v>
      </c>
    </row>
    <row r="2310" spans="1:4" ht="13.5" thickBot="1" x14ac:dyDescent="0.25">
      <c r="A2310" s="17">
        <v>180216</v>
      </c>
      <c r="B2310" s="5" t="s">
        <v>2088</v>
      </c>
      <c r="C2310" s="6" t="s">
        <v>55</v>
      </c>
      <c r="D2310" s="62">
        <v>17370</v>
      </c>
    </row>
    <row r="2311" spans="1:4" ht="13.5" thickBot="1" x14ac:dyDescent="0.25">
      <c r="A2311" s="17">
        <v>180218</v>
      </c>
      <c r="B2311" s="5" t="s">
        <v>2089</v>
      </c>
      <c r="C2311" s="6" t="s">
        <v>55</v>
      </c>
      <c r="D2311" s="62">
        <v>24170</v>
      </c>
    </row>
    <row r="2312" spans="1:4" ht="13.5" thickBot="1" x14ac:dyDescent="0.25">
      <c r="A2312" s="17">
        <v>180214</v>
      </c>
      <c r="B2312" s="5" t="s">
        <v>2090</v>
      </c>
      <c r="C2312" s="6" t="s">
        <v>50</v>
      </c>
      <c r="D2312" s="62">
        <v>25390</v>
      </c>
    </row>
    <row r="2313" spans="1:4" ht="13.5" thickBot="1" x14ac:dyDescent="0.25">
      <c r="A2313" s="13"/>
      <c r="B2313" s="3"/>
      <c r="C2313" s="3"/>
      <c r="D2313" s="65"/>
    </row>
    <row r="2314" spans="1:4" ht="13.5" thickBot="1" x14ac:dyDescent="0.25">
      <c r="A2314" s="16">
        <v>1803</v>
      </c>
      <c r="B2314" s="4" t="s">
        <v>2091</v>
      </c>
      <c r="C2314" s="3"/>
      <c r="D2314" s="65"/>
    </row>
    <row r="2315" spans="1:4" ht="13.5" thickBot="1" x14ac:dyDescent="0.25">
      <c r="A2315" s="17">
        <v>180311</v>
      </c>
      <c r="B2315" s="5" t="s">
        <v>2092</v>
      </c>
      <c r="C2315" s="6" t="s">
        <v>50</v>
      </c>
      <c r="D2315" s="62">
        <v>17370</v>
      </c>
    </row>
    <row r="2316" spans="1:4" ht="13.5" thickBot="1" x14ac:dyDescent="0.25">
      <c r="A2316" s="17">
        <v>180318</v>
      </c>
      <c r="B2316" s="5" t="s">
        <v>2093</v>
      </c>
      <c r="C2316" s="6" t="s">
        <v>50</v>
      </c>
      <c r="D2316" s="62">
        <v>26990</v>
      </c>
    </row>
    <row r="2317" spans="1:4" ht="13.5" thickBot="1" x14ac:dyDescent="0.25">
      <c r="A2317" s="17">
        <v>180301</v>
      </c>
      <c r="B2317" s="5" t="s">
        <v>2094</v>
      </c>
      <c r="C2317" s="6" t="s">
        <v>50</v>
      </c>
      <c r="D2317" s="62">
        <v>10480</v>
      </c>
    </row>
    <row r="2318" spans="1:4" ht="13.5" thickBot="1" x14ac:dyDescent="0.25">
      <c r="A2318" s="17">
        <v>180303</v>
      </c>
      <c r="B2318" s="5" t="s">
        <v>2095</v>
      </c>
      <c r="C2318" s="6" t="s">
        <v>50</v>
      </c>
      <c r="D2318" s="62">
        <v>15840</v>
      </c>
    </row>
    <row r="2319" spans="1:4" ht="13.5" thickBot="1" x14ac:dyDescent="0.25">
      <c r="A2319" s="17">
        <v>180307</v>
      </c>
      <c r="B2319" s="5" t="s">
        <v>2096</v>
      </c>
      <c r="C2319" s="6" t="s">
        <v>50</v>
      </c>
      <c r="D2319" s="62">
        <v>25400</v>
      </c>
    </row>
    <row r="2320" spans="1:4" ht="13.5" thickBot="1" x14ac:dyDescent="0.25">
      <c r="A2320" s="17">
        <v>180310</v>
      </c>
      <c r="B2320" s="5" t="s">
        <v>2097</v>
      </c>
      <c r="C2320" s="6" t="s">
        <v>50</v>
      </c>
      <c r="D2320" s="62">
        <v>29320</v>
      </c>
    </row>
    <row r="2321" spans="1:4" ht="13.5" thickBot="1" x14ac:dyDescent="0.25">
      <c r="A2321" s="17">
        <v>180308</v>
      </c>
      <c r="B2321" s="5" t="s">
        <v>2098</v>
      </c>
      <c r="C2321" s="6" t="s">
        <v>50</v>
      </c>
      <c r="D2321" s="62">
        <v>27870</v>
      </c>
    </row>
    <row r="2322" spans="1:4" ht="13.5" thickBot="1" x14ac:dyDescent="0.25">
      <c r="A2322" s="17">
        <v>180309</v>
      </c>
      <c r="B2322" s="5" t="s">
        <v>2099</v>
      </c>
      <c r="C2322" s="6" t="s">
        <v>50</v>
      </c>
      <c r="D2322" s="62">
        <v>15610</v>
      </c>
    </row>
    <row r="2323" spans="1:4" ht="13.5" thickBot="1" x14ac:dyDescent="0.25">
      <c r="A2323" s="17">
        <v>180312</v>
      </c>
      <c r="B2323" s="5" t="s">
        <v>2100</v>
      </c>
      <c r="C2323" s="6" t="s">
        <v>50</v>
      </c>
      <c r="D2323" s="62">
        <v>20160</v>
      </c>
    </row>
    <row r="2324" spans="1:4" ht="13.5" thickBot="1" x14ac:dyDescent="0.25">
      <c r="A2324" s="17">
        <v>180319</v>
      </c>
      <c r="B2324" s="5" t="s">
        <v>2101</v>
      </c>
      <c r="C2324" s="6" t="s">
        <v>50</v>
      </c>
      <c r="D2324" s="58">
        <v>106960</v>
      </c>
    </row>
    <row r="2325" spans="1:4" ht="13.5" thickBot="1" x14ac:dyDescent="0.25">
      <c r="A2325" s="79">
        <v>180321</v>
      </c>
      <c r="B2325" s="80" t="s">
        <v>4585</v>
      </c>
      <c r="C2325" s="6" t="s">
        <v>4483</v>
      </c>
      <c r="D2325" s="62">
        <v>88510</v>
      </c>
    </row>
    <row r="2326" spans="1:4" ht="13.5" thickBot="1" x14ac:dyDescent="0.25">
      <c r="A2326" s="79">
        <v>180322</v>
      </c>
      <c r="B2326" s="80" t="s">
        <v>4586</v>
      </c>
      <c r="C2326" s="6" t="s">
        <v>4587</v>
      </c>
      <c r="D2326" s="63">
        <v>8430</v>
      </c>
    </row>
    <row r="2327" spans="1:4" ht="13.5" thickBot="1" x14ac:dyDescent="0.25">
      <c r="A2327" s="17">
        <v>180315</v>
      </c>
      <c r="B2327" s="5" t="s">
        <v>2102</v>
      </c>
      <c r="C2327" s="6" t="s">
        <v>50</v>
      </c>
      <c r="D2327" s="64">
        <v>780</v>
      </c>
    </row>
    <row r="2328" spans="1:4" ht="13.5" thickBot="1" x14ac:dyDescent="0.25">
      <c r="A2328" s="17">
        <v>180314</v>
      </c>
      <c r="B2328" s="5" t="s">
        <v>2103</v>
      </c>
      <c r="C2328" s="6" t="s">
        <v>50</v>
      </c>
      <c r="D2328" s="63">
        <v>2880</v>
      </c>
    </row>
    <row r="2329" spans="1:4" ht="13.5" thickBot="1" x14ac:dyDescent="0.25">
      <c r="A2329" s="17">
        <v>180317</v>
      </c>
      <c r="B2329" s="5" t="s">
        <v>2104</v>
      </c>
      <c r="C2329" s="6" t="s">
        <v>50</v>
      </c>
      <c r="D2329" s="63">
        <v>2390</v>
      </c>
    </row>
    <row r="2330" spans="1:4" ht="13.5" thickBot="1" x14ac:dyDescent="0.25">
      <c r="A2330" s="17">
        <v>180316</v>
      </c>
      <c r="B2330" s="5" t="s">
        <v>2105</v>
      </c>
      <c r="C2330" s="6" t="s">
        <v>55</v>
      </c>
      <c r="D2330" s="62">
        <v>10810</v>
      </c>
    </row>
    <row r="2331" spans="1:4" x14ac:dyDescent="0.2">
      <c r="A2331" s="13"/>
      <c r="B2331" s="3"/>
      <c r="C2331" s="3"/>
    </row>
    <row r="2332" spans="1:4" ht="13.5" thickBot="1" x14ac:dyDescent="0.25">
      <c r="A2332" s="16">
        <v>1804</v>
      </c>
      <c r="B2332" s="4" t="s">
        <v>2106</v>
      </c>
      <c r="C2332" s="3"/>
      <c r="D2332" s="3"/>
    </row>
    <row r="2333" spans="1:4" ht="13.5" thickBot="1" x14ac:dyDescent="0.25">
      <c r="A2333" s="17">
        <v>180432</v>
      </c>
      <c r="B2333" s="5" t="s">
        <v>2107</v>
      </c>
      <c r="C2333" s="6" t="s">
        <v>50</v>
      </c>
      <c r="D2333" s="69">
        <v>20050</v>
      </c>
    </row>
    <row r="2334" spans="1:4" ht="13.5" thickBot="1" x14ac:dyDescent="0.25">
      <c r="A2334" s="17">
        <v>180431</v>
      </c>
      <c r="B2334" s="5" t="s">
        <v>2108</v>
      </c>
      <c r="C2334" s="7" t="s">
        <v>52</v>
      </c>
      <c r="D2334" s="63">
        <v>7360</v>
      </c>
    </row>
    <row r="2335" spans="1:4" ht="13.5" thickBot="1" x14ac:dyDescent="0.25">
      <c r="A2335" s="17">
        <v>180407</v>
      </c>
      <c r="B2335" s="5" t="s">
        <v>2109</v>
      </c>
      <c r="C2335" s="6" t="s">
        <v>50</v>
      </c>
      <c r="D2335" s="62">
        <v>32480</v>
      </c>
    </row>
    <row r="2336" spans="1:4" ht="13.5" thickBot="1" x14ac:dyDescent="0.25">
      <c r="A2336" s="17">
        <v>180434</v>
      </c>
      <c r="B2336" s="5" t="s">
        <v>2110</v>
      </c>
      <c r="C2336" s="6" t="s">
        <v>50</v>
      </c>
      <c r="D2336" s="62">
        <v>41380</v>
      </c>
    </row>
    <row r="2337" spans="1:4" ht="13.5" thickBot="1" x14ac:dyDescent="0.25">
      <c r="A2337" s="17">
        <v>180401</v>
      </c>
      <c r="B2337" s="5" t="s">
        <v>2111</v>
      </c>
      <c r="C2337" s="6" t="s">
        <v>50</v>
      </c>
      <c r="D2337" s="62">
        <v>76770</v>
      </c>
    </row>
    <row r="2338" spans="1:4" ht="13.5" thickBot="1" x14ac:dyDescent="0.25">
      <c r="A2338" s="17">
        <v>180435</v>
      </c>
      <c r="B2338" s="5" t="s">
        <v>2112</v>
      </c>
      <c r="C2338" s="6" t="s">
        <v>50</v>
      </c>
      <c r="D2338" s="62">
        <v>39980</v>
      </c>
    </row>
    <row r="2339" spans="1:4" ht="13.5" thickBot="1" x14ac:dyDescent="0.25">
      <c r="A2339" s="17">
        <v>180437</v>
      </c>
      <c r="B2339" s="5" t="s">
        <v>2113</v>
      </c>
      <c r="C2339" s="6" t="s">
        <v>50</v>
      </c>
      <c r="D2339" s="62">
        <v>43280</v>
      </c>
    </row>
    <row r="2340" spans="1:4" ht="13.5" thickBot="1" x14ac:dyDescent="0.25">
      <c r="A2340" s="17">
        <v>180420</v>
      </c>
      <c r="B2340" s="5" t="s">
        <v>2114</v>
      </c>
      <c r="C2340" s="6" t="s">
        <v>50</v>
      </c>
      <c r="D2340" s="62">
        <v>37340</v>
      </c>
    </row>
    <row r="2341" spans="1:4" ht="13.5" thickBot="1" x14ac:dyDescent="0.25">
      <c r="A2341" s="17">
        <v>180436</v>
      </c>
      <c r="B2341" s="5" t="s">
        <v>2115</v>
      </c>
      <c r="C2341" s="6" t="s">
        <v>55</v>
      </c>
      <c r="D2341" s="62">
        <v>42350</v>
      </c>
    </row>
    <row r="2342" spans="1:4" ht="13.5" thickBot="1" x14ac:dyDescent="0.25">
      <c r="A2342" s="17">
        <v>180412</v>
      </c>
      <c r="B2342" s="5" t="s">
        <v>2116</v>
      </c>
      <c r="C2342" s="6" t="s">
        <v>50</v>
      </c>
      <c r="D2342" s="62">
        <v>22900</v>
      </c>
    </row>
    <row r="2343" spans="1:4" ht="13.5" thickBot="1" x14ac:dyDescent="0.25">
      <c r="A2343" s="17">
        <v>180413</v>
      </c>
      <c r="B2343" s="5" t="s">
        <v>2117</v>
      </c>
      <c r="C2343" s="6" t="s">
        <v>50</v>
      </c>
      <c r="D2343" s="62">
        <v>24750</v>
      </c>
    </row>
    <row r="2344" spans="1:4" ht="13.5" thickBot="1" x14ac:dyDescent="0.25">
      <c r="A2344" s="17">
        <v>180433</v>
      </c>
      <c r="B2344" s="5" t="s">
        <v>2118</v>
      </c>
      <c r="C2344" s="6" t="s">
        <v>50</v>
      </c>
      <c r="D2344" s="62">
        <v>23080</v>
      </c>
    </row>
    <row r="2345" spans="1:4" ht="13.5" thickBot="1" x14ac:dyDescent="0.25">
      <c r="A2345" s="17">
        <v>180414</v>
      </c>
      <c r="B2345" s="5" t="s">
        <v>2119</v>
      </c>
      <c r="C2345" s="6" t="s">
        <v>50</v>
      </c>
      <c r="D2345" s="62">
        <v>18160</v>
      </c>
    </row>
    <row r="2346" spans="1:4" ht="13.5" thickBot="1" x14ac:dyDescent="0.25">
      <c r="A2346" s="17">
        <v>180410</v>
      </c>
      <c r="B2346" s="5" t="s">
        <v>2120</v>
      </c>
      <c r="C2346" s="6" t="s">
        <v>50</v>
      </c>
      <c r="D2346" s="62">
        <v>42500</v>
      </c>
    </row>
    <row r="2347" spans="1:4" ht="13.5" thickBot="1" x14ac:dyDescent="0.25">
      <c r="A2347" s="17">
        <v>180405</v>
      </c>
      <c r="B2347" s="5" t="s">
        <v>2121</v>
      </c>
      <c r="C2347" s="6" t="s">
        <v>50</v>
      </c>
      <c r="D2347" s="62">
        <v>34230</v>
      </c>
    </row>
    <row r="2348" spans="1:4" ht="13.5" thickBot="1" x14ac:dyDescent="0.25">
      <c r="A2348" s="17">
        <v>180404</v>
      </c>
      <c r="B2348" s="5" t="s">
        <v>2122</v>
      </c>
      <c r="C2348" s="6" t="s">
        <v>50</v>
      </c>
      <c r="D2348" s="62">
        <v>39280</v>
      </c>
    </row>
    <row r="2349" spans="1:4" ht="13.5" thickBot="1" x14ac:dyDescent="0.25">
      <c r="A2349" s="17">
        <v>180406</v>
      </c>
      <c r="B2349" s="5" t="s">
        <v>2123</v>
      </c>
      <c r="C2349" s="6" t="s">
        <v>50</v>
      </c>
      <c r="D2349" s="62">
        <v>33770</v>
      </c>
    </row>
    <row r="2350" spans="1:4" ht="13.5" thickBot="1" x14ac:dyDescent="0.25">
      <c r="A2350" s="17">
        <v>180418</v>
      </c>
      <c r="B2350" s="5" t="s">
        <v>2124</v>
      </c>
      <c r="C2350" s="6" t="s">
        <v>50</v>
      </c>
      <c r="D2350" s="62">
        <v>24290</v>
      </c>
    </row>
    <row r="2351" spans="1:4" ht="13.5" thickBot="1" x14ac:dyDescent="0.25">
      <c r="A2351" s="17">
        <v>180419</v>
      </c>
      <c r="B2351" s="5" t="s">
        <v>2125</v>
      </c>
      <c r="C2351" s="6" t="s">
        <v>50</v>
      </c>
      <c r="D2351" s="62">
        <v>44330</v>
      </c>
    </row>
    <row r="2352" spans="1:4" ht="13.5" thickBot="1" x14ac:dyDescent="0.25">
      <c r="A2352" s="17">
        <v>180421</v>
      </c>
      <c r="B2352" s="5" t="s">
        <v>2126</v>
      </c>
      <c r="C2352" s="6" t="s">
        <v>50</v>
      </c>
      <c r="D2352" s="62">
        <v>34720</v>
      </c>
    </row>
    <row r="2353" spans="1:4" ht="13.5" thickBot="1" x14ac:dyDescent="0.25">
      <c r="A2353" s="13"/>
      <c r="B2353" s="3"/>
      <c r="C2353" s="3"/>
      <c r="D2353" s="65"/>
    </row>
    <row r="2354" spans="1:4" ht="13.5" thickBot="1" x14ac:dyDescent="0.25">
      <c r="A2354" s="16">
        <v>1805</v>
      </c>
      <c r="B2354" s="4" t="s">
        <v>2127</v>
      </c>
      <c r="C2354" s="3"/>
      <c r="D2354" s="65"/>
    </row>
    <row r="2355" spans="1:4" ht="13.5" thickBot="1" x14ac:dyDescent="0.25">
      <c r="A2355" s="17">
        <v>180509</v>
      </c>
      <c r="B2355" s="5" t="s">
        <v>2128</v>
      </c>
      <c r="C2355" s="6" t="s">
        <v>50</v>
      </c>
      <c r="D2355" s="62">
        <v>35570</v>
      </c>
    </row>
    <row r="2356" spans="1:4" ht="13.5" thickBot="1" x14ac:dyDescent="0.25">
      <c r="A2356" s="17">
        <v>180510</v>
      </c>
      <c r="B2356" s="5" t="s">
        <v>2129</v>
      </c>
      <c r="C2356" s="6" t="s">
        <v>55</v>
      </c>
      <c r="D2356" s="62">
        <v>51990</v>
      </c>
    </row>
    <row r="2357" spans="1:4" ht="13.5" thickBot="1" x14ac:dyDescent="0.25">
      <c r="A2357" s="17">
        <v>180501</v>
      </c>
      <c r="B2357" s="5" t="s">
        <v>2130</v>
      </c>
      <c r="C2357" s="6" t="s">
        <v>55</v>
      </c>
      <c r="D2357" s="62">
        <v>14470</v>
      </c>
    </row>
    <row r="2358" spans="1:4" ht="13.5" thickBot="1" x14ac:dyDescent="0.25">
      <c r="A2358" s="17">
        <v>180502</v>
      </c>
      <c r="B2358" s="5" t="s">
        <v>2131</v>
      </c>
      <c r="C2358" s="6" t="s">
        <v>55</v>
      </c>
      <c r="D2358" s="62">
        <v>32630</v>
      </c>
    </row>
    <row r="2359" spans="1:4" ht="13.5" thickBot="1" x14ac:dyDescent="0.25">
      <c r="A2359" s="17">
        <v>180503</v>
      </c>
      <c r="B2359" s="5" t="s">
        <v>2131</v>
      </c>
      <c r="C2359" s="6" t="s">
        <v>50</v>
      </c>
      <c r="D2359" s="62">
        <v>20200</v>
      </c>
    </row>
    <row r="2360" spans="1:4" ht="13.5" thickBot="1" x14ac:dyDescent="0.25">
      <c r="A2360" s="17">
        <v>180504</v>
      </c>
      <c r="B2360" s="5" t="s">
        <v>2132</v>
      </c>
      <c r="C2360" s="6" t="s">
        <v>50</v>
      </c>
      <c r="D2360" s="62">
        <v>31620</v>
      </c>
    </row>
    <row r="2361" spans="1:4" ht="13.5" thickBot="1" x14ac:dyDescent="0.25">
      <c r="A2361" s="17">
        <v>180505</v>
      </c>
      <c r="B2361" s="5" t="s">
        <v>2133</v>
      </c>
      <c r="C2361" s="6" t="s">
        <v>55</v>
      </c>
      <c r="D2361" s="62">
        <v>25850</v>
      </c>
    </row>
    <row r="2362" spans="1:4" ht="13.5" thickBot="1" x14ac:dyDescent="0.25">
      <c r="A2362" s="17">
        <v>180507</v>
      </c>
      <c r="B2362" s="5" t="s">
        <v>2134</v>
      </c>
      <c r="C2362" s="6" t="s">
        <v>50</v>
      </c>
      <c r="D2362" s="62">
        <v>16650</v>
      </c>
    </row>
    <row r="2363" spans="1:4" ht="13.5" thickBot="1" x14ac:dyDescent="0.25">
      <c r="A2363" s="17">
        <v>180508</v>
      </c>
      <c r="B2363" s="5" t="s">
        <v>2135</v>
      </c>
      <c r="C2363" s="6" t="s">
        <v>50</v>
      </c>
      <c r="D2363" s="62">
        <v>17620</v>
      </c>
    </row>
    <row r="2364" spans="1:4" ht="13.5" thickBot="1" x14ac:dyDescent="0.25">
      <c r="A2364" s="13"/>
      <c r="B2364" s="3"/>
      <c r="C2364" s="3"/>
      <c r="D2364" s="65"/>
    </row>
    <row r="2365" spans="1:4" ht="13.5" thickBot="1" x14ac:dyDescent="0.25">
      <c r="A2365" s="16">
        <v>1806</v>
      </c>
      <c r="B2365" s="4" t="s">
        <v>2136</v>
      </c>
      <c r="C2365" s="3"/>
      <c r="D2365" s="65"/>
    </row>
    <row r="2366" spans="1:4" ht="13.5" thickBot="1" x14ac:dyDescent="0.25">
      <c r="A2366" s="17">
        <v>180601</v>
      </c>
      <c r="B2366" s="5" t="s">
        <v>2137</v>
      </c>
      <c r="C2366" s="6" t="s">
        <v>55</v>
      </c>
      <c r="D2366" s="62">
        <v>44430</v>
      </c>
    </row>
    <row r="2367" spans="1:4" ht="13.5" thickBot="1" x14ac:dyDescent="0.25">
      <c r="A2367" s="17">
        <v>180631</v>
      </c>
      <c r="B2367" s="5" t="s">
        <v>2138</v>
      </c>
      <c r="C2367" s="6" t="s">
        <v>55</v>
      </c>
      <c r="D2367" s="62">
        <v>42330</v>
      </c>
    </row>
    <row r="2368" spans="1:4" ht="13.5" thickBot="1" x14ac:dyDescent="0.25">
      <c r="A2368" s="17">
        <v>180602</v>
      </c>
      <c r="B2368" s="5" t="s">
        <v>2139</v>
      </c>
      <c r="C2368" s="6" t="s">
        <v>55</v>
      </c>
      <c r="D2368" s="62">
        <v>37360</v>
      </c>
    </row>
    <row r="2369" spans="1:4" ht="13.5" thickBot="1" x14ac:dyDescent="0.25">
      <c r="A2369" s="17">
        <v>180603</v>
      </c>
      <c r="B2369" s="5" t="s">
        <v>2140</v>
      </c>
      <c r="C2369" s="6" t="s">
        <v>50</v>
      </c>
      <c r="D2369" s="58">
        <v>108400</v>
      </c>
    </row>
    <row r="2370" spans="1:4" ht="13.5" thickBot="1" x14ac:dyDescent="0.25">
      <c r="A2370" s="17">
        <v>180604</v>
      </c>
      <c r="B2370" s="5" t="s">
        <v>2141</v>
      </c>
      <c r="C2370" s="6" t="s">
        <v>50</v>
      </c>
      <c r="D2370" s="62">
        <v>98560</v>
      </c>
    </row>
    <row r="2371" spans="1:4" ht="13.5" thickBot="1" x14ac:dyDescent="0.25">
      <c r="A2371" s="17">
        <v>180605</v>
      </c>
      <c r="B2371" s="5" t="s">
        <v>2142</v>
      </c>
      <c r="C2371" s="6" t="s">
        <v>50</v>
      </c>
      <c r="D2371" s="58">
        <v>101720</v>
      </c>
    </row>
    <row r="2372" spans="1:4" ht="13.5" thickBot="1" x14ac:dyDescent="0.25">
      <c r="A2372" s="17">
        <v>180607</v>
      </c>
      <c r="B2372" s="5" t="s">
        <v>2143</v>
      </c>
      <c r="C2372" s="6" t="s">
        <v>50</v>
      </c>
      <c r="D2372" s="62">
        <v>99110</v>
      </c>
    </row>
    <row r="2373" spans="1:4" ht="13.5" thickBot="1" x14ac:dyDescent="0.25">
      <c r="A2373" s="17">
        <v>180608</v>
      </c>
      <c r="B2373" s="5" t="s">
        <v>2144</v>
      </c>
      <c r="C2373" s="6" t="s">
        <v>50</v>
      </c>
      <c r="D2373" s="62">
        <v>90470</v>
      </c>
    </row>
    <row r="2374" spans="1:4" ht="13.5" thickBot="1" x14ac:dyDescent="0.25">
      <c r="A2374" s="17">
        <v>180609</v>
      </c>
      <c r="B2374" s="5" t="s">
        <v>2145</v>
      </c>
      <c r="C2374" s="6" t="s">
        <v>50</v>
      </c>
      <c r="D2374" s="62">
        <v>57930</v>
      </c>
    </row>
    <row r="2375" spans="1:4" ht="13.5" thickBot="1" x14ac:dyDescent="0.25">
      <c r="A2375" s="17">
        <v>180610</v>
      </c>
      <c r="B2375" s="5" t="s">
        <v>2146</v>
      </c>
      <c r="C2375" s="6" t="s">
        <v>50</v>
      </c>
      <c r="D2375" s="62">
        <v>70370</v>
      </c>
    </row>
    <row r="2376" spans="1:4" ht="13.5" thickBot="1" x14ac:dyDescent="0.25">
      <c r="A2376" s="17">
        <v>180611</v>
      </c>
      <c r="B2376" s="5" t="s">
        <v>2147</v>
      </c>
      <c r="C2376" s="6" t="s">
        <v>50</v>
      </c>
      <c r="D2376" s="62">
        <v>77700</v>
      </c>
    </row>
    <row r="2377" spans="1:4" ht="13.5" thickBot="1" x14ac:dyDescent="0.25">
      <c r="A2377" s="17">
        <v>180612</v>
      </c>
      <c r="B2377" s="5" t="s">
        <v>2148</v>
      </c>
      <c r="C2377" s="6" t="s">
        <v>50</v>
      </c>
      <c r="D2377" s="62">
        <v>80160</v>
      </c>
    </row>
    <row r="2378" spans="1:4" ht="13.5" thickBot="1" x14ac:dyDescent="0.25">
      <c r="A2378" s="17">
        <v>180613</v>
      </c>
      <c r="B2378" s="5" t="s">
        <v>2149</v>
      </c>
      <c r="C2378" s="6" t="s">
        <v>50</v>
      </c>
      <c r="D2378" s="62">
        <v>77470</v>
      </c>
    </row>
    <row r="2379" spans="1:4" ht="13.5" thickBot="1" x14ac:dyDescent="0.25">
      <c r="A2379" s="17">
        <v>180614</v>
      </c>
      <c r="B2379" s="5" t="s">
        <v>2150</v>
      </c>
      <c r="C2379" s="6" t="s">
        <v>50</v>
      </c>
      <c r="D2379" s="62">
        <v>82060</v>
      </c>
    </row>
    <row r="2380" spans="1:4" ht="13.5" thickBot="1" x14ac:dyDescent="0.25">
      <c r="A2380" s="17">
        <v>180615</v>
      </c>
      <c r="B2380" s="5" t="s">
        <v>2151</v>
      </c>
      <c r="C2380" s="6" t="s">
        <v>55</v>
      </c>
      <c r="D2380" s="62">
        <v>16340</v>
      </c>
    </row>
    <row r="2381" spans="1:4" ht="13.5" thickBot="1" x14ac:dyDescent="0.25">
      <c r="A2381" s="17">
        <v>180616</v>
      </c>
      <c r="B2381" s="5" t="s">
        <v>2152</v>
      </c>
      <c r="C2381" s="6" t="s">
        <v>55</v>
      </c>
      <c r="D2381" s="62">
        <v>29120</v>
      </c>
    </row>
    <row r="2382" spans="1:4" ht="13.5" thickBot="1" x14ac:dyDescent="0.25">
      <c r="A2382" s="17">
        <v>180635</v>
      </c>
      <c r="B2382" s="5" t="s">
        <v>2153</v>
      </c>
      <c r="C2382" s="6" t="s">
        <v>50</v>
      </c>
      <c r="D2382" s="63">
        <v>5130</v>
      </c>
    </row>
    <row r="2383" spans="1:4" ht="13.5" thickBot="1" x14ac:dyDescent="0.25">
      <c r="A2383" s="17">
        <v>180617</v>
      </c>
      <c r="B2383" s="5" t="s">
        <v>2154</v>
      </c>
      <c r="C2383" s="7" t="s">
        <v>52</v>
      </c>
      <c r="D2383" s="62">
        <v>28820</v>
      </c>
    </row>
    <row r="2384" spans="1:4" ht="13.5" thickBot="1" x14ac:dyDescent="0.25">
      <c r="A2384" s="17">
        <v>180618</v>
      </c>
      <c r="B2384" s="5" t="s">
        <v>2155</v>
      </c>
      <c r="C2384" s="7" t="s">
        <v>52</v>
      </c>
      <c r="D2384" s="62">
        <v>36660</v>
      </c>
    </row>
    <row r="2385" spans="1:4" ht="13.5" thickBot="1" x14ac:dyDescent="0.25">
      <c r="A2385" s="17">
        <v>180619</v>
      </c>
      <c r="B2385" s="5" t="s">
        <v>2156</v>
      </c>
      <c r="C2385" s="6" t="s">
        <v>50</v>
      </c>
      <c r="D2385" s="62">
        <v>26230</v>
      </c>
    </row>
    <row r="2386" spans="1:4" ht="14.25" thickTop="1" thickBot="1" x14ac:dyDescent="0.25">
      <c r="A2386" s="17">
        <v>180620</v>
      </c>
      <c r="B2386" s="5" t="s">
        <v>2157</v>
      </c>
      <c r="C2386" s="7" t="s">
        <v>52</v>
      </c>
      <c r="D2386" s="70">
        <v>17450</v>
      </c>
    </row>
    <row r="2387" spans="1:4" ht="13.5" thickBot="1" x14ac:dyDescent="0.25">
      <c r="A2387" s="17">
        <v>180621</v>
      </c>
      <c r="B2387" s="5" t="s">
        <v>2158</v>
      </c>
      <c r="C2387" s="7" t="s">
        <v>52</v>
      </c>
      <c r="D2387" s="62">
        <v>22650</v>
      </c>
    </row>
    <row r="2388" spans="1:4" ht="13.5" thickBot="1" x14ac:dyDescent="0.25">
      <c r="A2388" s="17">
        <v>180622</v>
      </c>
      <c r="B2388" s="5" t="s">
        <v>2159</v>
      </c>
      <c r="C2388" s="7" t="s">
        <v>52</v>
      </c>
      <c r="D2388" s="62">
        <v>22850</v>
      </c>
    </row>
    <row r="2389" spans="1:4" ht="13.5" thickBot="1" x14ac:dyDescent="0.25">
      <c r="A2389" s="17">
        <v>180623</v>
      </c>
      <c r="B2389" s="5" t="s">
        <v>2160</v>
      </c>
      <c r="C2389" s="7" t="s">
        <v>52</v>
      </c>
      <c r="D2389" s="62">
        <v>27550</v>
      </c>
    </row>
    <row r="2390" spans="1:4" ht="13.5" thickBot="1" x14ac:dyDescent="0.25">
      <c r="A2390" s="17">
        <v>180624</v>
      </c>
      <c r="B2390" s="5" t="s">
        <v>2161</v>
      </c>
      <c r="C2390" s="7" t="s">
        <v>52</v>
      </c>
      <c r="D2390" s="62">
        <v>34580</v>
      </c>
    </row>
    <row r="2391" spans="1:4" ht="13.5" thickBot="1" x14ac:dyDescent="0.25">
      <c r="A2391" s="17">
        <v>180625</v>
      </c>
      <c r="B2391" s="5" t="s">
        <v>2162</v>
      </c>
      <c r="C2391" s="7" t="s">
        <v>52</v>
      </c>
      <c r="D2391" s="62">
        <v>45780</v>
      </c>
    </row>
    <row r="2392" spans="1:4" ht="13.5" thickBot="1" x14ac:dyDescent="0.25">
      <c r="A2392" s="17">
        <v>180634</v>
      </c>
      <c r="B2392" s="5" t="s">
        <v>2163</v>
      </c>
      <c r="C2392" s="7" t="s">
        <v>52</v>
      </c>
      <c r="D2392" s="62">
        <v>48060</v>
      </c>
    </row>
    <row r="2393" spans="1:4" ht="13.5" thickBot="1" x14ac:dyDescent="0.25">
      <c r="A2393" s="17">
        <v>180632</v>
      </c>
      <c r="B2393" s="5" t="s">
        <v>2164</v>
      </c>
      <c r="C2393" s="6" t="s">
        <v>50</v>
      </c>
      <c r="D2393" s="62">
        <v>41280</v>
      </c>
    </row>
    <row r="2394" spans="1:4" ht="13.5" thickBot="1" x14ac:dyDescent="0.25">
      <c r="A2394" s="17">
        <v>180626</v>
      </c>
      <c r="B2394" s="5" t="s">
        <v>2165</v>
      </c>
      <c r="C2394" s="7" t="s">
        <v>52</v>
      </c>
      <c r="D2394" s="62">
        <v>42630</v>
      </c>
    </row>
    <row r="2395" spans="1:4" ht="13.5" thickBot="1" x14ac:dyDescent="0.25">
      <c r="A2395" s="17">
        <v>180627</v>
      </c>
      <c r="B2395" s="5" t="s">
        <v>2166</v>
      </c>
      <c r="C2395" s="7" t="s">
        <v>52</v>
      </c>
      <c r="D2395" s="62">
        <v>45240</v>
      </c>
    </row>
    <row r="2396" spans="1:4" ht="13.5" thickBot="1" x14ac:dyDescent="0.25">
      <c r="A2396" s="17">
        <v>180628</v>
      </c>
      <c r="B2396" s="5" t="s">
        <v>2167</v>
      </c>
      <c r="C2396" s="7" t="s">
        <v>52</v>
      </c>
      <c r="D2396" s="62">
        <v>62070</v>
      </c>
    </row>
    <row r="2397" spans="1:4" ht="13.5" thickBot="1" x14ac:dyDescent="0.25">
      <c r="A2397" s="17">
        <v>180629</v>
      </c>
      <c r="B2397" s="5" t="s">
        <v>2168</v>
      </c>
      <c r="C2397" s="7" t="s">
        <v>52</v>
      </c>
      <c r="D2397" s="62">
        <v>55400</v>
      </c>
    </row>
    <row r="2398" spans="1:4" ht="13.5" thickBot="1" x14ac:dyDescent="0.25">
      <c r="A2398" s="17">
        <v>180630</v>
      </c>
      <c r="B2398" s="5" t="s">
        <v>2169</v>
      </c>
      <c r="C2398" s="7" t="s">
        <v>52</v>
      </c>
      <c r="D2398" s="62">
        <v>67250</v>
      </c>
    </row>
    <row r="2399" spans="1:4" ht="13.5" thickBot="1" x14ac:dyDescent="0.25">
      <c r="A2399" s="17">
        <v>180633</v>
      </c>
      <c r="B2399" s="5" t="s">
        <v>2170</v>
      </c>
      <c r="C2399" s="7" t="s">
        <v>52</v>
      </c>
      <c r="D2399" s="62">
        <v>32260</v>
      </c>
    </row>
    <row r="2400" spans="1:4" ht="13.5" thickBot="1" x14ac:dyDescent="0.25">
      <c r="A2400" s="13"/>
      <c r="B2400" s="3"/>
      <c r="C2400" s="3"/>
      <c r="D2400" s="65"/>
    </row>
    <row r="2401" spans="1:4" ht="13.5" thickBot="1" x14ac:dyDescent="0.25">
      <c r="A2401" s="16">
        <v>1807</v>
      </c>
      <c r="B2401" s="4" t="s">
        <v>2171</v>
      </c>
      <c r="C2401" s="3"/>
      <c r="D2401" s="65"/>
    </row>
    <row r="2402" spans="1:4" ht="13.5" thickBot="1" x14ac:dyDescent="0.25">
      <c r="A2402" s="17">
        <v>180701</v>
      </c>
      <c r="B2402" s="5" t="s">
        <v>2172</v>
      </c>
      <c r="C2402" s="6" t="s">
        <v>55</v>
      </c>
      <c r="D2402" s="62">
        <v>10580</v>
      </c>
    </row>
    <row r="2403" spans="1:4" ht="13.5" thickBot="1" x14ac:dyDescent="0.25">
      <c r="A2403" s="17">
        <v>180702</v>
      </c>
      <c r="B2403" s="5" t="s">
        <v>2173</v>
      </c>
      <c r="C2403" s="6" t="s">
        <v>55</v>
      </c>
      <c r="D2403" s="62">
        <v>15200</v>
      </c>
    </row>
    <row r="2404" spans="1:4" ht="13.5" thickBot="1" x14ac:dyDescent="0.25">
      <c r="A2404" s="17">
        <v>180703</v>
      </c>
      <c r="B2404" s="5" t="s">
        <v>2174</v>
      </c>
      <c r="C2404" s="6" t="s">
        <v>55</v>
      </c>
      <c r="D2404" s="62">
        <v>10770</v>
      </c>
    </row>
    <row r="2405" spans="1:4" ht="13.5" thickBot="1" x14ac:dyDescent="0.25">
      <c r="A2405" s="17">
        <v>180704</v>
      </c>
      <c r="B2405" s="5" t="s">
        <v>2175</v>
      </c>
      <c r="C2405" s="6" t="s">
        <v>55</v>
      </c>
      <c r="D2405" s="62">
        <v>14720</v>
      </c>
    </row>
    <row r="2406" spans="1:4" ht="13.5" thickBot="1" x14ac:dyDescent="0.25">
      <c r="A2406" s="17">
        <v>180711</v>
      </c>
      <c r="B2406" s="5" t="s">
        <v>2176</v>
      </c>
      <c r="C2406" s="6" t="s">
        <v>50</v>
      </c>
      <c r="D2406" s="63">
        <v>4040</v>
      </c>
    </row>
    <row r="2407" spans="1:4" ht="13.5" thickBot="1" x14ac:dyDescent="0.25">
      <c r="A2407" s="17">
        <v>180710</v>
      </c>
      <c r="B2407" s="5" t="s">
        <v>2177</v>
      </c>
      <c r="C2407" s="6" t="s">
        <v>50</v>
      </c>
      <c r="D2407" s="62">
        <v>27390</v>
      </c>
    </row>
    <row r="2408" spans="1:4" ht="13.5" thickBot="1" x14ac:dyDescent="0.25">
      <c r="A2408" s="17">
        <v>180706</v>
      </c>
      <c r="B2408" s="5" t="s">
        <v>2178</v>
      </c>
      <c r="C2408" s="6" t="s">
        <v>50</v>
      </c>
      <c r="D2408" s="62">
        <v>23800</v>
      </c>
    </row>
    <row r="2409" spans="1:4" ht="13.5" thickBot="1" x14ac:dyDescent="0.25">
      <c r="A2409" s="17">
        <v>180709</v>
      </c>
      <c r="B2409" s="5" t="s">
        <v>2179</v>
      </c>
      <c r="C2409" s="7" t="s">
        <v>52</v>
      </c>
      <c r="D2409" s="64">
        <v>590</v>
      </c>
    </row>
    <row r="2410" spans="1:4" ht="13.5" thickBot="1" x14ac:dyDescent="0.25">
      <c r="A2410" s="17">
        <v>180707</v>
      </c>
      <c r="B2410" s="5" t="s">
        <v>2180</v>
      </c>
      <c r="C2410" s="6" t="s">
        <v>50</v>
      </c>
      <c r="D2410" s="62">
        <v>35730</v>
      </c>
    </row>
    <row r="2411" spans="1:4" ht="13.5" thickBot="1" x14ac:dyDescent="0.25">
      <c r="A2411" s="17">
        <v>180708</v>
      </c>
      <c r="B2411" s="5" t="s">
        <v>2181</v>
      </c>
      <c r="C2411" s="6" t="s">
        <v>50</v>
      </c>
      <c r="D2411" s="62">
        <v>27660</v>
      </c>
    </row>
    <row r="2412" spans="1:4" ht="13.5" thickBot="1" x14ac:dyDescent="0.25">
      <c r="A2412" s="13"/>
      <c r="B2412" s="3"/>
      <c r="C2412" s="3"/>
      <c r="D2412" s="65"/>
    </row>
    <row r="2413" spans="1:4" ht="13.5" thickBot="1" x14ac:dyDescent="0.25">
      <c r="A2413" s="16">
        <v>1808</v>
      </c>
      <c r="B2413" s="4" t="s">
        <v>2182</v>
      </c>
      <c r="C2413" s="3"/>
      <c r="D2413" s="65"/>
    </row>
    <row r="2414" spans="1:4" ht="13.5" thickBot="1" x14ac:dyDescent="0.25">
      <c r="A2414" s="17">
        <v>180803</v>
      </c>
      <c r="B2414" s="5" t="s">
        <v>2183</v>
      </c>
      <c r="C2414" s="6" t="s">
        <v>55</v>
      </c>
      <c r="D2414" s="62">
        <v>39770</v>
      </c>
    </row>
    <row r="2415" spans="1:4" ht="13.5" thickBot="1" x14ac:dyDescent="0.25">
      <c r="A2415" s="17">
        <v>180801</v>
      </c>
      <c r="B2415" s="5" t="s">
        <v>2184</v>
      </c>
      <c r="C2415" s="6" t="s">
        <v>55</v>
      </c>
      <c r="D2415" s="62">
        <v>29620</v>
      </c>
    </row>
    <row r="2416" spans="1:4" ht="13.5" thickBot="1" x14ac:dyDescent="0.25">
      <c r="A2416" s="17">
        <v>180802</v>
      </c>
      <c r="B2416" s="5" t="s">
        <v>2185</v>
      </c>
      <c r="C2416" s="6" t="s">
        <v>55</v>
      </c>
      <c r="D2416" s="62">
        <v>27010</v>
      </c>
    </row>
    <row r="2417" spans="1:4" ht="13.5" thickBot="1" x14ac:dyDescent="0.25">
      <c r="A2417" s="17">
        <v>180817</v>
      </c>
      <c r="B2417" s="5" t="s">
        <v>2186</v>
      </c>
      <c r="C2417" s="6" t="s">
        <v>55</v>
      </c>
      <c r="D2417" s="62">
        <v>29340</v>
      </c>
    </row>
    <row r="2418" spans="1:4" ht="13.5" thickBot="1" x14ac:dyDescent="0.25">
      <c r="A2418" s="17">
        <v>180806</v>
      </c>
      <c r="B2418" s="5" t="s">
        <v>2187</v>
      </c>
      <c r="C2418" s="6" t="s">
        <v>55</v>
      </c>
      <c r="D2418" s="62">
        <v>54830</v>
      </c>
    </row>
    <row r="2419" spans="1:4" ht="13.5" thickBot="1" x14ac:dyDescent="0.25">
      <c r="A2419" s="17">
        <v>180807</v>
      </c>
      <c r="B2419" s="5" t="s">
        <v>2188</v>
      </c>
      <c r="C2419" s="6" t="s">
        <v>50</v>
      </c>
      <c r="D2419" s="62">
        <v>41300</v>
      </c>
    </row>
    <row r="2420" spans="1:4" ht="13.5" thickBot="1" x14ac:dyDescent="0.25">
      <c r="A2420" s="17">
        <v>180819</v>
      </c>
      <c r="B2420" s="5" t="s">
        <v>2189</v>
      </c>
      <c r="C2420" s="6" t="s">
        <v>50</v>
      </c>
      <c r="D2420" s="62">
        <v>42600</v>
      </c>
    </row>
    <row r="2421" spans="1:4" ht="13.5" thickBot="1" x14ac:dyDescent="0.25">
      <c r="A2421" s="17">
        <v>180808</v>
      </c>
      <c r="B2421" s="5" t="s">
        <v>2190</v>
      </c>
      <c r="C2421" s="6" t="s">
        <v>50</v>
      </c>
      <c r="D2421" s="62">
        <v>38600</v>
      </c>
    </row>
    <row r="2422" spans="1:4" ht="13.5" thickBot="1" x14ac:dyDescent="0.25">
      <c r="A2422" s="17">
        <v>180818</v>
      </c>
      <c r="B2422" s="5" t="s">
        <v>2191</v>
      </c>
      <c r="C2422" s="6" t="s">
        <v>50</v>
      </c>
      <c r="D2422" s="62">
        <v>37180</v>
      </c>
    </row>
    <row r="2423" spans="1:4" ht="13.5" thickBot="1" x14ac:dyDescent="0.25">
      <c r="A2423" s="17">
        <v>180820</v>
      </c>
      <c r="B2423" s="5" t="s">
        <v>2192</v>
      </c>
      <c r="C2423" s="6" t="s">
        <v>50</v>
      </c>
      <c r="D2423" s="58">
        <v>136520</v>
      </c>
    </row>
    <row r="2424" spans="1:4" ht="13.5" thickBot="1" x14ac:dyDescent="0.25">
      <c r="A2424" s="17">
        <v>180815</v>
      </c>
      <c r="B2424" s="5" t="s">
        <v>2193</v>
      </c>
      <c r="C2424" s="6" t="s">
        <v>50</v>
      </c>
      <c r="D2424" s="62">
        <v>31440</v>
      </c>
    </row>
    <row r="2425" spans="1:4" ht="13.5" thickBot="1" x14ac:dyDescent="0.25">
      <c r="A2425" s="17">
        <v>180813</v>
      </c>
      <c r="B2425" s="5" t="s">
        <v>2194</v>
      </c>
      <c r="C2425" s="6" t="s">
        <v>50</v>
      </c>
      <c r="D2425" s="62">
        <v>25990</v>
      </c>
    </row>
    <row r="2426" spans="1:4" ht="13.5" thickBot="1" x14ac:dyDescent="0.25">
      <c r="A2426" s="17">
        <v>180816</v>
      </c>
      <c r="B2426" s="5" t="s">
        <v>2195</v>
      </c>
      <c r="C2426" s="6" t="s">
        <v>50</v>
      </c>
      <c r="D2426" s="62">
        <v>19720</v>
      </c>
    </row>
    <row r="2427" spans="1:4" x14ac:dyDescent="0.2">
      <c r="A2427" s="13"/>
      <c r="B2427" s="3"/>
      <c r="C2427" s="3"/>
      <c r="D2427" s="3"/>
    </row>
    <row r="2428" spans="1:4" ht="13.5" thickBot="1" x14ac:dyDescent="0.25">
      <c r="A2428" s="16">
        <v>1809</v>
      </c>
      <c r="B2428" s="4" t="s">
        <v>2196</v>
      </c>
      <c r="C2428" s="3"/>
      <c r="D2428" s="3"/>
    </row>
    <row r="2429" spans="1:4" ht="13.5" thickBot="1" x14ac:dyDescent="0.25">
      <c r="A2429" s="17">
        <v>180908</v>
      </c>
      <c r="B2429" s="5" t="s">
        <v>2197</v>
      </c>
      <c r="C2429" s="6" t="s">
        <v>55</v>
      </c>
      <c r="D2429" s="69">
        <v>27950</v>
      </c>
    </row>
    <row r="2430" spans="1:4" ht="13.5" thickBot="1" x14ac:dyDescent="0.25">
      <c r="A2430" s="17">
        <v>180921</v>
      </c>
      <c r="B2430" s="5" t="s">
        <v>2198</v>
      </c>
      <c r="C2430" s="6" t="s">
        <v>55</v>
      </c>
      <c r="D2430" s="62">
        <v>14710</v>
      </c>
    </row>
    <row r="2431" spans="1:4" ht="13.5" thickBot="1" x14ac:dyDescent="0.25">
      <c r="A2431" s="17">
        <v>180920</v>
      </c>
      <c r="B2431" s="5" t="s">
        <v>2199</v>
      </c>
      <c r="C2431" s="6" t="s">
        <v>55</v>
      </c>
      <c r="D2431" s="62">
        <v>15990</v>
      </c>
    </row>
    <row r="2432" spans="1:4" ht="13.5" thickBot="1" x14ac:dyDescent="0.25">
      <c r="A2432" s="17">
        <v>180917</v>
      </c>
      <c r="B2432" s="5" t="s">
        <v>2200</v>
      </c>
      <c r="C2432" s="6" t="s">
        <v>55</v>
      </c>
      <c r="D2432" s="62">
        <v>31090</v>
      </c>
    </row>
    <row r="2433" spans="1:4" ht="13.5" thickBot="1" x14ac:dyDescent="0.25">
      <c r="A2433" s="17">
        <v>180901</v>
      </c>
      <c r="B2433" s="5" t="s">
        <v>2201</v>
      </c>
      <c r="C2433" s="7" t="s">
        <v>52</v>
      </c>
      <c r="D2433" s="62">
        <v>84000</v>
      </c>
    </row>
    <row r="2434" spans="1:4" ht="13.5" thickBot="1" x14ac:dyDescent="0.25">
      <c r="A2434" s="17">
        <v>180910</v>
      </c>
      <c r="B2434" s="5" t="s">
        <v>2202</v>
      </c>
      <c r="C2434" s="6" t="s">
        <v>50</v>
      </c>
      <c r="D2434" s="62">
        <v>36620</v>
      </c>
    </row>
    <row r="2435" spans="1:4" ht="13.5" thickBot="1" x14ac:dyDescent="0.25">
      <c r="A2435" s="17">
        <v>180914</v>
      </c>
      <c r="B2435" s="5" t="s">
        <v>2203</v>
      </c>
      <c r="C2435" s="6" t="s">
        <v>50</v>
      </c>
      <c r="D2435" s="62">
        <v>69320</v>
      </c>
    </row>
    <row r="2436" spans="1:4" ht="13.5" thickBot="1" x14ac:dyDescent="0.25">
      <c r="A2436" s="17">
        <v>180918</v>
      </c>
      <c r="B2436" s="5" t="s">
        <v>2204</v>
      </c>
      <c r="C2436" s="6" t="s">
        <v>50</v>
      </c>
      <c r="D2436" s="62">
        <v>79280</v>
      </c>
    </row>
    <row r="2437" spans="1:4" ht="13.5" thickBot="1" x14ac:dyDescent="0.25">
      <c r="A2437" s="17">
        <v>180919</v>
      </c>
      <c r="B2437" s="5" t="s">
        <v>2205</v>
      </c>
      <c r="C2437" s="6" t="s">
        <v>50</v>
      </c>
      <c r="D2437" s="62">
        <v>86240</v>
      </c>
    </row>
    <row r="2438" spans="1:4" ht="13.5" thickBot="1" x14ac:dyDescent="0.25">
      <c r="A2438" s="17">
        <v>180909</v>
      </c>
      <c r="B2438" s="5" t="s">
        <v>2206</v>
      </c>
      <c r="C2438" s="6" t="s">
        <v>50</v>
      </c>
      <c r="D2438" s="62">
        <v>28220</v>
      </c>
    </row>
    <row r="2439" spans="1:4" ht="13.5" thickBot="1" x14ac:dyDescent="0.25">
      <c r="A2439" s="17">
        <v>180913</v>
      </c>
      <c r="B2439" s="5" t="s">
        <v>2207</v>
      </c>
      <c r="C2439" s="6" t="s">
        <v>50</v>
      </c>
      <c r="D2439" s="62">
        <v>33400</v>
      </c>
    </row>
    <row r="2440" spans="1:4" ht="13.5" thickBot="1" x14ac:dyDescent="0.25">
      <c r="A2440" s="17">
        <v>180911</v>
      </c>
      <c r="B2440" s="5" t="s">
        <v>2208</v>
      </c>
      <c r="C2440" s="6" t="s">
        <v>50</v>
      </c>
      <c r="D2440" s="62">
        <v>60040</v>
      </c>
    </row>
    <row r="2441" spans="1:4" x14ac:dyDescent="0.2">
      <c r="A2441" s="13"/>
      <c r="B2441" s="3"/>
      <c r="C2441" s="3"/>
      <c r="D2441" s="3"/>
    </row>
    <row r="2442" spans="1:4" ht="13.5" thickBot="1" x14ac:dyDescent="0.25">
      <c r="A2442" s="16">
        <v>1810</v>
      </c>
      <c r="B2442" s="4" t="s">
        <v>2209</v>
      </c>
      <c r="C2442" s="3"/>
      <c r="D2442" s="3"/>
    </row>
    <row r="2443" spans="1:4" ht="13.5" thickBot="1" x14ac:dyDescent="0.25">
      <c r="A2443" s="17">
        <v>181001</v>
      </c>
      <c r="B2443" s="5" t="s">
        <v>2210</v>
      </c>
      <c r="C2443" s="6" t="s">
        <v>55</v>
      </c>
      <c r="D2443" s="69">
        <v>37350</v>
      </c>
    </row>
    <row r="2444" spans="1:4" ht="13.5" thickBot="1" x14ac:dyDescent="0.25">
      <c r="A2444" s="17">
        <v>181002</v>
      </c>
      <c r="B2444" s="5" t="s">
        <v>2211</v>
      </c>
      <c r="C2444" s="6" t="s">
        <v>55</v>
      </c>
      <c r="D2444" s="62">
        <v>37170</v>
      </c>
    </row>
    <row r="2445" spans="1:4" ht="13.5" thickBot="1" x14ac:dyDescent="0.25">
      <c r="A2445" s="17">
        <v>181003</v>
      </c>
      <c r="B2445" s="5" t="s">
        <v>2212</v>
      </c>
      <c r="C2445" s="6" t="s">
        <v>55</v>
      </c>
      <c r="D2445" s="62">
        <v>22680</v>
      </c>
    </row>
    <row r="2446" spans="1:4" ht="13.5" thickBot="1" x14ac:dyDescent="0.25">
      <c r="A2446" s="17">
        <v>181004</v>
      </c>
      <c r="B2446" s="5" t="s">
        <v>2213</v>
      </c>
      <c r="C2446" s="7" t="s">
        <v>52</v>
      </c>
      <c r="D2446" s="63">
        <v>8560</v>
      </c>
    </row>
    <row r="2447" spans="1:4" ht="13.5" thickBot="1" x14ac:dyDescent="0.25">
      <c r="A2447" s="17">
        <v>181005</v>
      </c>
      <c r="B2447" s="5" t="s">
        <v>2214</v>
      </c>
      <c r="C2447" s="7" t="s">
        <v>52</v>
      </c>
      <c r="D2447" s="63">
        <v>9410</v>
      </c>
    </row>
    <row r="2448" spans="1:4" ht="13.5" thickBot="1" x14ac:dyDescent="0.25">
      <c r="A2448" s="17">
        <v>181006</v>
      </c>
      <c r="B2448" s="5" t="s">
        <v>2215</v>
      </c>
      <c r="C2448" s="7" t="s">
        <v>52</v>
      </c>
      <c r="D2448" s="63">
        <v>4260</v>
      </c>
    </row>
    <row r="2449" spans="1:4" ht="13.5" thickBot="1" x14ac:dyDescent="0.25">
      <c r="A2449" s="17">
        <v>181007</v>
      </c>
      <c r="B2449" s="5" t="s">
        <v>2216</v>
      </c>
      <c r="C2449" s="7" t="s">
        <v>52</v>
      </c>
      <c r="D2449" s="63">
        <v>3910</v>
      </c>
    </row>
    <row r="2450" spans="1:4" ht="13.5" thickBot="1" x14ac:dyDescent="0.25">
      <c r="A2450" s="17">
        <v>181008</v>
      </c>
      <c r="B2450" s="5" t="s">
        <v>2217</v>
      </c>
      <c r="C2450" s="7" t="s">
        <v>52</v>
      </c>
      <c r="D2450" s="63">
        <v>5850</v>
      </c>
    </row>
    <row r="2451" spans="1:4" ht="13.5" thickBot="1" x14ac:dyDescent="0.25">
      <c r="A2451" s="17">
        <v>181009</v>
      </c>
      <c r="B2451" s="5" t="s">
        <v>2218</v>
      </c>
      <c r="C2451" s="7" t="s">
        <v>52</v>
      </c>
      <c r="D2451" s="63">
        <v>6850</v>
      </c>
    </row>
    <row r="2452" spans="1:4" ht="13.5" thickBot="1" x14ac:dyDescent="0.25">
      <c r="A2452" s="17">
        <v>181010</v>
      </c>
      <c r="B2452" s="5" t="s">
        <v>2219</v>
      </c>
      <c r="C2452" s="7" t="s">
        <v>52</v>
      </c>
      <c r="D2452" s="63">
        <v>5850</v>
      </c>
    </row>
    <row r="2453" spans="1:4" ht="13.5" thickBot="1" x14ac:dyDescent="0.25">
      <c r="A2453" s="17">
        <v>181011</v>
      </c>
      <c r="B2453" s="5" t="s">
        <v>2220</v>
      </c>
      <c r="C2453" s="7" t="s">
        <v>52</v>
      </c>
      <c r="D2453" s="63">
        <v>5600</v>
      </c>
    </row>
    <row r="2454" spans="1:4" ht="13.5" thickBot="1" x14ac:dyDescent="0.25">
      <c r="A2454" s="17">
        <v>181012</v>
      </c>
      <c r="B2454" s="5" t="s">
        <v>2221</v>
      </c>
      <c r="C2454" s="7" t="s">
        <v>52</v>
      </c>
      <c r="D2454" s="62">
        <v>21540</v>
      </c>
    </row>
    <row r="2455" spans="1:4" ht="13.5" thickBot="1" x14ac:dyDescent="0.25">
      <c r="A2455" s="17">
        <v>181013</v>
      </c>
      <c r="B2455" s="5" t="s">
        <v>2222</v>
      </c>
      <c r="C2455" s="7" t="s">
        <v>52</v>
      </c>
      <c r="D2455" s="63">
        <v>8340</v>
      </c>
    </row>
    <row r="2456" spans="1:4" ht="13.5" thickBot="1" x14ac:dyDescent="0.25">
      <c r="A2456" s="17">
        <v>181018</v>
      </c>
      <c r="B2456" s="5" t="s">
        <v>2223</v>
      </c>
      <c r="C2456" s="7" t="s">
        <v>52</v>
      </c>
      <c r="D2456" s="63">
        <v>6680</v>
      </c>
    </row>
    <row r="2457" spans="1:4" ht="13.5" thickBot="1" x14ac:dyDescent="0.25">
      <c r="A2457" s="17">
        <v>181014</v>
      </c>
      <c r="B2457" s="5" t="s">
        <v>2224</v>
      </c>
      <c r="C2457" s="7" t="s">
        <v>52</v>
      </c>
      <c r="D2457" s="62">
        <v>15750</v>
      </c>
    </row>
    <row r="2458" spans="1:4" ht="13.5" thickBot="1" x14ac:dyDescent="0.25">
      <c r="A2458" s="17">
        <v>181015</v>
      </c>
      <c r="B2458" s="5" t="s">
        <v>2225</v>
      </c>
      <c r="C2458" s="7" t="s">
        <v>52</v>
      </c>
      <c r="D2458" s="62">
        <v>16950</v>
      </c>
    </row>
    <row r="2459" spans="1:4" ht="13.5" thickBot="1" x14ac:dyDescent="0.25">
      <c r="A2459" s="17">
        <v>181016</v>
      </c>
      <c r="B2459" s="5" t="s">
        <v>2226</v>
      </c>
      <c r="C2459" s="7" t="s">
        <v>52</v>
      </c>
      <c r="D2459" s="62">
        <v>26480</v>
      </c>
    </row>
    <row r="2460" spans="1:4" ht="13.5" thickBot="1" x14ac:dyDescent="0.25">
      <c r="A2460" s="17">
        <v>181017</v>
      </c>
      <c r="B2460" s="5" t="s">
        <v>2227</v>
      </c>
      <c r="C2460" s="7" t="s">
        <v>52</v>
      </c>
      <c r="D2460" s="62">
        <v>12030</v>
      </c>
    </row>
    <row r="2461" spans="1:4" ht="13.5" thickBot="1" x14ac:dyDescent="0.25">
      <c r="A2461" s="13"/>
      <c r="B2461" s="3"/>
      <c r="C2461" s="3"/>
      <c r="D2461" s="65"/>
    </row>
    <row r="2462" spans="1:4" ht="13.5" thickBot="1" x14ac:dyDescent="0.25">
      <c r="A2462" s="16">
        <v>1811</v>
      </c>
      <c r="B2462" s="4" t="s">
        <v>2228</v>
      </c>
      <c r="C2462" s="3"/>
      <c r="D2462" s="65"/>
    </row>
    <row r="2463" spans="1:4" ht="13.5" thickBot="1" x14ac:dyDescent="0.25">
      <c r="A2463" s="17">
        <v>181101</v>
      </c>
      <c r="B2463" s="5" t="s">
        <v>2229</v>
      </c>
      <c r="C2463" s="6" t="s">
        <v>55</v>
      </c>
      <c r="D2463" s="62">
        <v>46090</v>
      </c>
    </row>
    <row r="2464" spans="1:4" ht="13.5" thickBot="1" x14ac:dyDescent="0.25">
      <c r="A2464" s="17">
        <v>181102</v>
      </c>
      <c r="B2464" s="5" t="s">
        <v>2230</v>
      </c>
      <c r="C2464" s="6" t="s">
        <v>55</v>
      </c>
      <c r="D2464" s="62">
        <v>57660</v>
      </c>
    </row>
    <row r="2465" spans="1:4" ht="13.5" thickBot="1" x14ac:dyDescent="0.25">
      <c r="A2465" s="17">
        <v>181105</v>
      </c>
      <c r="B2465" s="5" t="s">
        <v>2231</v>
      </c>
      <c r="C2465" s="6" t="s">
        <v>55</v>
      </c>
      <c r="D2465" s="62">
        <v>54080</v>
      </c>
    </row>
    <row r="2466" spans="1:4" ht="13.5" thickBot="1" x14ac:dyDescent="0.25">
      <c r="A2466" s="17">
        <v>181103</v>
      </c>
      <c r="B2466" s="5" t="s">
        <v>2232</v>
      </c>
      <c r="C2466" s="6" t="s">
        <v>55</v>
      </c>
      <c r="D2466" s="62">
        <v>49140</v>
      </c>
    </row>
    <row r="2467" spans="1:4" ht="13.5" thickBot="1" x14ac:dyDescent="0.25">
      <c r="A2467" s="17">
        <v>181104</v>
      </c>
      <c r="B2467" s="5" t="s">
        <v>2233</v>
      </c>
      <c r="C2467" s="6" t="s">
        <v>55</v>
      </c>
      <c r="D2467" s="62">
        <v>30900</v>
      </c>
    </row>
    <row r="2468" spans="1:4" ht="13.5" thickBot="1" x14ac:dyDescent="0.25">
      <c r="A2468" s="17">
        <v>181106</v>
      </c>
      <c r="B2468" s="5" t="s">
        <v>2234</v>
      </c>
      <c r="C2468" s="6" t="s">
        <v>55</v>
      </c>
      <c r="D2468" s="62">
        <v>17400</v>
      </c>
    </row>
    <row r="2469" spans="1:4" ht="13.5" thickBot="1" x14ac:dyDescent="0.25">
      <c r="A2469" s="13"/>
      <c r="B2469" s="3"/>
      <c r="C2469" s="3"/>
      <c r="D2469" s="65"/>
    </row>
    <row r="2470" spans="1:4" ht="13.5" thickBot="1" x14ac:dyDescent="0.25">
      <c r="A2470" s="16">
        <v>1812</v>
      </c>
      <c r="B2470" s="4" t="s">
        <v>2235</v>
      </c>
      <c r="C2470" s="3"/>
      <c r="D2470" s="65"/>
    </row>
    <row r="2471" spans="1:4" ht="13.5" thickBot="1" x14ac:dyDescent="0.25">
      <c r="A2471" s="17">
        <v>181201</v>
      </c>
      <c r="B2471" s="5" t="s">
        <v>2236</v>
      </c>
      <c r="C2471" s="7" t="s">
        <v>52</v>
      </c>
      <c r="D2471" s="63">
        <v>1190</v>
      </c>
    </row>
    <row r="2472" spans="1:4" ht="13.5" thickBot="1" x14ac:dyDescent="0.25">
      <c r="A2472" s="17">
        <v>181221</v>
      </c>
      <c r="B2472" s="5" t="s">
        <v>2237</v>
      </c>
      <c r="C2472" s="6" t="s">
        <v>50</v>
      </c>
      <c r="D2472" s="62">
        <v>52360</v>
      </c>
    </row>
    <row r="2473" spans="1:4" ht="13.5" thickBot="1" x14ac:dyDescent="0.25">
      <c r="A2473" s="17">
        <v>181202</v>
      </c>
      <c r="B2473" s="5" t="s">
        <v>2238</v>
      </c>
      <c r="C2473" s="6" t="s">
        <v>55</v>
      </c>
      <c r="D2473" s="63">
        <v>5800</v>
      </c>
    </row>
    <row r="2474" spans="1:4" ht="13.5" thickBot="1" x14ac:dyDescent="0.25">
      <c r="A2474" s="17">
        <v>181203</v>
      </c>
      <c r="B2474" s="5" t="s">
        <v>2239</v>
      </c>
      <c r="C2474" s="6" t="s">
        <v>55</v>
      </c>
      <c r="D2474" s="62">
        <v>34670</v>
      </c>
    </row>
    <row r="2475" spans="1:4" ht="13.5" thickBot="1" x14ac:dyDescent="0.25">
      <c r="A2475" s="17">
        <v>181204</v>
      </c>
      <c r="B2475" s="5" t="s">
        <v>2240</v>
      </c>
      <c r="C2475" s="6" t="s">
        <v>55</v>
      </c>
      <c r="D2475" s="62">
        <v>36730</v>
      </c>
    </row>
    <row r="2476" spans="1:4" ht="13.5" thickBot="1" x14ac:dyDescent="0.25">
      <c r="A2476" s="17">
        <v>181205</v>
      </c>
      <c r="B2476" s="5" t="s">
        <v>2241</v>
      </c>
      <c r="C2476" s="6" t="s">
        <v>55</v>
      </c>
      <c r="D2476" s="62">
        <v>38200</v>
      </c>
    </row>
    <row r="2477" spans="1:4" ht="13.5" thickBot="1" x14ac:dyDescent="0.25">
      <c r="A2477" s="17">
        <v>181206</v>
      </c>
      <c r="B2477" s="5" t="s">
        <v>2242</v>
      </c>
      <c r="C2477" s="6" t="s">
        <v>55</v>
      </c>
      <c r="D2477" s="62">
        <v>32580</v>
      </c>
    </row>
    <row r="2478" spans="1:4" ht="13.5" thickBot="1" x14ac:dyDescent="0.25">
      <c r="A2478" s="17">
        <v>181207</v>
      </c>
      <c r="B2478" s="5" t="s">
        <v>2243</v>
      </c>
      <c r="C2478" s="6" t="s">
        <v>50</v>
      </c>
      <c r="D2478" s="62">
        <v>14520</v>
      </c>
    </row>
    <row r="2479" spans="1:4" ht="13.5" thickBot="1" x14ac:dyDescent="0.25">
      <c r="A2479" s="17">
        <v>181216</v>
      </c>
      <c r="B2479" s="5" t="s">
        <v>2244</v>
      </c>
      <c r="C2479" s="6" t="s">
        <v>55</v>
      </c>
      <c r="D2479" s="63">
        <v>4330</v>
      </c>
    </row>
    <row r="2480" spans="1:4" ht="13.5" thickBot="1" x14ac:dyDescent="0.25">
      <c r="A2480" s="17">
        <v>181208</v>
      </c>
      <c r="B2480" s="5" t="s">
        <v>2245</v>
      </c>
      <c r="C2480" s="6" t="s">
        <v>50</v>
      </c>
      <c r="D2480" s="63">
        <v>5550</v>
      </c>
    </row>
    <row r="2481" spans="1:4" ht="13.5" thickBot="1" x14ac:dyDescent="0.25">
      <c r="A2481" s="17">
        <v>181209</v>
      </c>
      <c r="B2481" s="5" t="s">
        <v>2246</v>
      </c>
      <c r="C2481" s="6" t="s">
        <v>50</v>
      </c>
      <c r="D2481" s="63">
        <v>7420</v>
      </c>
    </row>
    <row r="2482" spans="1:4" ht="13.5" thickBot="1" x14ac:dyDescent="0.25">
      <c r="A2482" s="17">
        <v>181210</v>
      </c>
      <c r="B2482" s="5" t="s">
        <v>2247</v>
      </c>
      <c r="C2482" s="6" t="s">
        <v>50</v>
      </c>
      <c r="D2482" s="62">
        <v>10340</v>
      </c>
    </row>
    <row r="2483" spans="1:4" ht="13.5" thickBot="1" x14ac:dyDescent="0.25">
      <c r="A2483" s="17">
        <v>181211</v>
      </c>
      <c r="B2483" s="5" t="s">
        <v>2248</v>
      </c>
      <c r="C2483" s="6" t="s">
        <v>50</v>
      </c>
      <c r="D2483" s="62">
        <v>10570</v>
      </c>
    </row>
    <row r="2484" spans="1:4" ht="13.5" thickBot="1" x14ac:dyDescent="0.25">
      <c r="A2484" s="17">
        <v>181220</v>
      </c>
      <c r="B2484" s="5" t="s">
        <v>2249</v>
      </c>
      <c r="C2484" s="6" t="s">
        <v>50</v>
      </c>
      <c r="D2484" s="62">
        <v>16140</v>
      </c>
    </row>
    <row r="2485" spans="1:4" ht="13.5" thickBot="1" x14ac:dyDescent="0.25">
      <c r="A2485" s="17">
        <v>181219</v>
      </c>
      <c r="B2485" s="5" t="s">
        <v>2250</v>
      </c>
      <c r="C2485" s="6" t="s">
        <v>50</v>
      </c>
      <c r="D2485" s="64">
        <v>960</v>
      </c>
    </row>
    <row r="2486" spans="1:4" ht="13.5" thickBot="1" x14ac:dyDescent="0.25">
      <c r="A2486" s="17">
        <v>181217</v>
      </c>
      <c r="B2486" s="5" t="s">
        <v>2251</v>
      </c>
      <c r="C2486" s="6" t="s">
        <v>55</v>
      </c>
      <c r="D2486" s="62">
        <v>15660</v>
      </c>
    </row>
    <row r="2487" spans="1:4" ht="13.5" thickBot="1" x14ac:dyDescent="0.25">
      <c r="A2487" s="17">
        <v>181212</v>
      </c>
      <c r="B2487" s="5" t="s">
        <v>2252</v>
      </c>
      <c r="C2487" s="6" t="s">
        <v>55</v>
      </c>
      <c r="D2487" s="62">
        <v>20790</v>
      </c>
    </row>
    <row r="2488" spans="1:4" ht="13.5" thickBot="1" x14ac:dyDescent="0.25">
      <c r="A2488" s="17">
        <v>181213</v>
      </c>
      <c r="B2488" s="5" t="s">
        <v>2253</v>
      </c>
      <c r="C2488" s="6" t="s">
        <v>55</v>
      </c>
      <c r="D2488" s="62">
        <v>19840</v>
      </c>
    </row>
    <row r="2489" spans="1:4" ht="13.5" thickBot="1" x14ac:dyDescent="0.25">
      <c r="A2489" s="17">
        <v>181214</v>
      </c>
      <c r="B2489" s="5" t="s">
        <v>2254</v>
      </c>
      <c r="C2489" s="6" t="s">
        <v>55</v>
      </c>
      <c r="D2489" s="62">
        <v>14650</v>
      </c>
    </row>
    <row r="2490" spans="1:4" x14ac:dyDescent="0.2">
      <c r="A2490" s="13"/>
      <c r="B2490" s="3"/>
      <c r="C2490" s="3"/>
      <c r="D2490" s="3"/>
    </row>
    <row r="2491" spans="1:4" ht="13.5" thickBot="1" x14ac:dyDescent="0.25">
      <c r="A2491" s="16">
        <v>1820</v>
      </c>
      <c r="B2491" s="4" t="s">
        <v>2255</v>
      </c>
      <c r="C2491" s="3"/>
      <c r="D2491" s="3"/>
    </row>
    <row r="2492" spans="1:4" ht="13.5" thickBot="1" x14ac:dyDescent="0.25">
      <c r="A2492" s="17">
        <v>182001</v>
      </c>
      <c r="B2492" s="5" t="s">
        <v>2256</v>
      </c>
      <c r="C2492" s="6" t="s">
        <v>55</v>
      </c>
      <c r="D2492" s="69">
        <v>17160</v>
      </c>
    </row>
    <row r="2493" spans="1:4" ht="13.5" thickBot="1" x14ac:dyDescent="0.25">
      <c r="A2493" s="17">
        <v>182002</v>
      </c>
      <c r="B2493" s="5" t="s">
        <v>2257</v>
      </c>
      <c r="C2493" s="6" t="s">
        <v>55</v>
      </c>
      <c r="D2493" s="62">
        <v>18500</v>
      </c>
    </row>
    <row r="2494" spans="1:4" ht="13.5" thickBot="1" x14ac:dyDescent="0.25">
      <c r="A2494" s="17">
        <v>182003</v>
      </c>
      <c r="B2494" s="5" t="s">
        <v>2258</v>
      </c>
      <c r="C2494" s="6" t="s">
        <v>55</v>
      </c>
      <c r="D2494" s="62">
        <v>20220</v>
      </c>
    </row>
    <row r="2495" spans="1:4" ht="13.5" thickBot="1" x14ac:dyDescent="0.25">
      <c r="A2495" s="17">
        <v>182004</v>
      </c>
      <c r="B2495" s="5" t="s">
        <v>2259</v>
      </c>
      <c r="C2495" s="6" t="s">
        <v>55</v>
      </c>
      <c r="D2495" s="62">
        <v>19870</v>
      </c>
    </row>
    <row r="2496" spans="1:4" ht="14.25" thickTop="1" thickBot="1" x14ac:dyDescent="0.25">
      <c r="A2496" s="17">
        <v>182005</v>
      </c>
      <c r="B2496" s="5" t="s">
        <v>2260</v>
      </c>
      <c r="C2496" s="6" t="s">
        <v>55</v>
      </c>
      <c r="D2496" s="70">
        <v>21780</v>
      </c>
    </row>
    <row r="2497" spans="1:4" ht="13.5" thickBot="1" x14ac:dyDescent="0.25">
      <c r="A2497" s="17">
        <v>182006</v>
      </c>
      <c r="B2497" s="5" t="s">
        <v>2261</v>
      </c>
      <c r="C2497" s="6" t="s">
        <v>55</v>
      </c>
      <c r="D2497" s="62">
        <v>24350</v>
      </c>
    </row>
    <row r="2498" spans="1:4" ht="13.5" thickBot="1" x14ac:dyDescent="0.25">
      <c r="A2498" s="17">
        <v>182007</v>
      </c>
      <c r="B2498" s="5" t="s">
        <v>2262</v>
      </c>
      <c r="C2498" s="6" t="s">
        <v>55</v>
      </c>
      <c r="D2498" s="62">
        <v>25090</v>
      </c>
    </row>
    <row r="2499" spans="1:4" ht="13.5" thickBot="1" x14ac:dyDescent="0.25">
      <c r="A2499" s="17">
        <v>182008</v>
      </c>
      <c r="B2499" s="5" t="s">
        <v>2263</v>
      </c>
      <c r="C2499" s="6" t="s">
        <v>55</v>
      </c>
      <c r="D2499" s="62">
        <v>24020</v>
      </c>
    </row>
    <row r="2500" spans="1:4" ht="13.5" thickBot="1" x14ac:dyDescent="0.25">
      <c r="A2500" s="17">
        <v>182009</v>
      </c>
      <c r="B2500" s="5" t="s">
        <v>2264</v>
      </c>
      <c r="C2500" s="6" t="s">
        <v>55</v>
      </c>
      <c r="D2500" s="62">
        <v>26870</v>
      </c>
    </row>
    <row r="2501" spans="1:4" ht="13.5" thickBot="1" x14ac:dyDescent="0.25">
      <c r="A2501" s="17">
        <v>182010</v>
      </c>
      <c r="B2501" s="5" t="s">
        <v>2265</v>
      </c>
      <c r="C2501" s="6" t="s">
        <v>55</v>
      </c>
      <c r="D2501" s="62">
        <v>28520</v>
      </c>
    </row>
    <row r="2502" spans="1:4" ht="13.5" thickBot="1" x14ac:dyDescent="0.25">
      <c r="A2502" s="17">
        <v>182011</v>
      </c>
      <c r="B2502" s="5" t="s">
        <v>2266</v>
      </c>
      <c r="C2502" s="6" t="s">
        <v>55</v>
      </c>
      <c r="D2502" s="62">
        <v>31500</v>
      </c>
    </row>
    <row r="2503" spans="1:4" ht="13.5" thickBot="1" x14ac:dyDescent="0.25">
      <c r="A2503" s="17">
        <v>182012</v>
      </c>
      <c r="B2503" s="5" t="s">
        <v>2267</v>
      </c>
      <c r="C2503" s="6" t="s">
        <v>55</v>
      </c>
      <c r="D2503" s="62">
        <v>35520</v>
      </c>
    </row>
    <row r="2504" spans="1:4" ht="13.5" thickBot="1" x14ac:dyDescent="0.25">
      <c r="A2504" s="17">
        <v>182013</v>
      </c>
      <c r="B2504" s="5" t="s">
        <v>2268</v>
      </c>
      <c r="C2504" s="6" t="s">
        <v>55</v>
      </c>
      <c r="D2504" s="62">
        <v>39280</v>
      </c>
    </row>
    <row r="2505" spans="1:4" ht="13.5" thickBot="1" x14ac:dyDescent="0.25">
      <c r="A2505" s="17">
        <v>182014</v>
      </c>
      <c r="B2505" s="5" t="s">
        <v>2269</v>
      </c>
      <c r="C2505" s="6" t="s">
        <v>55</v>
      </c>
      <c r="D2505" s="62">
        <v>40840</v>
      </c>
    </row>
    <row r="2506" spans="1:4" ht="13.5" thickBot="1" x14ac:dyDescent="0.25">
      <c r="A2506" s="17">
        <v>182016</v>
      </c>
      <c r="B2506" s="5" t="s">
        <v>2270</v>
      </c>
      <c r="C2506" s="6" t="s">
        <v>55</v>
      </c>
      <c r="D2506" s="58">
        <v>116620</v>
      </c>
    </row>
    <row r="2507" spans="1:4" ht="13.5" thickBot="1" x14ac:dyDescent="0.25">
      <c r="A2507" s="17">
        <v>182017</v>
      </c>
      <c r="B2507" s="5" t="s">
        <v>2271</v>
      </c>
      <c r="C2507" s="6" t="s">
        <v>55</v>
      </c>
      <c r="D2507" s="58">
        <v>119320</v>
      </c>
    </row>
    <row r="2508" spans="1:4" ht="13.5" thickBot="1" x14ac:dyDescent="0.25">
      <c r="A2508" s="17">
        <v>182019</v>
      </c>
      <c r="B2508" s="5" t="s">
        <v>2272</v>
      </c>
      <c r="C2508" s="6" t="s">
        <v>55</v>
      </c>
      <c r="D2508" s="62">
        <v>43310</v>
      </c>
    </row>
    <row r="2509" spans="1:4" ht="13.5" thickBot="1" x14ac:dyDescent="0.25">
      <c r="A2509" s="17">
        <v>182020</v>
      </c>
      <c r="B2509" s="5" t="s">
        <v>2273</v>
      </c>
      <c r="C2509" s="6" t="s">
        <v>55</v>
      </c>
      <c r="D2509" s="62">
        <v>53810</v>
      </c>
    </row>
    <row r="2510" spans="1:4" ht="13.5" thickBot="1" x14ac:dyDescent="0.25">
      <c r="A2510" s="17">
        <v>182021</v>
      </c>
      <c r="B2510" s="5" t="s">
        <v>2274</v>
      </c>
      <c r="C2510" s="6" t="s">
        <v>55</v>
      </c>
      <c r="D2510" s="62">
        <v>58970</v>
      </c>
    </row>
    <row r="2511" spans="1:4" ht="13.5" thickBot="1" x14ac:dyDescent="0.25">
      <c r="A2511" s="17">
        <v>182022</v>
      </c>
      <c r="B2511" s="5" t="s">
        <v>2275</v>
      </c>
      <c r="C2511" s="6" t="s">
        <v>55</v>
      </c>
      <c r="D2511" s="62">
        <v>46500</v>
      </c>
    </row>
    <row r="2512" spans="1:4" ht="13.5" thickBot="1" x14ac:dyDescent="0.25">
      <c r="A2512" s="17">
        <v>182023</v>
      </c>
      <c r="B2512" s="5" t="s">
        <v>2276</v>
      </c>
      <c r="C2512" s="6" t="s">
        <v>55</v>
      </c>
      <c r="D2512" s="62">
        <v>51310</v>
      </c>
    </row>
    <row r="2513" spans="1:4" ht="13.5" thickBot="1" x14ac:dyDescent="0.25">
      <c r="A2513" s="17">
        <v>182024</v>
      </c>
      <c r="B2513" s="5" t="s">
        <v>2277</v>
      </c>
      <c r="C2513" s="6" t="s">
        <v>55</v>
      </c>
      <c r="D2513" s="62">
        <v>63410</v>
      </c>
    </row>
    <row r="2514" spans="1:4" ht="13.5" thickBot="1" x14ac:dyDescent="0.25">
      <c r="A2514" s="17">
        <v>182025</v>
      </c>
      <c r="B2514" s="5" t="s">
        <v>2278</v>
      </c>
      <c r="C2514" s="6" t="s">
        <v>55</v>
      </c>
      <c r="D2514" s="62">
        <v>53180</v>
      </c>
    </row>
    <row r="2515" spans="1:4" ht="13.5" thickBot="1" x14ac:dyDescent="0.25">
      <c r="A2515" s="17">
        <v>182026</v>
      </c>
      <c r="B2515" s="5" t="s">
        <v>2279</v>
      </c>
      <c r="C2515" s="6" t="s">
        <v>55</v>
      </c>
      <c r="D2515" s="62">
        <v>66190</v>
      </c>
    </row>
    <row r="2516" spans="1:4" ht="13.5" thickBot="1" x14ac:dyDescent="0.25">
      <c r="A2516" s="17">
        <v>182027</v>
      </c>
      <c r="B2516" s="5" t="s">
        <v>2280</v>
      </c>
      <c r="C2516" s="6" t="s">
        <v>55</v>
      </c>
      <c r="D2516" s="62">
        <v>67580</v>
      </c>
    </row>
    <row r="2517" spans="1:4" ht="13.5" thickBot="1" x14ac:dyDescent="0.25">
      <c r="A2517" s="17">
        <v>182029</v>
      </c>
      <c r="B2517" s="5" t="s">
        <v>2281</v>
      </c>
      <c r="C2517" s="6" t="s">
        <v>55</v>
      </c>
      <c r="D2517" s="62">
        <v>89420</v>
      </c>
    </row>
    <row r="2518" spans="1:4" ht="13.5" thickBot="1" x14ac:dyDescent="0.25">
      <c r="A2518" s="17">
        <v>182030</v>
      </c>
      <c r="B2518" s="5" t="s">
        <v>2282</v>
      </c>
      <c r="C2518" s="6" t="s">
        <v>55</v>
      </c>
      <c r="D2518" s="58">
        <v>100760</v>
      </c>
    </row>
    <row r="2519" spans="1:4" ht="13.5" thickBot="1" x14ac:dyDescent="0.25">
      <c r="A2519" s="13"/>
      <c r="B2519" s="3"/>
      <c r="C2519" s="3"/>
      <c r="D2519" s="65"/>
    </row>
    <row r="2520" spans="1:4" ht="13.5" thickBot="1" x14ac:dyDescent="0.25">
      <c r="A2520" s="16">
        <v>1821</v>
      </c>
      <c r="B2520" s="4" t="s">
        <v>2283</v>
      </c>
      <c r="C2520" s="3"/>
      <c r="D2520" s="65"/>
    </row>
    <row r="2521" spans="1:4" ht="13.5" thickBot="1" x14ac:dyDescent="0.25">
      <c r="A2521" s="17">
        <v>182155</v>
      </c>
      <c r="B2521" s="5" t="s">
        <v>2284</v>
      </c>
      <c r="C2521" s="6" t="s">
        <v>55</v>
      </c>
      <c r="D2521" s="62">
        <v>22070</v>
      </c>
    </row>
    <row r="2522" spans="1:4" ht="13.5" thickBot="1" x14ac:dyDescent="0.25">
      <c r="A2522" s="17">
        <v>182156</v>
      </c>
      <c r="B2522" s="5" t="s">
        <v>2285</v>
      </c>
      <c r="C2522" s="6" t="s">
        <v>55</v>
      </c>
      <c r="D2522" s="62">
        <v>23880</v>
      </c>
    </row>
    <row r="2523" spans="1:4" ht="13.5" thickBot="1" x14ac:dyDescent="0.25">
      <c r="A2523" s="17">
        <v>182159</v>
      </c>
      <c r="B2523" s="5" t="s">
        <v>2286</v>
      </c>
      <c r="C2523" s="6" t="s">
        <v>55</v>
      </c>
      <c r="D2523" s="62">
        <v>29150</v>
      </c>
    </row>
    <row r="2524" spans="1:4" ht="13.5" thickBot="1" x14ac:dyDescent="0.25">
      <c r="A2524" s="17">
        <v>182160</v>
      </c>
      <c r="B2524" s="5" t="s">
        <v>2287</v>
      </c>
      <c r="C2524" s="6" t="s">
        <v>55</v>
      </c>
      <c r="D2524" s="62">
        <v>30810</v>
      </c>
    </row>
    <row r="2525" spans="1:4" ht="13.5" thickBot="1" x14ac:dyDescent="0.25">
      <c r="A2525" s="17">
        <v>182161</v>
      </c>
      <c r="B2525" s="5" t="s">
        <v>2288</v>
      </c>
      <c r="C2525" s="6" t="s">
        <v>55</v>
      </c>
      <c r="D2525" s="62">
        <v>29340</v>
      </c>
    </row>
    <row r="2526" spans="1:4" ht="13.5" thickBot="1" x14ac:dyDescent="0.25">
      <c r="A2526" s="17">
        <v>182165</v>
      </c>
      <c r="B2526" s="5" t="s">
        <v>2289</v>
      </c>
      <c r="C2526" s="6" t="s">
        <v>55</v>
      </c>
      <c r="D2526" s="62">
        <v>27950</v>
      </c>
    </row>
    <row r="2527" spans="1:4" ht="13.5" thickBot="1" x14ac:dyDescent="0.25">
      <c r="A2527" s="17">
        <v>182166</v>
      </c>
      <c r="B2527" s="5" t="s">
        <v>2290</v>
      </c>
      <c r="C2527" s="6" t="s">
        <v>55</v>
      </c>
      <c r="D2527" s="62">
        <v>31000</v>
      </c>
    </row>
    <row r="2528" spans="1:4" ht="13.5" thickBot="1" x14ac:dyDescent="0.25">
      <c r="A2528" s="17">
        <v>182179</v>
      </c>
      <c r="B2528" s="5" t="s">
        <v>2291</v>
      </c>
      <c r="C2528" s="6" t="s">
        <v>55</v>
      </c>
      <c r="D2528" s="62">
        <v>33000</v>
      </c>
    </row>
    <row r="2529" spans="1:4" ht="13.5" thickBot="1" x14ac:dyDescent="0.25">
      <c r="A2529" s="17">
        <v>182180</v>
      </c>
      <c r="B2529" s="5" t="s">
        <v>2292</v>
      </c>
      <c r="C2529" s="6" t="s">
        <v>55</v>
      </c>
      <c r="D2529" s="62">
        <v>38980</v>
      </c>
    </row>
    <row r="2530" spans="1:4" ht="13.5" thickBot="1" x14ac:dyDescent="0.25">
      <c r="A2530" s="17">
        <v>182181</v>
      </c>
      <c r="B2530" s="5" t="s">
        <v>2293</v>
      </c>
      <c r="C2530" s="6" t="s">
        <v>55</v>
      </c>
      <c r="D2530" s="62">
        <v>44640</v>
      </c>
    </row>
    <row r="2531" spans="1:4" ht="13.5" thickBot="1" x14ac:dyDescent="0.25">
      <c r="A2531" s="17">
        <v>182101</v>
      </c>
      <c r="B2531" s="5" t="s">
        <v>2294</v>
      </c>
      <c r="C2531" s="6" t="s">
        <v>55</v>
      </c>
      <c r="D2531" s="62">
        <v>19550</v>
      </c>
    </row>
    <row r="2532" spans="1:4" ht="13.5" thickBot="1" x14ac:dyDescent="0.25">
      <c r="A2532" s="17">
        <v>182102</v>
      </c>
      <c r="B2532" s="5" t="s">
        <v>2295</v>
      </c>
      <c r="C2532" s="6" t="s">
        <v>55</v>
      </c>
      <c r="D2532" s="62">
        <v>20740</v>
      </c>
    </row>
    <row r="2533" spans="1:4" ht="13.5" thickBot="1" x14ac:dyDescent="0.25">
      <c r="A2533" s="17">
        <v>182103</v>
      </c>
      <c r="B2533" s="5" t="s">
        <v>2296</v>
      </c>
      <c r="C2533" s="6" t="s">
        <v>55</v>
      </c>
      <c r="D2533" s="62">
        <v>22610</v>
      </c>
    </row>
    <row r="2534" spans="1:4" ht="13.5" thickBot="1" x14ac:dyDescent="0.25">
      <c r="A2534" s="17">
        <v>182104</v>
      </c>
      <c r="B2534" s="5" t="s">
        <v>2297</v>
      </c>
      <c r="C2534" s="6" t="s">
        <v>55</v>
      </c>
      <c r="D2534" s="62">
        <v>24570</v>
      </c>
    </row>
    <row r="2535" spans="1:4" ht="13.5" thickBot="1" x14ac:dyDescent="0.25">
      <c r="A2535" s="17">
        <v>182105</v>
      </c>
      <c r="B2535" s="5" t="s">
        <v>2298</v>
      </c>
      <c r="C2535" s="6" t="s">
        <v>55</v>
      </c>
      <c r="D2535" s="62">
        <v>26520</v>
      </c>
    </row>
    <row r="2536" spans="1:4" ht="13.5" thickBot="1" x14ac:dyDescent="0.25">
      <c r="A2536" s="17">
        <v>182169</v>
      </c>
      <c r="B2536" s="5" t="s">
        <v>2299</v>
      </c>
      <c r="C2536" s="6" t="s">
        <v>55</v>
      </c>
      <c r="D2536" s="62">
        <v>33920</v>
      </c>
    </row>
    <row r="2537" spans="1:4" ht="13.5" thickBot="1" x14ac:dyDescent="0.25">
      <c r="A2537" s="17">
        <v>182170</v>
      </c>
      <c r="B2537" s="5" t="s">
        <v>2300</v>
      </c>
      <c r="C2537" s="6" t="s">
        <v>55</v>
      </c>
      <c r="D2537" s="62">
        <v>32320</v>
      </c>
    </row>
    <row r="2538" spans="1:4" ht="13.5" thickBot="1" x14ac:dyDescent="0.25">
      <c r="A2538" s="17">
        <v>182173</v>
      </c>
      <c r="B2538" s="5" t="s">
        <v>2301</v>
      </c>
      <c r="C2538" s="6" t="s">
        <v>55</v>
      </c>
      <c r="D2538" s="62">
        <v>27800</v>
      </c>
    </row>
    <row r="2539" spans="1:4" ht="13.5" thickBot="1" x14ac:dyDescent="0.25">
      <c r="A2539" s="17">
        <v>182174</v>
      </c>
      <c r="B2539" s="5" t="s">
        <v>2302</v>
      </c>
      <c r="C2539" s="6" t="s">
        <v>55</v>
      </c>
      <c r="D2539" s="62">
        <v>36240</v>
      </c>
    </row>
    <row r="2540" spans="1:4" ht="13.5" thickBot="1" x14ac:dyDescent="0.25">
      <c r="A2540" s="17">
        <v>182175</v>
      </c>
      <c r="B2540" s="5" t="s">
        <v>2303</v>
      </c>
      <c r="C2540" s="6" t="s">
        <v>55</v>
      </c>
      <c r="D2540" s="62">
        <v>38440</v>
      </c>
    </row>
    <row r="2541" spans="1:4" ht="13.5" thickBot="1" x14ac:dyDescent="0.25">
      <c r="A2541" s="17">
        <v>182107</v>
      </c>
      <c r="B2541" s="5" t="s">
        <v>2304</v>
      </c>
      <c r="C2541" s="6" t="s">
        <v>55</v>
      </c>
      <c r="D2541" s="62">
        <v>22860</v>
      </c>
    </row>
    <row r="2542" spans="1:4" ht="13.5" thickBot="1" x14ac:dyDescent="0.25">
      <c r="A2542" s="17">
        <v>182108</v>
      </c>
      <c r="B2542" s="5" t="s">
        <v>2305</v>
      </c>
      <c r="C2542" s="6" t="s">
        <v>55</v>
      </c>
      <c r="D2542" s="62">
        <v>24980</v>
      </c>
    </row>
    <row r="2543" spans="1:4" ht="13.5" thickBot="1" x14ac:dyDescent="0.25">
      <c r="A2543" s="17">
        <v>182111</v>
      </c>
      <c r="B2543" s="5" t="s">
        <v>2306</v>
      </c>
      <c r="C2543" s="6" t="s">
        <v>55</v>
      </c>
      <c r="D2543" s="62">
        <v>26220</v>
      </c>
    </row>
    <row r="2544" spans="1:4" ht="13.5" thickBot="1" x14ac:dyDescent="0.25">
      <c r="A2544" s="17">
        <v>182112</v>
      </c>
      <c r="B2544" s="5" t="s">
        <v>2307</v>
      </c>
      <c r="C2544" s="6" t="s">
        <v>55</v>
      </c>
      <c r="D2544" s="62">
        <v>26390</v>
      </c>
    </row>
    <row r="2545" spans="1:4" ht="13.5" thickBot="1" x14ac:dyDescent="0.25">
      <c r="A2545" s="17">
        <v>182113</v>
      </c>
      <c r="B2545" s="5" t="s">
        <v>2308</v>
      </c>
      <c r="C2545" s="6" t="s">
        <v>55</v>
      </c>
      <c r="D2545" s="62">
        <v>30570</v>
      </c>
    </row>
    <row r="2546" spans="1:4" ht="13.5" thickBot="1" x14ac:dyDescent="0.25">
      <c r="A2546" s="17">
        <v>182114</v>
      </c>
      <c r="B2546" s="5" t="s">
        <v>2309</v>
      </c>
      <c r="C2546" s="6" t="s">
        <v>55</v>
      </c>
      <c r="D2546" s="62">
        <v>37640</v>
      </c>
    </row>
    <row r="2547" spans="1:4" ht="13.5" thickBot="1" x14ac:dyDescent="0.25">
      <c r="A2547" s="17">
        <v>182115</v>
      </c>
      <c r="B2547" s="5" t="s">
        <v>2310</v>
      </c>
      <c r="C2547" s="6" t="s">
        <v>55</v>
      </c>
      <c r="D2547" s="62">
        <v>38230</v>
      </c>
    </row>
    <row r="2548" spans="1:4" ht="13.5" thickBot="1" x14ac:dyDescent="0.25">
      <c r="A2548" s="17">
        <v>182116</v>
      </c>
      <c r="B2548" s="5" t="s">
        <v>2311</v>
      </c>
      <c r="C2548" s="6" t="s">
        <v>55</v>
      </c>
      <c r="D2548" s="69">
        <v>30680</v>
      </c>
    </row>
    <row r="2549" spans="1:4" ht="13.5" thickBot="1" x14ac:dyDescent="0.25">
      <c r="A2549" s="17">
        <v>182117</v>
      </c>
      <c r="B2549" s="5" t="s">
        <v>2312</v>
      </c>
      <c r="C2549" s="6" t="s">
        <v>55</v>
      </c>
      <c r="D2549" s="62">
        <v>33660</v>
      </c>
    </row>
    <row r="2550" spans="1:4" ht="13.5" thickBot="1" x14ac:dyDescent="0.25">
      <c r="A2550" s="17">
        <v>182118</v>
      </c>
      <c r="B2550" s="5" t="s">
        <v>2313</v>
      </c>
      <c r="C2550" s="6" t="s">
        <v>55</v>
      </c>
      <c r="D2550" s="62">
        <v>38040</v>
      </c>
    </row>
    <row r="2551" spans="1:4" ht="14.25" thickTop="1" thickBot="1" x14ac:dyDescent="0.25">
      <c r="A2551" s="17">
        <v>182119</v>
      </c>
      <c r="B2551" s="5" t="s">
        <v>2314</v>
      </c>
      <c r="C2551" s="6" t="s">
        <v>55</v>
      </c>
      <c r="D2551" s="70">
        <v>40820</v>
      </c>
    </row>
    <row r="2552" spans="1:4" ht="13.5" thickBot="1" x14ac:dyDescent="0.25">
      <c r="A2552" s="17">
        <v>182120</v>
      </c>
      <c r="B2552" s="5" t="s">
        <v>2315</v>
      </c>
      <c r="C2552" s="6" t="s">
        <v>55</v>
      </c>
      <c r="D2552" s="62">
        <v>45930</v>
      </c>
    </row>
    <row r="2553" spans="1:4" ht="13.5" thickBot="1" x14ac:dyDescent="0.25">
      <c r="A2553" s="17">
        <v>182122</v>
      </c>
      <c r="B2553" s="5" t="s">
        <v>2316</v>
      </c>
      <c r="C2553" s="6" t="s">
        <v>55</v>
      </c>
      <c r="D2553" s="62">
        <v>41040</v>
      </c>
    </row>
    <row r="2554" spans="1:4" ht="13.5" thickBot="1" x14ac:dyDescent="0.25">
      <c r="A2554" s="17">
        <v>182124</v>
      </c>
      <c r="B2554" s="5" t="s">
        <v>2317</v>
      </c>
      <c r="C2554" s="6" t="s">
        <v>55</v>
      </c>
      <c r="D2554" s="62">
        <v>59940</v>
      </c>
    </row>
    <row r="2555" spans="1:4" ht="13.5" thickBot="1" x14ac:dyDescent="0.25">
      <c r="A2555" s="17">
        <v>182125</v>
      </c>
      <c r="B2555" s="5" t="s">
        <v>2318</v>
      </c>
      <c r="C2555" s="6" t="s">
        <v>55</v>
      </c>
      <c r="D2555" s="62">
        <v>47680</v>
      </c>
    </row>
    <row r="2556" spans="1:4" ht="13.5" thickBot="1" x14ac:dyDescent="0.25">
      <c r="A2556" s="17">
        <v>182127</v>
      </c>
      <c r="B2556" s="5" t="s">
        <v>2319</v>
      </c>
      <c r="C2556" s="6" t="s">
        <v>55</v>
      </c>
      <c r="D2556" s="62">
        <v>69980</v>
      </c>
    </row>
    <row r="2557" spans="1:4" ht="13.5" thickBot="1" x14ac:dyDescent="0.25">
      <c r="A2557" s="17">
        <v>182157</v>
      </c>
      <c r="B2557" s="5" t="s">
        <v>2320</v>
      </c>
      <c r="C2557" s="6" t="s">
        <v>55</v>
      </c>
      <c r="D2557" s="62">
        <v>55640</v>
      </c>
    </row>
    <row r="2558" spans="1:4" ht="13.5" thickBot="1" x14ac:dyDescent="0.25">
      <c r="A2558" s="17">
        <v>182158</v>
      </c>
      <c r="B2558" s="5" t="s">
        <v>2321</v>
      </c>
      <c r="C2558" s="6" t="s">
        <v>55</v>
      </c>
      <c r="D2558" s="62">
        <v>59450</v>
      </c>
    </row>
    <row r="2559" spans="1:4" ht="13.5" thickBot="1" x14ac:dyDescent="0.25">
      <c r="A2559" s="17">
        <v>182162</v>
      </c>
      <c r="B2559" s="5" t="s">
        <v>2322</v>
      </c>
      <c r="C2559" s="6" t="s">
        <v>55</v>
      </c>
      <c r="D2559" s="62">
        <v>64400</v>
      </c>
    </row>
    <row r="2560" spans="1:4" ht="13.5" thickBot="1" x14ac:dyDescent="0.25">
      <c r="A2560" s="17">
        <v>182163</v>
      </c>
      <c r="B2560" s="5" t="s">
        <v>2323</v>
      </c>
      <c r="C2560" s="6" t="s">
        <v>55</v>
      </c>
      <c r="D2560" s="62">
        <v>67900</v>
      </c>
    </row>
    <row r="2561" spans="1:4" ht="13.5" thickBot="1" x14ac:dyDescent="0.25">
      <c r="A2561" s="17">
        <v>182164</v>
      </c>
      <c r="B2561" s="5" t="s">
        <v>2324</v>
      </c>
      <c r="C2561" s="6" t="s">
        <v>55</v>
      </c>
      <c r="D2561" s="62">
        <v>64790</v>
      </c>
    </row>
    <row r="2562" spans="1:4" ht="13.5" thickBot="1" x14ac:dyDescent="0.25">
      <c r="A2562" s="17">
        <v>182168</v>
      </c>
      <c r="B2562" s="5" t="s">
        <v>2325</v>
      </c>
      <c r="C2562" s="6" t="s">
        <v>55</v>
      </c>
      <c r="D2562" s="62">
        <v>61880</v>
      </c>
    </row>
    <row r="2563" spans="1:4" ht="13.5" thickBot="1" x14ac:dyDescent="0.25">
      <c r="A2563" s="17">
        <v>182167</v>
      </c>
      <c r="B2563" s="5" t="s">
        <v>2326</v>
      </c>
      <c r="C2563" s="6" t="s">
        <v>55</v>
      </c>
      <c r="D2563" s="62">
        <v>68310</v>
      </c>
    </row>
    <row r="2564" spans="1:4" ht="13.5" thickBot="1" x14ac:dyDescent="0.25">
      <c r="A2564" s="17">
        <v>182171</v>
      </c>
      <c r="B2564" s="5" t="s">
        <v>2327</v>
      </c>
      <c r="C2564" s="6" t="s">
        <v>55</v>
      </c>
      <c r="D2564" s="62">
        <v>74460</v>
      </c>
    </row>
    <row r="2565" spans="1:4" ht="13.5" thickBot="1" x14ac:dyDescent="0.25">
      <c r="A2565" s="17">
        <v>182172</v>
      </c>
      <c r="B2565" s="5" t="s">
        <v>2328</v>
      </c>
      <c r="C2565" s="6" t="s">
        <v>55</v>
      </c>
      <c r="D2565" s="62">
        <v>71070</v>
      </c>
    </row>
    <row r="2566" spans="1:4" ht="13.5" thickBot="1" x14ac:dyDescent="0.25">
      <c r="A2566" s="17">
        <v>182176</v>
      </c>
      <c r="B2566" s="5" t="s">
        <v>2329</v>
      </c>
      <c r="C2566" s="6" t="s">
        <v>55</v>
      </c>
      <c r="D2566" s="62">
        <v>60750</v>
      </c>
    </row>
    <row r="2567" spans="1:4" ht="13.5" thickBot="1" x14ac:dyDescent="0.25">
      <c r="A2567" s="17">
        <v>182177</v>
      </c>
      <c r="B2567" s="5" t="s">
        <v>2330</v>
      </c>
      <c r="C2567" s="6" t="s">
        <v>55</v>
      </c>
      <c r="D2567" s="62">
        <v>78540</v>
      </c>
    </row>
    <row r="2568" spans="1:4" ht="13.5" thickBot="1" x14ac:dyDescent="0.25">
      <c r="A2568" s="17">
        <v>182178</v>
      </c>
      <c r="B2568" s="5" t="s">
        <v>2331</v>
      </c>
      <c r="C2568" s="6" t="s">
        <v>55</v>
      </c>
      <c r="D2568" s="62">
        <v>76290</v>
      </c>
    </row>
    <row r="2569" spans="1:4" ht="13.5" thickBot="1" x14ac:dyDescent="0.25">
      <c r="A2569" s="17">
        <v>182182</v>
      </c>
      <c r="B2569" s="5" t="s">
        <v>2332</v>
      </c>
      <c r="C2569" s="6" t="s">
        <v>55</v>
      </c>
      <c r="D2569" s="62">
        <v>71710</v>
      </c>
    </row>
    <row r="2570" spans="1:4" ht="13.5" thickBot="1" x14ac:dyDescent="0.25">
      <c r="A2570" s="17">
        <v>182183</v>
      </c>
      <c r="B2570" s="5" t="s">
        <v>2333</v>
      </c>
      <c r="C2570" s="6" t="s">
        <v>55</v>
      </c>
      <c r="D2570" s="62">
        <v>84300</v>
      </c>
    </row>
    <row r="2571" spans="1:4" ht="13.5" thickBot="1" x14ac:dyDescent="0.25">
      <c r="A2571" s="17">
        <v>182184</v>
      </c>
      <c r="B2571" s="5" t="s">
        <v>2334</v>
      </c>
      <c r="C2571" s="6" t="s">
        <v>55</v>
      </c>
      <c r="D2571" s="62">
        <v>96210</v>
      </c>
    </row>
    <row r="2572" spans="1:4" ht="13.5" thickBot="1" x14ac:dyDescent="0.25">
      <c r="A2572" s="17">
        <v>182128</v>
      </c>
      <c r="B2572" s="5" t="s">
        <v>2335</v>
      </c>
      <c r="C2572" s="6" t="s">
        <v>55</v>
      </c>
      <c r="D2572" s="62">
        <v>44880</v>
      </c>
    </row>
    <row r="2573" spans="1:4" ht="13.5" thickBot="1" x14ac:dyDescent="0.25">
      <c r="A2573" s="17">
        <v>182134</v>
      </c>
      <c r="B2573" s="5" t="s">
        <v>2336</v>
      </c>
      <c r="C2573" s="6" t="s">
        <v>55</v>
      </c>
      <c r="D2573" s="62">
        <v>57810</v>
      </c>
    </row>
    <row r="2574" spans="1:4" ht="13.5" thickBot="1" x14ac:dyDescent="0.25">
      <c r="A2574" s="17">
        <v>182135</v>
      </c>
      <c r="B2574" s="5" t="s">
        <v>2337</v>
      </c>
      <c r="C2574" s="6" t="s">
        <v>55</v>
      </c>
      <c r="D2574" s="62">
        <v>61350</v>
      </c>
    </row>
    <row r="2575" spans="1:4" ht="13.5" thickBot="1" x14ac:dyDescent="0.25">
      <c r="A2575" s="17">
        <v>182138</v>
      </c>
      <c r="B2575" s="5" t="s">
        <v>2338</v>
      </c>
      <c r="C2575" s="6" t="s">
        <v>55</v>
      </c>
      <c r="D2575" s="62">
        <v>57450</v>
      </c>
    </row>
    <row r="2576" spans="1:4" ht="13.5" thickBot="1" x14ac:dyDescent="0.25">
      <c r="A2576" s="17">
        <v>182139</v>
      </c>
      <c r="B2576" s="5" t="s">
        <v>2339</v>
      </c>
      <c r="C2576" s="6" t="s">
        <v>55</v>
      </c>
      <c r="D2576" s="62">
        <v>72810</v>
      </c>
    </row>
    <row r="2577" spans="1:4" ht="13.5" thickBot="1" x14ac:dyDescent="0.25">
      <c r="A2577" s="17">
        <v>182140</v>
      </c>
      <c r="B2577" s="5" t="s">
        <v>2340</v>
      </c>
      <c r="C2577" s="6" t="s">
        <v>55</v>
      </c>
      <c r="D2577" s="62">
        <v>68160</v>
      </c>
    </row>
    <row r="2578" spans="1:4" ht="13.5" thickBot="1" x14ac:dyDescent="0.25">
      <c r="A2578" s="17">
        <v>182142</v>
      </c>
      <c r="B2578" s="5" t="s">
        <v>2341</v>
      </c>
      <c r="C2578" s="6" t="s">
        <v>55</v>
      </c>
      <c r="D2578" s="62">
        <v>77280</v>
      </c>
    </row>
    <row r="2579" spans="1:4" ht="13.5" thickBot="1" x14ac:dyDescent="0.25">
      <c r="A2579" s="17">
        <v>182143</v>
      </c>
      <c r="B2579" s="5" t="s">
        <v>2342</v>
      </c>
      <c r="C2579" s="6" t="s">
        <v>55</v>
      </c>
      <c r="D2579" s="62">
        <v>66260</v>
      </c>
    </row>
    <row r="2580" spans="1:4" ht="13.5" thickBot="1" x14ac:dyDescent="0.25">
      <c r="A2580" s="17">
        <v>182144</v>
      </c>
      <c r="B2580" s="5" t="s">
        <v>2343</v>
      </c>
      <c r="C2580" s="6" t="s">
        <v>55</v>
      </c>
      <c r="D2580" s="62">
        <v>73100</v>
      </c>
    </row>
    <row r="2581" spans="1:4" ht="13.5" thickBot="1" x14ac:dyDescent="0.25">
      <c r="A2581" s="17">
        <v>182145</v>
      </c>
      <c r="B2581" s="5" t="s">
        <v>2344</v>
      </c>
      <c r="C2581" s="6" t="s">
        <v>55</v>
      </c>
      <c r="D2581" s="62">
        <v>82330</v>
      </c>
    </row>
    <row r="2582" spans="1:4" ht="13.5" thickBot="1" x14ac:dyDescent="0.25">
      <c r="A2582" s="17">
        <v>182146</v>
      </c>
      <c r="B2582" s="5" t="s">
        <v>2345</v>
      </c>
      <c r="C2582" s="6" t="s">
        <v>55</v>
      </c>
      <c r="D2582" s="62">
        <v>89270</v>
      </c>
    </row>
    <row r="2583" spans="1:4" ht="13.5" thickBot="1" x14ac:dyDescent="0.25">
      <c r="A2583" s="17">
        <v>182147</v>
      </c>
      <c r="B2583" s="5" t="s">
        <v>2346</v>
      </c>
      <c r="C2583" s="6" t="s">
        <v>55</v>
      </c>
      <c r="D2583" s="58">
        <v>108560</v>
      </c>
    </row>
    <row r="2584" spans="1:4" ht="13.5" thickBot="1" x14ac:dyDescent="0.25">
      <c r="A2584" s="17">
        <v>182149</v>
      </c>
      <c r="B2584" s="5" t="s">
        <v>2347</v>
      </c>
      <c r="C2584" s="6" t="s">
        <v>55</v>
      </c>
      <c r="D2584" s="62">
        <v>89490</v>
      </c>
    </row>
    <row r="2585" spans="1:4" ht="13.5" thickBot="1" x14ac:dyDescent="0.25">
      <c r="A2585" s="17">
        <v>182150</v>
      </c>
      <c r="B2585" s="5" t="s">
        <v>2348</v>
      </c>
      <c r="C2585" s="6" t="s">
        <v>55</v>
      </c>
      <c r="D2585" s="58">
        <v>113860</v>
      </c>
    </row>
    <row r="2586" spans="1:4" ht="13.5" thickBot="1" x14ac:dyDescent="0.25">
      <c r="A2586" s="17">
        <v>182152</v>
      </c>
      <c r="B2586" s="5" t="s">
        <v>2349</v>
      </c>
      <c r="C2586" s="6" t="s">
        <v>55</v>
      </c>
      <c r="D2586" s="58">
        <v>100970</v>
      </c>
    </row>
    <row r="2587" spans="1:4" x14ac:dyDescent="0.2">
      <c r="A2587" s="13"/>
      <c r="B2587" s="3"/>
      <c r="C2587" s="3"/>
      <c r="D2587" s="3"/>
    </row>
    <row r="2588" spans="1:4" ht="13.5" thickBot="1" x14ac:dyDescent="0.25">
      <c r="A2588" s="16">
        <v>1822</v>
      </c>
      <c r="B2588" s="4" t="s">
        <v>2350</v>
      </c>
      <c r="C2588" s="3"/>
      <c r="D2588" s="3"/>
    </row>
    <row r="2589" spans="1:4" ht="13.5" thickBot="1" x14ac:dyDescent="0.25">
      <c r="A2589" s="17">
        <v>182203</v>
      </c>
      <c r="B2589" s="5" t="s">
        <v>2351</v>
      </c>
      <c r="C2589" s="6" t="s">
        <v>55</v>
      </c>
      <c r="D2589" s="69">
        <v>32480</v>
      </c>
    </row>
    <row r="2590" spans="1:4" ht="13.5" thickBot="1" x14ac:dyDescent="0.25">
      <c r="A2590" s="17">
        <v>182206</v>
      </c>
      <c r="B2590" s="5" t="s">
        <v>2352</v>
      </c>
      <c r="C2590" s="6" t="s">
        <v>55</v>
      </c>
      <c r="D2590" s="62">
        <v>38070</v>
      </c>
    </row>
    <row r="2591" spans="1:4" ht="13.5" thickBot="1" x14ac:dyDescent="0.25">
      <c r="A2591" s="17">
        <v>182208</v>
      </c>
      <c r="B2591" s="5" t="s">
        <v>2353</v>
      </c>
      <c r="C2591" s="6" t="s">
        <v>55</v>
      </c>
      <c r="D2591" s="62">
        <v>40870</v>
      </c>
    </row>
    <row r="2592" spans="1:4" ht="13.5" thickBot="1" x14ac:dyDescent="0.25">
      <c r="A2592" s="13"/>
      <c r="B2592" s="3"/>
      <c r="C2592" s="3"/>
      <c r="D2592" s="65"/>
    </row>
    <row r="2593" spans="1:4" ht="13.5" thickBot="1" x14ac:dyDescent="0.25">
      <c r="A2593" s="16">
        <v>1823</v>
      </c>
      <c r="B2593" s="4" t="s">
        <v>2354</v>
      </c>
      <c r="C2593" s="3"/>
      <c r="D2593" s="65"/>
    </row>
    <row r="2594" spans="1:4" ht="13.5" thickBot="1" x14ac:dyDescent="0.25">
      <c r="A2594" s="17">
        <v>182301</v>
      </c>
      <c r="B2594" s="5" t="s">
        <v>2355</v>
      </c>
      <c r="C2594" s="6" t="s">
        <v>55</v>
      </c>
      <c r="D2594" s="62">
        <v>22830</v>
      </c>
    </row>
    <row r="2595" spans="1:4" ht="13.5" thickBot="1" x14ac:dyDescent="0.25">
      <c r="A2595" s="17">
        <v>182302</v>
      </c>
      <c r="B2595" s="5" t="s">
        <v>2356</v>
      </c>
      <c r="C2595" s="6" t="s">
        <v>55</v>
      </c>
      <c r="D2595" s="62">
        <v>24250</v>
      </c>
    </row>
    <row r="2596" spans="1:4" ht="13.5" thickBot="1" x14ac:dyDescent="0.25">
      <c r="A2596" s="17">
        <v>182303</v>
      </c>
      <c r="B2596" s="5" t="s">
        <v>2357</v>
      </c>
      <c r="C2596" s="6" t="s">
        <v>55</v>
      </c>
      <c r="D2596" s="62">
        <v>27270</v>
      </c>
    </row>
    <row r="2597" spans="1:4" ht="13.5" thickBot="1" x14ac:dyDescent="0.25">
      <c r="A2597" s="17">
        <v>182304</v>
      </c>
      <c r="B2597" s="5" t="s">
        <v>2358</v>
      </c>
      <c r="C2597" s="6" t="s">
        <v>55</v>
      </c>
      <c r="D2597" s="62">
        <v>31100</v>
      </c>
    </row>
    <row r="2598" spans="1:4" ht="13.5" thickBot="1" x14ac:dyDescent="0.25">
      <c r="A2598" s="17">
        <v>182305</v>
      </c>
      <c r="B2598" s="5" t="s">
        <v>2359</v>
      </c>
      <c r="C2598" s="6" t="s">
        <v>55</v>
      </c>
      <c r="D2598" s="62">
        <v>34930</v>
      </c>
    </row>
    <row r="2599" spans="1:4" ht="13.5" thickBot="1" x14ac:dyDescent="0.25">
      <c r="A2599" s="17">
        <v>182307</v>
      </c>
      <c r="B2599" s="5" t="s">
        <v>2360</v>
      </c>
      <c r="C2599" s="6" t="s">
        <v>55</v>
      </c>
      <c r="D2599" s="62">
        <v>31360</v>
      </c>
    </row>
    <row r="2600" spans="1:4" ht="13.5" thickBot="1" x14ac:dyDescent="0.25">
      <c r="A2600" s="17">
        <v>182309</v>
      </c>
      <c r="B2600" s="5" t="s">
        <v>2361</v>
      </c>
      <c r="C2600" s="6" t="s">
        <v>55</v>
      </c>
      <c r="D2600" s="62">
        <v>43320</v>
      </c>
    </row>
    <row r="2601" spans="1:4" ht="13.5" thickBot="1" x14ac:dyDescent="0.25">
      <c r="A2601" s="17">
        <v>182310</v>
      </c>
      <c r="B2601" s="5" t="s">
        <v>2362</v>
      </c>
      <c r="C2601" s="6" t="s">
        <v>55</v>
      </c>
      <c r="D2601" s="62">
        <v>35500</v>
      </c>
    </row>
    <row r="2602" spans="1:4" ht="13.5" thickBot="1" x14ac:dyDescent="0.25">
      <c r="A2602" s="17">
        <v>182311</v>
      </c>
      <c r="B2602" s="5" t="s">
        <v>2363</v>
      </c>
      <c r="C2602" s="6" t="s">
        <v>55</v>
      </c>
      <c r="D2602" s="62">
        <v>38650</v>
      </c>
    </row>
    <row r="2603" spans="1:4" ht="13.5" thickBot="1" x14ac:dyDescent="0.25">
      <c r="A2603" s="17">
        <v>182312</v>
      </c>
      <c r="B2603" s="5" t="s">
        <v>2364</v>
      </c>
      <c r="C2603" s="6" t="s">
        <v>55</v>
      </c>
      <c r="D2603" s="62">
        <v>39040</v>
      </c>
    </row>
    <row r="2604" spans="1:4" ht="13.5" thickBot="1" x14ac:dyDescent="0.25">
      <c r="A2604" s="17">
        <v>182313</v>
      </c>
      <c r="B2604" s="5" t="s">
        <v>2365</v>
      </c>
      <c r="C2604" s="6" t="s">
        <v>55</v>
      </c>
      <c r="D2604" s="62">
        <v>51190</v>
      </c>
    </row>
    <row r="2605" spans="1:4" x14ac:dyDescent="0.2">
      <c r="A2605" s="13"/>
      <c r="B2605" s="3"/>
      <c r="C2605" s="3"/>
      <c r="D2605" s="3"/>
    </row>
    <row r="2606" spans="1:4" x14ac:dyDescent="0.2">
      <c r="A2606" s="16">
        <v>19</v>
      </c>
      <c r="B2606" s="4" t="s">
        <v>2366</v>
      </c>
      <c r="C2606" s="3"/>
      <c r="D2606" s="3"/>
    </row>
    <row r="2607" spans="1:4" x14ac:dyDescent="0.2">
      <c r="A2607" s="13"/>
      <c r="B2607" s="3"/>
      <c r="C2607" s="3"/>
      <c r="D2607" s="3"/>
    </row>
    <row r="2608" spans="1:4" ht="13.5" thickBot="1" x14ac:dyDescent="0.25">
      <c r="A2608" s="16">
        <v>1901</v>
      </c>
      <c r="B2608" s="4" t="s">
        <v>2367</v>
      </c>
      <c r="C2608" s="3"/>
      <c r="D2608" s="3"/>
    </row>
    <row r="2609" spans="1:4" ht="13.5" thickBot="1" x14ac:dyDescent="0.25">
      <c r="A2609" s="17">
        <v>190120</v>
      </c>
      <c r="B2609" s="5" t="s">
        <v>2368</v>
      </c>
      <c r="C2609" s="6" t="s">
        <v>55</v>
      </c>
      <c r="D2609" s="69">
        <v>10030</v>
      </c>
    </row>
    <row r="2610" spans="1:4" ht="13.5" thickBot="1" x14ac:dyDescent="0.25">
      <c r="A2610" s="17">
        <v>190102</v>
      </c>
      <c r="B2610" s="5" t="s">
        <v>2369</v>
      </c>
      <c r="C2610" s="6" t="s">
        <v>55</v>
      </c>
      <c r="D2610" s="63">
        <v>9060</v>
      </c>
    </row>
    <row r="2611" spans="1:4" ht="13.5" thickBot="1" x14ac:dyDescent="0.25">
      <c r="A2611" s="17">
        <v>190121</v>
      </c>
      <c r="B2611" s="5" t="s">
        <v>2370</v>
      </c>
      <c r="C2611" s="6" t="s">
        <v>50</v>
      </c>
      <c r="D2611" s="62">
        <v>18860</v>
      </c>
    </row>
    <row r="2612" spans="1:4" ht="13.5" thickBot="1" x14ac:dyDescent="0.25">
      <c r="A2612" s="17">
        <v>190104</v>
      </c>
      <c r="B2612" s="5" t="s">
        <v>2371</v>
      </c>
      <c r="C2612" s="6" t="s">
        <v>50</v>
      </c>
      <c r="D2612" s="62">
        <v>23220</v>
      </c>
    </row>
    <row r="2613" spans="1:4" ht="13.5" thickBot="1" x14ac:dyDescent="0.25">
      <c r="A2613" s="17">
        <v>190103</v>
      </c>
      <c r="B2613" s="5" t="s">
        <v>2372</v>
      </c>
      <c r="C2613" s="6" t="s">
        <v>55</v>
      </c>
      <c r="D2613" s="62">
        <v>12260</v>
      </c>
    </row>
    <row r="2614" spans="1:4" ht="13.5" thickBot="1" x14ac:dyDescent="0.25">
      <c r="A2614" s="17">
        <v>190105</v>
      </c>
      <c r="B2614" s="5" t="s">
        <v>2373</v>
      </c>
      <c r="C2614" s="6" t="s">
        <v>55</v>
      </c>
      <c r="D2614" s="63">
        <v>9420</v>
      </c>
    </row>
    <row r="2615" spans="1:4" ht="13.5" thickBot="1" x14ac:dyDescent="0.25">
      <c r="A2615" s="17">
        <v>190106</v>
      </c>
      <c r="B2615" s="5" t="s">
        <v>2374</v>
      </c>
      <c r="C2615" s="6" t="s">
        <v>50</v>
      </c>
      <c r="D2615" s="62">
        <v>17730</v>
      </c>
    </row>
    <row r="2616" spans="1:4" ht="13.5" thickBot="1" x14ac:dyDescent="0.25">
      <c r="A2616" s="17">
        <v>190107</v>
      </c>
      <c r="B2616" s="5" t="s">
        <v>2374</v>
      </c>
      <c r="C2616" s="6" t="s">
        <v>55</v>
      </c>
      <c r="D2616" s="62">
        <v>11850</v>
      </c>
    </row>
    <row r="2617" spans="1:4" ht="13.5" thickBot="1" x14ac:dyDescent="0.25">
      <c r="A2617" s="17">
        <v>190109</v>
      </c>
      <c r="B2617" s="5" t="s">
        <v>2375</v>
      </c>
      <c r="C2617" s="6" t="s">
        <v>50</v>
      </c>
      <c r="D2617" s="62">
        <v>17050</v>
      </c>
    </row>
    <row r="2618" spans="1:4" ht="13.5" thickBot="1" x14ac:dyDescent="0.25">
      <c r="A2618" s="17">
        <v>190108</v>
      </c>
      <c r="B2618" s="5" t="s">
        <v>2375</v>
      </c>
      <c r="C2618" s="6" t="s">
        <v>55</v>
      </c>
      <c r="D2618" s="62">
        <v>11400</v>
      </c>
    </row>
    <row r="2619" spans="1:4" ht="13.5" thickBot="1" x14ac:dyDescent="0.25">
      <c r="A2619" s="17">
        <v>190110</v>
      </c>
      <c r="B2619" s="5" t="s">
        <v>2376</v>
      </c>
      <c r="C2619" s="6" t="s">
        <v>50</v>
      </c>
      <c r="D2619" s="62">
        <v>15840</v>
      </c>
    </row>
    <row r="2620" spans="1:4" ht="13.5" thickBot="1" x14ac:dyDescent="0.25">
      <c r="A2620" s="17">
        <v>190111</v>
      </c>
      <c r="B2620" s="5" t="s">
        <v>2377</v>
      </c>
      <c r="C2620" s="6" t="s">
        <v>50</v>
      </c>
      <c r="D2620" s="62">
        <v>14580</v>
      </c>
    </row>
    <row r="2621" spans="1:4" ht="13.5" thickBot="1" x14ac:dyDescent="0.25">
      <c r="A2621" s="17">
        <v>190112</v>
      </c>
      <c r="B2621" s="5" t="s">
        <v>2378</v>
      </c>
      <c r="C2621" s="6" t="s">
        <v>50</v>
      </c>
      <c r="D2621" s="62">
        <v>17350</v>
      </c>
    </row>
    <row r="2622" spans="1:4" ht="13.5" thickBot="1" x14ac:dyDescent="0.25">
      <c r="A2622" s="17">
        <v>190116</v>
      </c>
      <c r="B2622" s="5" t="s">
        <v>2379</v>
      </c>
      <c r="C2622" s="6" t="s">
        <v>50</v>
      </c>
      <c r="D2622" s="62">
        <v>23670</v>
      </c>
    </row>
    <row r="2623" spans="1:4" ht="13.5" thickBot="1" x14ac:dyDescent="0.25">
      <c r="A2623" s="17">
        <v>190117</v>
      </c>
      <c r="B2623" s="5" t="s">
        <v>2379</v>
      </c>
      <c r="C2623" s="6" t="s">
        <v>55</v>
      </c>
      <c r="D2623" s="62">
        <v>14820</v>
      </c>
    </row>
    <row r="2624" spans="1:4" ht="13.5" thickBot="1" x14ac:dyDescent="0.25">
      <c r="A2624" s="17">
        <v>190118</v>
      </c>
      <c r="B2624" s="5" t="s">
        <v>2380</v>
      </c>
      <c r="C2624" s="6" t="s">
        <v>50</v>
      </c>
      <c r="D2624" s="62">
        <v>22990</v>
      </c>
    </row>
    <row r="2625" spans="1:4" ht="13.5" thickBot="1" x14ac:dyDescent="0.25">
      <c r="A2625" s="17">
        <v>190119</v>
      </c>
      <c r="B2625" s="5" t="s">
        <v>2380</v>
      </c>
      <c r="C2625" s="6" t="s">
        <v>55</v>
      </c>
      <c r="D2625" s="62">
        <v>14370</v>
      </c>
    </row>
    <row r="2626" spans="1:4" ht="13.5" thickBot="1" x14ac:dyDescent="0.25">
      <c r="A2626" s="17">
        <v>190113</v>
      </c>
      <c r="B2626" s="5" t="s">
        <v>2381</v>
      </c>
      <c r="C2626" s="6" t="s">
        <v>50</v>
      </c>
      <c r="D2626" s="62">
        <v>20230</v>
      </c>
    </row>
    <row r="2627" spans="1:4" ht="13.5" thickBot="1" x14ac:dyDescent="0.25">
      <c r="A2627" s="17">
        <v>190114</v>
      </c>
      <c r="B2627" s="5" t="s">
        <v>2382</v>
      </c>
      <c r="C2627" s="6" t="s">
        <v>50</v>
      </c>
      <c r="D2627" s="62">
        <v>19430</v>
      </c>
    </row>
    <row r="2628" spans="1:4" ht="13.5" thickBot="1" x14ac:dyDescent="0.25">
      <c r="A2628" s="17">
        <v>190115</v>
      </c>
      <c r="B2628" s="5" t="s">
        <v>2383</v>
      </c>
      <c r="C2628" s="6" t="s">
        <v>55</v>
      </c>
      <c r="D2628" s="62">
        <v>13920</v>
      </c>
    </row>
    <row r="2629" spans="1:4" ht="13.5" thickBot="1" x14ac:dyDescent="0.25">
      <c r="A2629" s="13"/>
      <c r="B2629" s="3"/>
      <c r="C2629" s="3"/>
      <c r="D2629" s="65"/>
    </row>
    <row r="2630" spans="1:4" ht="13.5" thickBot="1" x14ac:dyDescent="0.25">
      <c r="A2630" s="16">
        <v>1902</v>
      </c>
      <c r="B2630" s="4" t="s">
        <v>2384</v>
      </c>
      <c r="C2630" s="3"/>
      <c r="D2630" s="65"/>
    </row>
    <row r="2631" spans="1:4" ht="13.5" thickBot="1" x14ac:dyDescent="0.25">
      <c r="A2631" s="17">
        <v>190201</v>
      </c>
      <c r="B2631" s="5" t="s">
        <v>2385</v>
      </c>
      <c r="C2631" s="6" t="s">
        <v>50</v>
      </c>
      <c r="D2631" s="62">
        <v>20610</v>
      </c>
    </row>
    <row r="2632" spans="1:4" ht="13.5" thickBot="1" x14ac:dyDescent="0.25">
      <c r="A2632" s="17">
        <v>190202</v>
      </c>
      <c r="B2632" s="5" t="s">
        <v>2386</v>
      </c>
      <c r="C2632" s="6" t="s">
        <v>55</v>
      </c>
      <c r="D2632" s="63">
        <v>6470</v>
      </c>
    </row>
    <row r="2633" spans="1:4" ht="13.5" thickBot="1" x14ac:dyDescent="0.25">
      <c r="A2633" s="17">
        <v>190206</v>
      </c>
      <c r="B2633" s="5" t="s">
        <v>2387</v>
      </c>
      <c r="C2633" s="6" t="s">
        <v>55</v>
      </c>
      <c r="D2633" s="62">
        <v>20860</v>
      </c>
    </row>
    <row r="2634" spans="1:4" ht="13.5" thickBot="1" x14ac:dyDescent="0.25">
      <c r="A2634" s="17">
        <v>190207</v>
      </c>
      <c r="B2634" s="5" t="s">
        <v>2388</v>
      </c>
      <c r="C2634" s="6" t="s">
        <v>50</v>
      </c>
      <c r="D2634" s="62">
        <v>20010</v>
      </c>
    </row>
    <row r="2635" spans="1:4" ht="13.5" thickBot="1" x14ac:dyDescent="0.25">
      <c r="A2635" s="17">
        <v>190208</v>
      </c>
      <c r="B2635" s="5" t="s">
        <v>2388</v>
      </c>
      <c r="C2635" s="6" t="s">
        <v>55</v>
      </c>
      <c r="D2635" s="62">
        <v>12820</v>
      </c>
    </row>
    <row r="2636" spans="1:4" ht="13.5" thickBot="1" x14ac:dyDescent="0.25">
      <c r="A2636" s="17">
        <v>190209</v>
      </c>
      <c r="B2636" s="5" t="s">
        <v>2389</v>
      </c>
      <c r="C2636" s="6" t="s">
        <v>50</v>
      </c>
      <c r="D2636" s="62">
        <v>19250</v>
      </c>
    </row>
    <row r="2637" spans="1:4" ht="13.5" thickBot="1" x14ac:dyDescent="0.25">
      <c r="A2637" s="17">
        <v>190210</v>
      </c>
      <c r="B2637" s="5" t="s">
        <v>2389</v>
      </c>
      <c r="C2637" s="6" t="s">
        <v>55</v>
      </c>
      <c r="D2637" s="62">
        <v>12370</v>
      </c>
    </row>
    <row r="2638" spans="1:4" ht="13.5" thickBot="1" x14ac:dyDescent="0.25">
      <c r="A2638" s="17">
        <v>190203</v>
      </c>
      <c r="B2638" s="5" t="s">
        <v>2390</v>
      </c>
      <c r="C2638" s="6" t="s">
        <v>50</v>
      </c>
      <c r="D2638" s="62">
        <v>23100</v>
      </c>
    </row>
    <row r="2639" spans="1:4" ht="13.5" thickBot="1" x14ac:dyDescent="0.25">
      <c r="A2639" s="17">
        <v>190204</v>
      </c>
      <c r="B2639" s="5" t="s">
        <v>2391</v>
      </c>
      <c r="C2639" s="6" t="s">
        <v>50</v>
      </c>
      <c r="D2639" s="62">
        <v>23330</v>
      </c>
    </row>
    <row r="2640" spans="1:4" ht="13.5" thickBot="1" x14ac:dyDescent="0.25">
      <c r="A2640" s="17">
        <v>190205</v>
      </c>
      <c r="B2640" s="5" t="s">
        <v>2392</v>
      </c>
      <c r="C2640" s="6" t="s">
        <v>50</v>
      </c>
      <c r="D2640" s="62">
        <v>22530</v>
      </c>
    </row>
    <row r="2641" spans="1:4" ht="13.5" thickBot="1" x14ac:dyDescent="0.25">
      <c r="A2641" s="17">
        <v>190211</v>
      </c>
      <c r="B2641" s="5" t="s">
        <v>2393</v>
      </c>
      <c r="C2641" s="6" t="s">
        <v>50</v>
      </c>
      <c r="D2641" s="62">
        <v>17850</v>
      </c>
    </row>
    <row r="2642" spans="1:4" ht="13.5" thickBot="1" x14ac:dyDescent="0.25">
      <c r="A2642" s="17">
        <v>190212</v>
      </c>
      <c r="B2642" s="5" t="s">
        <v>2394</v>
      </c>
      <c r="C2642" s="6" t="s">
        <v>55</v>
      </c>
      <c r="D2642" s="62">
        <v>23970</v>
      </c>
    </row>
    <row r="2643" spans="1:4" ht="13.5" thickBot="1" x14ac:dyDescent="0.25">
      <c r="A2643" s="13"/>
      <c r="B2643" s="3"/>
      <c r="C2643" s="3"/>
      <c r="D2643" s="65"/>
    </row>
    <row r="2644" spans="1:4" ht="13.5" thickBot="1" x14ac:dyDescent="0.25">
      <c r="A2644" s="16">
        <v>1903</v>
      </c>
      <c r="B2644" s="4" t="s">
        <v>2395</v>
      </c>
      <c r="C2644" s="3"/>
      <c r="D2644" s="65"/>
    </row>
    <row r="2645" spans="1:4" ht="13.5" thickBot="1" x14ac:dyDescent="0.25">
      <c r="A2645" s="17">
        <v>190304</v>
      </c>
      <c r="B2645" s="5" t="s">
        <v>2396</v>
      </c>
      <c r="C2645" s="6" t="s">
        <v>50</v>
      </c>
      <c r="D2645" s="62">
        <v>27900</v>
      </c>
    </row>
    <row r="2646" spans="1:4" ht="13.5" thickBot="1" x14ac:dyDescent="0.25">
      <c r="A2646" s="17">
        <v>190301</v>
      </c>
      <c r="B2646" s="5" t="s">
        <v>2397</v>
      </c>
      <c r="C2646" s="6" t="s">
        <v>55</v>
      </c>
      <c r="D2646" s="62">
        <v>16400</v>
      </c>
    </row>
    <row r="2647" spans="1:4" ht="13.5" thickBot="1" x14ac:dyDescent="0.25">
      <c r="A2647" s="17">
        <v>190303</v>
      </c>
      <c r="B2647" s="5" t="s">
        <v>2398</v>
      </c>
      <c r="C2647" s="6" t="s">
        <v>50</v>
      </c>
      <c r="D2647" s="62">
        <v>25000</v>
      </c>
    </row>
    <row r="2648" spans="1:4" ht="13.5" thickBot="1" x14ac:dyDescent="0.25">
      <c r="A2648" s="17">
        <v>190302</v>
      </c>
      <c r="B2648" s="5" t="s">
        <v>2399</v>
      </c>
      <c r="C2648" s="6" t="s">
        <v>50</v>
      </c>
      <c r="D2648" s="62">
        <v>41070</v>
      </c>
    </row>
    <row r="2649" spans="1:4" ht="13.5" thickBot="1" x14ac:dyDescent="0.25">
      <c r="A2649" s="17">
        <v>190305</v>
      </c>
      <c r="B2649" s="5" t="s">
        <v>2400</v>
      </c>
      <c r="C2649" s="6" t="s">
        <v>50</v>
      </c>
      <c r="D2649" s="62">
        <v>25510</v>
      </c>
    </row>
    <row r="2650" spans="1:4" x14ac:dyDescent="0.2">
      <c r="A2650" s="13"/>
      <c r="B2650" s="3"/>
      <c r="C2650" s="3"/>
      <c r="D2650" s="3"/>
    </row>
    <row r="2651" spans="1:4" ht="13.5" thickBot="1" x14ac:dyDescent="0.25">
      <c r="A2651" s="16">
        <v>1905</v>
      </c>
      <c r="B2651" s="4" t="s">
        <v>2401</v>
      </c>
      <c r="C2651" s="3"/>
      <c r="D2651" s="3"/>
    </row>
    <row r="2652" spans="1:4" ht="13.5" thickBot="1" x14ac:dyDescent="0.25">
      <c r="A2652" s="17">
        <v>190504</v>
      </c>
      <c r="B2652" s="5" t="s">
        <v>2402</v>
      </c>
      <c r="C2652" s="6" t="s">
        <v>55</v>
      </c>
      <c r="D2652" s="69">
        <v>20510</v>
      </c>
    </row>
    <row r="2653" spans="1:4" ht="13.5" thickBot="1" x14ac:dyDescent="0.25">
      <c r="A2653" s="79">
        <v>190505</v>
      </c>
      <c r="B2653" s="80" t="s">
        <v>4588</v>
      </c>
      <c r="C2653" s="6" t="s">
        <v>4483</v>
      </c>
      <c r="D2653" s="62">
        <v>44580</v>
      </c>
    </row>
    <row r="2654" spans="1:4" ht="13.5" thickBot="1" x14ac:dyDescent="0.25">
      <c r="A2654" s="17">
        <v>190515</v>
      </c>
      <c r="B2654" s="5" t="s">
        <v>2403</v>
      </c>
      <c r="C2654" s="6" t="s">
        <v>55</v>
      </c>
      <c r="D2654" s="62">
        <v>15650</v>
      </c>
    </row>
    <row r="2655" spans="1:4" ht="13.5" thickBot="1" x14ac:dyDescent="0.25">
      <c r="A2655" s="17">
        <v>190501</v>
      </c>
      <c r="B2655" s="5" t="s">
        <v>2404</v>
      </c>
      <c r="C2655" s="6" t="s">
        <v>50</v>
      </c>
      <c r="D2655" s="62">
        <v>41520</v>
      </c>
    </row>
    <row r="2656" spans="1:4" ht="13.5" thickBot="1" x14ac:dyDescent="0.25">
      <c r="A2656" s="17">
        <v>190542</v>
      </c>
      <c r="B2656" s="5" t="s">
        <v>2405</v>
      </c>
      <c r="C2656" s="6" t="s">
        <v>50</v>
      </c>
      <c r="D2656" s="62">
        <v>44210</v>
      </c>
    </row>
    <row r="2657" spans="1:4" ht="13.5" thickBot="1" x14ac:dyDescent="0.25">
      <c r="A2657" s="17">
        <v>190543</v>
      </c>
      <c r="B2657" s="5" t="s">
        <v>2406</v>
      </c>
      <c r="C2657" s="6" t="s">
        <v>55</v>
      </c>
      <c r="D2657" s="62">
        <v>11640</v>
      </c>
    </row>
    <row r="2658" spans="1:4" ht="13.5" thickBot="1" x14ac:dyDescent="0.25">
      <c r="A2658" s="17">
        <v>190544</v>
      </c>
      <c r="B2658" s="5" t="s">
        <v>2407</v>
      </c>
      <c r="C2658" s="6" t="s">
        <v>55</v>
      </c>
      <c r="D2658" s="62">
        <v>18390</v>
      </c>
    </row>
    <row r="2659" spans="1:4" ht="13.5" thickBot="1" x14ac:dyDescent="0.25">
      <c r="A2659" s="17">
        <v>190545</v>
      </c>
      <c r="B2659" s="5" t="s">
        <v>2408</v>
      </c>
      <c r="C2659" s="6" t="s">
        <v>55</v>
      </c>
      <c r="D2659" s="62">
        <v>24230</v>
      </c>
    </row>
    <row r="2660" spans="1:4" ht="13.5" thickBot="1" x14ac:dyDescent="0.25">
      <c r="A2660" s="17">
        <v>190518</v>
      </c>
      <c r="B2660" s="5" t="s">
        <v>2409</v>
      </c>
      <c r="C2660" s="6" t="s">
        <v>55</v>
      </c>
      <c r="D2660" s="62">
        <v>10350</v>
      </c>
    </row>
    <row r="2661" spans="1:4" ht="14.25" thickTop="1" thickBot="1" x14ac:dyDescent="0.25">
      <c r="A2661" s="17">
        <v>190525</v>
      </c>
      <c r="B2661" s="5" t="s">
        <v>2410</v>
      </c>
      <c r="C2661" s="6" t="s">
        <v>55</v>
      </c>
      <c r="D2661" s="70">
        <v>11060</v>
      </c>
    </row>
    <row r="2662" spans="1:4" ht="13.5" thickBot="1" x14ac:dyDescent="0.25">
      <c r="A2662" s="17">
        <v>190522</v>
      </c>
      <c r="B2662" s="5" t="s">
        <v>2411</v>
      </c>
      <c r="C2662" s="6" t="s">
        <v>55</v>
      </c>
      <c r="D2662" s="62">
        <v>16630</v>
      </c>
    </row>
    <row r="2663" spans="1:4" ht="13.5" thickBot="1" x14ac:dyDescent="0.25">
      <c r="A2663" s="17">
        <v>190523</v>
      </c>
      <c r="B2663" s="5" t="s">
        <v>2412</v>
      </c>
      <c r="C2663" s="6" t="s">
        <v>55</v>
      </c>
      <c r="D2663" s="62">
        <v>23070</v>
      </c>
    </row>
    <row r="2664" spans="1:4" ht="13.5" thickBot="1" x14ac:dyDescent="0.25">
      <c r="A2664" s="17">
        <v>190524</v>
      </c>
      <c r="B2664" s="5" t="s">
        <v>2413</v>
      </c>
      <c r="C2664" s="6" t="s">
        <v>50</v>
      </c>
      <c r="D2664" s="62">
        <v>41590</v>
      </c>
    </row>
    <row r="2665" spans="1:4" ht="13.5" thickBot="1" x14ac:dyDescent="0.25">
      <c r="A2665" s="17">
        <v>190527</v>
      </c>
      <c r="B2665" s="5" t="s">
        <v>2414</v>
      </c>
      <c r="C2665" s="6" t="s">
        <v>50</v>
      </c>
      <c r="D2665" s="62">
        <v>40680</v>
      </c>
    </row>
    <row r="2666" spans="1:4" ht="13.5" thickBot="1" x14ac:dyDescent="0.25">
      <c r="A2666" s="17">
        <v>190528</v>
      </c>
      <c r="B2666" s="5" t="s">
        <v>2415</v>
      </c>
      <c r="C2666" s="6" t="s">
        <v>55</v>
      </c>
      <c r="D2666" s="62">
        <v>25880</v>
      </c>
    </row>
    <row r="2667" spans="1:4" ht="13.5" thickBot="1" x14ac:dyDescent="0.25">
      <c r="A2667" s="17">
        <v>190529</v>
      </c>
      <c r="B2667" s="5" t="s">
        <v>2416</v>
      </c>
      <c r="C2667" s="6" t="s">
        <v>55</v>
      </c>
      <c r="D2667" s="62">
        <v>27380</v>
      </c>
    </row>
    <row r="2668" spans="1:4" ht="13.5" thickBot="1" x14ac:dyDescent="0.25">
      <c r="A2668" s="17">
        <v>190530</v>
      </c>
      <c r="B2668" s="5" t="s">
        <v>2417</v>
      </c>
      <c r="C2668" s="6" t="s">
        <v>55</v>
      </c>
      <c r="D2668" s="62">
        <v>29740</v>
      </c>
    </row>
    <row r="2669" spans="1:4" ht="13.5" thickBot="1" x14ac:dyDescent="0.25">
      <c r="A2669" s="17">
        <v>190533</v>
      </c>
      <c r="B2669" s="5" t="s">
        <v>2418</v>
      </c>
      <c r="C2669" s="6" t="s">
        <v>50</v>
      </c>
      <c r="D2669" s="62">
        <v>42400</v>
      </c>
    </row>
    <row r="2670" spans="1:4" ht="13.5" thickBot="1" x14ac:dyDescent="0.25">
      <c r="A2670" s="17">
        <v>190535</v>
      </c>
      <c r="B2670" s="5" t="s">
        <v>2419</v>
      </c>
      <c r="C2670" s="6" t="s">
        <v>55</v>
      </c>
      <c r="D2670" s="62">
        <v>11140</v>
      </c>
    </row>
    <row r="2671" spans="1:4" ht="13.5" thickBot="1" x14ac:dyDescent="0.25">
      <c r="A2671" s="17">
        <v>190534</v>
      </c>
      <c r="B2671" s="5" t="s">
        <v>2420</v>
      </c>
      <c r="C2671" s="6" t="s">
        <v>55</v>
      </c>
      <c r="D2671" s="62">
        <v>16790</v>
      </c>
    </row>
    <row r="2672" spans="1:4" ht="13.5" thickBot="1" x14ac:dyDescent="0.25">
      <c r="A2672" s="17">
        <v>190532</v>
      </c>
      <c r="B2672" s="5" t="s">
        <v>2421</v>
      </c>
      <c r="C2672" s="6" t="s">
        <v>55</v>
      </c>
      <c r="D2672" s="62">
        <v>23310</v>
      </c>
    </row>
    <row r="2673" spans="1:4" ht="13.5" thickBot="1" x14ac:dyDescent="0.25">
      <c r="A2673" s="17">
        <v>190520</v>
      </c>
      <c r="B2673" s="5" t="s">
        <v>2422</v>
      </c>
      <c r="C2673" s="7" t="s">
        <v>52</v>
      </c>
      <c r="D2673" s="58">
        <v>127870</v>
      </c>
    </row>
    <row r="2674" spans="1:4" ht="13.5" thickBot="1" x14ac:dyDescent="0.25">
      <c r="A2674" s="17">
        <v>190539</v>
      </c>
      <c r="B2674" s="5" t="s">
        <v>2423</v>
      </c>
      <c r="C2674" s="6" t="s">
        <v>55</v>
      </c>
      <c r="D2674" s="62">
        <v>45440</v>
      </c>
    </row>
    <row r="2675" spans="1:4" ht="13.5" thickBot="1" x14ac:dyDescent="0.25">
      <c r="A2675" s="17">
        <v>190541</v>
      </c>
      <c r="B2675" s="5" t="s">
        <v>2424</v>
      </c>
      <c r="C2675" s="6" t="s">
        <v>55</v>
      </c>
      <c r="D2675" s="62">
        <v>17860</v>
      </c>
    </row>
    <row r="2676" spans="1:4" ht="13.5" thickBot="1" x14ac:dyDescent="0.25">
      <c r="A2676" s="13"/>
      <c r="B2676" s="3"/>
      <c r="C2676" s="3"/>
      <c r="D2676" s="65"/>
    </row>
    <row r="2677" spans="1:4" ht="13.5" thickBot="1" x14ac:dyDescent="0.25">
      <c r="A2677" s="16">
        <v>1906</v>
      </c>
      <c r="B2677" s="4" t="s">
        <v>2425</v>
      </c>
      <c r="C2677" s="3"/>
      <c r="D2677" s="65"/>
    </row>
    <row r="2678" spans="1:4" ht="13.5" thickBot="1" x14ac:dyDescent="0.25">
      <c r="A2678" s="17">
        <v>190602</v>
      </c>
      <c r="B2678" s="5" t="s">
        <v>2426</v>
      </c>
      <c r="C2678" s="6" t="s">
        <v>50</v>
      </c>
      <c r="D2678" s="62">
        <v>34790</v>
      </c>
    </row>
    <row r="2679" spans="1:4" ht="13.5" thickBot="1" x14ac:dyDescent="0.25">
      <c r="A2679" s="17">
        <v>190603</v>
      </c>
      <c r="B2679" s="5" t="s">
        <v>2427</v>
      </c>
      <c r="C2679" s="6" t="s">
        <v>55</v>
      </c>
      <c r="D2679" s="62">
        <v>14480</v>
      </c>
    </row>
    <row r="2680" spans="1:4" ht="13.5" thickBot="1" x14ac:dyDescent="0.25">
      <c r="A2680" s="17">
        <v>190601</v>
      </c>
      <c r="B2680" s="5" t="s">
        <v>2428</v>
      </c>
      <c r="C2680" s="6" t="s">
        <v>55</v>
      </c>
      <c r="D2680" s="62">
        <v>19820</v>
      </c>
    </row>
    <row r="2681" spans="1:4" ht="13.5" thickBot="1" x14ac:dyDescent="0.25">
      <c r="A2681" s="17">
        <v>190606</v>
      </c>
      <c r="B2681" s="5" t="s">
        <v>2429</v>
      </c>
      <c r="C2681" s="6" t="s">
        <v>50</v>
      </c>
      <c r="D2681" s="62">
        <v>37500</v>
      </c>
    </row>
    <row r="2682" spans="1:4" ht="13.5" thickBot="1" x14ac:dyDescent="0.25">
      <c r="A2682" s="13"/>
      <c r="B2682" s="3"/>
      <c r="C2682" s="3"/>
      <c r="D2682" s="65"/>
    </row>
    <row r="2683" spans="1:4" ht="13.5" thickBot="1" x14ac:dyDescent="0.25">
      <c r="A2683" s="16">
        <v>1907</v>
      </c>
      <c r="B2683" s="4" t="s">
        <v>2430</v>
      </c>
      <c r="C2683" s="3"/>
      <c r="D2683" s="65"/>
    </row>
    <row r="2684" spans="1:4" ht="13.5" thickBot="1" x14ac:dyDescent="0.25">
      <c r="A2684" s="17">
        <v>190709</v>
      </c>
      <c r="B2684" s="5" t="s">
        <v>2431</v>
      </c>
      <c r="C2684" s="6" t="s">
        <v>55</v>
      </c>
      <c r="D2684" s="62">
        <v>16820</v>
      </c>
    </row>
    <row r="2685" spans="1:4" ht="13.5" thickBot="1" x14ac:dyDescent="0.25">
      <c r="A2685" s="17">
        <v>190716</v>
      </c>
      <c r="B2685" s="5" t="s">
        <v>2432</v>
      </c>
      <c r="C2685" s="6" t="s">
        <v>50</v>
      </c>
      <c r="D2685" s="62">
        <v>28500</v>
      </c>
    </row>
    <row r="2686" spans="1:4" ht="13.5" thickBot="1" x14ac:dyDescent="0.25">
      <c r="A2686" s="17">
        <v>190706</v>
      </c>
      <c r="B2686" s="5" t="s">
        <v>2433</v>
      </c>
      <c r="C2686" s="6" t="s">
        <v>55</v>
      </c>
      <c r="D2686" s="62">
        <v>72210</v>
      </c>
    </row>
    <row r="2687" spans="1:4" ht="13.5" thickBot="1" x14ac:dyDescent="0.25">
      <c r="A2687" s="17">
        <v>190707</v>
      </c>
      <c r="B2687" s="5" t="s">
        <v>2434</v>
      </c>
      <c r="C2687" s="6" t="s">
        <v>55</v>
      </c>
      <c r="D2687" s="58">
        <v>121310</v>
      </c>
    </row>
    <row r="2688" spans="1:4" ht="13.5" thickBot="1" x14ac:dyDescent="0.25">
      <c r="A2688" s="17">
        <v>190708</v>
      </c>
      <c r="B2688" s="5" t="s">
        <v>2435</v>
      </c>
      <c r="C2688" s="6" t="s">
        <v>50</v>
      </c>
      <c r="D2688" s="58">
        <v>126190</v>
      </c>
    </row>
    <row r="2689" spans="1:4" ht="13.5" thickBot="1" x14ac:dyDescent="0.25">
      <c r="A2689" s="17">
        <v>190717</v>
      </c>
      <c r="B2689" s="5" t="s">
        <v>2436</v>
      </c>
      <c r="C2689" s="7" t="s">
        <v>2437</v>
      </c>
      <c r="D2689" s="63">
        <v>4280</v>
      </c>
    </row>
    <row r="2690" spans="1:4" ht="13.5" thickBot="1" x14ac:dyDescent="0.25">
      <c r="A2690" s="17">
        <v>190710</v>
      </c>
      <c r="B2690" s="5" t="s">
        <v>2438</v>
      </c>
      <c r="C2690" s="6" t="s">
        <v>50</v>
      </c>
      <c r="D2690" s="62">
        <v>69170</v>
      </c>
    </row>
    <row r="2691" spans="1:4" ht="13.5" thickBot="1" x14ac:dyDescent="0.25">
      <c r="A2691" s="17">
        <v>190712</v>
      </c>
      <c r="B2691" s="5" t="s">
        <v>2439</v>
      </c>
      <c r="C2691" s="6" t="s">
        <v>55</v>
      </c>
      <c r="D2691" s="62">
        <v>17140</v>
      </c>
    </row>
    <row r="2692" spans="1:4" ht="13.5" thickBot="1" x14ac:dyDescent="0.25">
      <c r="A2692" s="17">
        <v>190713</v>
      </c>
      <c r="B2692" s="5" t="s">
        <v>2440</v>
      </c>
      <c r="C2692" s="6" t="s">
        <v>55</v>
      </c>
      <c r="D2692" s="62">
        <v>47640</v>
      </c>
    </row>
    <row r="2693" spans="1:4" ht="13.5" thickBot="1" x14ac:dyDescent="0.25">
      <c r="A2693" s="13"/>
      <c r="B2693" s="3"/>
      <c r="C2693" s="3"/>
      <c r="D2693" s="65"/>
    </row>
    <row r="2694" spans="1:4" ht="13.5" thickBot="1" x14ac:dyDescent="0.25">
      <c r="A2694" s="16">
        <v>1908</v>
      </c>
      <c r="B2694" s="4" t="s">
        <v>2441</v>
      </c>
      <c r="C2694" s="3"/>
      <c r="D2694" s="65"/>
    </row>
    <row r="2695" spans="1:4" ht="13.5" thickBot="1" x14ac:dyDescent="0.25">
      <c r="A2695" s="17">
        <v>190809</v>
      </c>
      <c r="B2695" s="5" t="s">
        <v>2442</v>
      </c>
      <c r="C2695" s="6" t="s">
        <v>55</v>
      </c>
      <c r="D2695" s="58">
        <v>217320</v>
      </c>
    </row>
    <row r="2696" spans="1:4" ht="13.5" thickBot="1" x14ac:dyDescent="0.25">
      <c r="A2696" s="13"/>
      <c r="B2696" s="3"/>
      <c r="C2696" s="3"/>
      <c r="D2696" s="65"/>
    </row>
    <row r="2697" spans="1:4" ht="13.5" thickBot="1" x14ac:dyDescent="0.25">
      <c r="A2697" s="16">
        <v>1909</v>
      </c>
      <c r="B2697" s="4" t="s">
        <v>2443</v>
      </c>
      <c r="C2697" s="3"/>
      <c r="D2697" s="65"/>
    </row>
    <row r="2698" spans="1:4" ht="13.5" thickBot="1" x14ac:dyDescent="0.25">
      <c r="A2698" s="17">
        <v>190910</v>
      </c>
      <c r="B2698" s="5" t="s">
        <v>2444</v>
      </c>
      <c r="C2698" s="6" t="s">
        <v>55</v>
      </c>
      <c r="D2698" s="63">
        <v>5010</v>
      </c>
    </row>
    <row r="2699" spans="1:4" ht="13.5" thickBot="1" x14ac:dyDescent="0.25">
      <c r="A2699" s="17">
        <v>190901</v>
      </c>
      <c r="B2699" s="5" t="s">
        <v>2445</v>
      </c>
      <c r="C2699" s="6" t="s">
        <v>55</v>
      </c>
      <c r="D2699" s="63">
        <v>4930</v>
      </c>
    </row>
    <row r="2700" spans="1:4" ht="13.5" thickBot="1" x14ac:dyDescent="0.25">
      <c r="A2700" s="17">
        <v>190902</v>
      </c>
      <c r="B2700" s="5" t="s">
        <v>2446</v>
      </c>
      <c r="C2700" s="6" t="s">
        <v>55</v>
      </c>
      <c r="D2700" s="63">
        <v>4040</v>
      </c>
    </row>
    <row r="2701" spans="1:4" ht="13.5" thickBot="1" x14ac:dyDescent="0.25">
      <c r="A2701" s="17">
        <v>190903</v>
      </c>
      <c r="B2701" s="5" t="s">
        <v>2447</v>
      </c>
      <c r="C2701" s="6" t="s">
        <v>55</v>
      </c>
      <c r="D2701" s="63">
        <v>4930</v>
      </c>
    </row>
    <row r="2702" spans="1:4" ht="13.5" thickBot="1" x14ac:dyDescent="0.25">
      <c r="A2702" s="17">
        <v>190911</v>
      </c>
      <c r="B2702" s="5" t="s">
        <v>2448</v>
      </c>
      <c r="C2702" s="6" t="s">
        <v>50</v>
      </c>
      <c r="D2702" s="62">
        <v>11930</v>
      </c>
    </row>
    <row r="2703" spans="1:4" ht="13.5" thickBot="1" x14ac:dyDescent="0.25">
      <c r="A2703" s="17">
        <v>190905</v>
      </c>
      <c r="B2703" s="5" t="s">
        <v>2449</v>
      </c>
      <c r="C2703" s="6" t="s">
        <v>55</v>
      </c>
      <c r="D2703" s="63">
        <v>8500</v>
      </c>
    </row>
    <row r="2704" spans="1:4" ht="13.5" thickBot="1" x14ac:dyDescent="0.25">
      <c r="A2704" s="17">
        <v>190906</v>
      </c>
      <c r="B2704" s="5" t="s">
        <v>2450</v>
      </c>
      <c r="C2704" s="6" t="s">
        <v>55</v>
      </c>
      <c r="D2704" s="63">
        <v>5660</v>
      </c>
    </row>
    <row r="2705" spans="1:4" ht="13.5" thickBot="1" x14ac:dyDescent="0.25">
      <c r="A2705" s="17">
        <v>190907</v>
      </c>
      <c r="B2705" s="5" t="s">
        <v>2451</v>
      </c>
      <c r="C2705" s="6" t="s">
        <v>55</v>
      </c>
      <c r="D2705" s="63">
        <v>5800</v>
      </c>
    </row>
    <row r="2706" spans="1:4" ht="13.5" thickBot="1" x14ac:dyDescent="0.25">
      <c r="A2706" s="17">
        <v>190909</v>
      </c>
      <c r="B2706" s="5" t="s">
        <v>2452</v>
      </c>
      <c r="C2706" s="6" t="s">
        <v>55</v>
      </c>
      <c r="D2706" s="63">
        <v>5660</v>
      </c>
    </row>
    <row r="2707" spans="1:4" x14ac:dyDescent="0.2">
      <c r="A2707" s="13"/>
      <c r="B2707" s="3"/>
      <c r="C2707" s="3"/>
      <c r="D2707" s="3"/>
    </row>
    <row r="2708" spans="1:4" x14ac:dyDescent="0.2">
      <c r="A2708" s="16">
        <v>20</v>
      </c>
      <c r="B2708" s="4" t="s">
        <v>2453</v>
      </c>
      <c r="C2708" s="3"/>
      <c r="D2708" s="3"/>
    </row>
    <row r="2709" spans="1:4" x14ac:dyDescent="0.2">
      <c r="A2709" s="13"/>
      <c r="B2709" s="3"/>
      <c r="C2709" s="3"/>
      <c r="D2709" s="3"/>
    </row>
    <row r="2710" spans="1:4" ht="13.5" thickBot="1" x14ac:dyDescent="0.25">
      <c r="A2710" s="16">
        <v>2001</v>
      </c>
      <c r="B2710" s="4" t="s">
        <v>2454</v>
      </c>
      <c r="C2710" s="3"/>
      <c r="D2710" s="3"/>
    </row>
    <row r="2711" spans="1:4" ht="13.5" thickBot="1" x14ac:dyDescent="0.25">
      <c r="A2711" s="17">
        <v>200101</v>
      </c>
      <c r="B2711" s="5" t="s">
        <v>2455</v>
      </c>
      <c r="C2711" s="6" t="s">
        <v>50</v>
      </c>
      <c r="D2711" s="69">
        <v>19470</v>
      </c>
    </row>
    <row r="2712" spans="1:4" ht="13.5" thickBot="1" x14ac:dyDescent="0.25">
      <c r="A2712" s="17">
        <v>200102</v>
      </c>
      <c r="B2712" s="5" t="s">
        <v>2456</v>
      </c>
      <c r="C2712" s="6" t="s">
        <v>50</v>
      </c>
      <c r="D2712" s="62">
        <v>22180</v>
      </c>
    </row>
    <row r="2713" spans="1:4" ht="13.5" thickBot="1" x14ac:dyDescent="0.25">
      <c r="A2713" s="17">
        <v>200103</v>
      </c>
      <c r="B2713" s="5" t="s">
        <v>2457</v>
      </c>
      <c r="C2713" s="6" t="s">
        <v>50</v>
      </c>
      <c r="D2713" s="62">
        <v>24500</v>
      </c>
    </row>
    <row r="2714" spans="1:4" ht="13.5" thickBot="1" x14ac:dyDescent="0.25">
      <c r="A2714" s="17">
        <v>200140</v>
      </c>
      <c r="B2714" s="5" t="s">
        <v>2458</v>
      </c>
      <c r="C2714" s="6" t="s">
        <v>50</v>
      </c>
      <c r="D2714" s="62">
        <v>16860</v>
      </c>
    </row>
    <row r="2715" spans="1:4" ht="13.5" thickBot="1" x14ac:dyDescent="0.25">
      <c r="A2715" s="17">
        <v>200107</v>
      </c>
      <c r="B2715" s="5" t="s">
        <v>2459</v>
      </c>
      <c r="C2715" s="6" t="s">
        <v>50</v>
      </c>
      <c r="D2715" s="62">
        <v>25010</v>
      </c>
    </row>
    <row r="2716" spans="1:4" ht="14.25" thickTop="1" thickBot="1" x14ac:dyDescent="0.25">
      <c r="A2716" s="17">
        <v>200108</v>
      </c>
      <c r="B2716" s="5" t="s">
        <v>2460</v>
      </c>
      <c r="C2716" s="6" t="s">
        <v>50</v>
      </c>
      <c r="D2716" s="70">
        <v>29110</v>
      </c>
    </row>
    <row r="2717" spans="1:4" ht="13.5" thickBot="1" x14ac:dyDescent="0.25">
      <c r="A2717" s="17">
        <v>200136</v>
      </c>
      <c r="B2717" s="5" t="s">
        <v>2461</v>
      </c>
      <c r="C2717" s="6" t="s">
        <v>50</v>
      </c>
      <c r="D2717" s="63">
        <v>3850</v>
      </c>
    </row>
    <row r="2718" spans="1:4" ht="13.5" thickBot="1" x14ac:dyDescent="0.25">
      <c r="A2718" s="17">
        <v>200109</v>
      </c>
      <c r="B2718" s="5" t="s">
        <v>2462</v>
      </c>
      <c r="C2718" s="6" t="s">
        <v>50</v>
      </c>
      <c r="D2718" s="62">
        <v>35430</v>
      </c>
    </row>
    <row r="2719" spans="1:4" ht="13.5" thickBot="1" x14ac:dyDescent="0.25">
      <c r="A2719" s="17">
        <v>200132</v>
      </c>
      <c r="B2719" s="5" t="s">
        <v>746</v>
      </c>
      <c r="C2719" s="6" t="s">
        <v>50</v>
      </c>
      <c r="D2719" s="62">
        <v>38920</v>
      </c>
    </row>
    <row r="2720" spans="1:4" ht="13.5" thickBot="1" x14ac:dyDescent="0.25">
      <c r="A2720" s="17">
        <v>200113</v>
      </c>
      <c r="B2720" s="5" t="s">
        <v>2463</v>
      </c>
      <c r="C2720" s="6" t="s">
        <v>55</v>
      </c>
      <c r="D2720" s="62">
        <v>19560</v>
      </c>
    </row>
    <row r="2721" spans="1:4" ht="13.5" thickBot="1" x14ac:dyDescent="0.25">
      <c r="A2721" s="17">
        <v>200114</v>
      </c>
      <c r="B2721" s="5" t="s">
        <v>2464</v>
      </c>
      <c r="C2721" s="6" t="s">
        <v>55</v>
      </c>
      <c r="D2721" s="62">
        <v>39790</v>
      </c>
    </row>
    <row r="2722" spans="1:4" ht="13.5" thickBot="1" x14ac:dyDescent="0.25">
      <c r="A2722" s="17">
        <v>200144</v>
      </c>
      <c r="B2722" s="5" t="s">
        <v>2465</v>
      </c>
      <c r="C2722" s="6" t="s">
        <v>55</v>
      </c>
      <c r="D2722" s="62">
        <v>46150</v>
      </c>
    </row>
    <row r="2723" spans="1:4" ht="13.5" thickBot="1" x14ac:dyDescent="0.25">
      <c r="A2723" s="17">
        <v>200145</v>
      </c>
      <c r="B2723" s="5" t="s">
        <v>2466</v>
      </c>
      <c r="C2723" s="6" t="s">
        <v>55</v>
      </c>
      <c r="D2723" s="62">
        <v>51780</v>
      </c>
    </row>
    <row r="2724" spans="1:4" ht="13.5" thickBot="1" x14ac:dyDescent="0.25">
      <c r="A2724" s="17">
        <v>200115</v>
      </c>
      <c r="B2724" s="5" t="s">
        <v>2467</v>
      </c>
      <c r="C2724" s="6" t="s">
        <v>55</v>
      </c>
      <c r="D2724" s="62">
        <v>63240</v>
      </c>
    </row>
    <row r="2725" spans="1:4" ht="13.5" thickBot="1" x14ac:dyDescent="0.25">
      <c r="A2725" s="17">
        <v>200133</v>
      </c>
      <c r="B2725" s="5" t="s">
        <v>2468</v>
      </c>
      <c r="C2725" s="6" t="s">
        <v>50</v>
      </c>
      <c r="D2725" s="62">
        <v>23450</v>
      </c>
    </row>
    <row r="2726" spans="1:4" ht="13.5" thickBot="1" x14ac:dyDescent="0.25">
      <c r="A2726" s="17">
        <v>200121</v>
      </c>
      <c r="B2726" s="5" t="s">
        <v>2469</v>
      </c>
      <c r="C2726" s="6" t="s">
        <v>50</v>
      </c>
      <c r="D2726" s="62">
        <v>27500</v>
      </c>
    </row>
    <row r="2727" spans="1:4" ht="13.5" thickBot="1" x14ac:dyDescent="0.25">
      <c r="A2727" s="17">
        <v>200122</v>
      </c>
      <c r="B2727" s="5" t="s">
        <v>2470</v>
      </c>
      <c r="C2727" s="6" t="s">
        <v>50</v>
      </c>
      <c r="D2727" s="62">
        <v>35430</v>
      </c>
    </row>
    <row r="2728" spans="1:4" ht="13.5" thickBot="1" x14ac:dyDescent="0.25">
      <c r="A2728" s="17">
        <v>200123</v>
      </c>
      <c r="B2728" s="5" t="s">
        <v>2471</v>
      </c>
      <c r="C2728" s="6" t="s">
        <v>50</v>
      </c>
      <c r="D2728" s="62">
        <v>48970</v>
      </c>
    </row>
    <row r="2729" spans="1:4" ht="13.5" thickBot="1" x14ac:dyDescent="0.25">
      <c r="A2729" s="17">
        <v>200126</v>
      </c>
      <c r="B2729" s="5" t="s">
        <v>2472</v>
      </c>
      <c r="C2729" s="6" t="s">
        <v>50</v>
      </c>
      <c r="D2729" s="62">
        <v>27380</v>
      </c>
    </row>
    <row r="2730" spans="1:4" ht="13.5" thickBot="1" x14ac:dyDescent="0.25">
      <c r="A2730" s="17">
        <v>200125</v>
      </c>
      <c r="B2730" s="5" t="s">
        <v>2473</v>
      </c>
      <c r="C2730" s="6" t="s">
        <v>50</v>
      </c>
      <c r="D2730" s="62">
        <v>30680</v>
      </c>
    </row>
    <row r="2731" spans="1:4" ht="13.5" thickBot="1" x14ac:dyDescent="0.25">
      <c r="A2731" s="17">
        <v>200127</v>
      </c>
      <c r="B2731" s="5" t="s">
        <v>2474</v>
      </c>
      <c r="C2731" s="6" t="s">
        <v>50</v>
      </c>
      <c r="D2731" s="62">
        <v>39400</v>
      </c>
    </row>
    <row r="2732" spans="1:4" ht="13.5" thickBot="1" x14ac:dyDescent="0.25">
      <c r="A2732" s="17">
        <v>200129</v>
      </c>
      <c r="B2732" s="5" t="s">
        <v>2475</v>
      </c>
      <c r="C2732" s="6" t="s">
        <v>50</v>
      </c>
      <c r="D2732" s="62">
        <v>54920</v>
      </c>
    </row>
    <row r="2733" spans="1:4" ht="13.5" thickBot="1" x14ac:dyDescent="0.25">
      <c r="A2733" s="17">
        <v>200124</v>
      </c>
      <c r="B2733" s="5" t="s">
        <v>2476</v>
      </c>
      <c r="C2733" s="6" t="s">
        <v>50</v>
      </c>
      <c r="D2733" s="62">
        <v>72930</v>
      </c>
    </row>
    <row r="2734" spans="1:4" ht="13.5" thickBot="1" x14ac:dyDescent="0.25">
      <c r="A2734" s="17">
        <v>200137</v>
      </c>
      <c r="B2734" s="5" t="s">
        <v>2477</v>
      </c>
      <c r="C2734" s="6" t="s">
        <v>55</v>
      </c>
      <c r="D2734" s="62">
        <v>24120</v>
      </c>
    </row>
    <row r="2735" spans="1:4" ht="13.5" thickBot="1" x14ac:dyDescent="0.25">
      <c r="A2735" s="17">
        <v>200138</v>
      </c>
      <c r="B2735" s="5" t="s">
        <v>2478</v>
      </c>
      <c r="C2735" s="6" t="s">
        <v>55</v>
      </c>
      <c r="D2735" s="62">
        <v>30390</v>
      </c>
    </row>
    <row r="2736" spans="1:4" ht="13.5" thickBot="1" x14ac:dyDescent="0.25">
      <c r="A2736" s="17">
        <v>200134</v>
      </c>
      <c r="B2736" s="5" t="s">
        <v>2479</v>
      </c>
      <c r="C2736" s="6" t="s">
        <v>50</v>
      </c>
      <c r="D2736" s="62">
        <v>43780</v>
      </c>
    </row>
    <row r="2737" spans="1:4" ht="13.5" thickBot="1" x14ac:dyDescent="0.25">
      <c r="A2737" s="17">
        <v>200135</v>
      </c>
      <c r="B2737" s="5" t="s">
        <v>2480</v>
      </c>
      <c r="C2737" s="6" t="s">
        <v>50</v>
      </c>
      <c r="D2737" s="62">
        <v>48620</v>
      </c>
    </row>
    <row r="2738" spans="1:4" ht="13.5" thickBot="1" x14ac:dyDescent="0.25">
      <c r="A2738" s="17">
        <v>200139</v>
      </c>
      <c r="B2738" s="5" t="s">
        <v>2481</v>
      </c>
      <c r="C2738" s="6" t="s">
        <v>55</v>
      </c>
      <c r="D2738" s="62">
        <v>33520</v>
      </c>
    </row>
    <row r="2739" spans="1:4" ht="13.5" thickBot="1" x14ac:dyDescent="0.25">
      <c r="A2739" s="17">
        <v>200142</v>
      </c>
      <c r="B2739" s="5" t="s">
        <v>2482</v>
      </c>
      <c r="C2739" s="6" t="s">
        <v>55</v>
      </c>
      <c r="D2739" s="62">
        <v>37500</v>
      </c>
    </row>
    <row r="2740" spans="1:4" ht="13.5" thickBot="1" x14ac:dyDescent="0.25">
      <c r="A2740" s="17">
        <v>200143</v>
      </c>
      <c r="B2740" s="5" t="s">
        <v>2483</v>
      </c>
      <c r="C2740" s="6" t="s">
        <v>55</v>
      </c>
      <c r="D2740" s="62">
        <v>41250</v>
      </c>
    </row>
    <row r="2741" spans="1:4" ht="13.5" thickBot="1" x14ac:dyDescent="0.25">
      <c r="A2741" s="17">
        <v>200141</v>
      </c>
      <c r="B2741" s="5" t="s">
        <v>2484</v>
      </c>
      <c r="C2741" s="6" t="s">
        <v>55</v>
      </c>
      <c r="D2741" s="62">
        <v>28210</v>
      </c>
    </row>
    <row r="2742" spans="1:4" ht="13.5" thickBot="1" x14ac:dyDescent="0.25">
      <c r="A2742" s="13"/>
      <c r="B2742" s="3"/>
      <c r="C2742" s="3"/>
      <c r="D2742" s="65"/>
    </row>
    <row r="2743" spans="1:4" ht="13.5" thickBot="1" x14ac:dyDescent="0.25">
      <c r="A2743" s="16">
        <v>2002</v>
      </c>
      <c r="B2743" s="4" t="s">
        <v>2485</v>
      </c>
      <c r="C2743" s="3"/>
      <c r="D2743" s="65"/>
    </row>
    <row r="2744" spans="1:4" ht="13.5" thickBot="1" x14ac:dyDescent="0.25">
      <c r="A2744" s="17">
        <v>200219</v>
      </c>
      <c r="B2744" s="5" t="s">
        <v>2486</v>
      </c>
      <c r="C2744" s="6" t="s">
        <v>50</v>
      </c>
      <c r="D2744" s="62">
        <v>46720</v>
      </c>
    </row>
    <row r="2745" spans="1:4" ht="13.5" thickBot="1" x14ac:dyDescent="0.25">
      <c r="A2745" s="17">
        <v>200237</v>
      </c>
      <c r="B2745" s="5" t="s">
        <v>2487</v>
      </c>
      <c r="C2745" s="6" t="s">
        <v>55</v>
      </c>
      <c r="D2745" s="62">
        <v>35740</v>
      </c>
    </row>
    <row r="2746" spans="1:4" ht="13.5" thickBot="1" x14ac:dyDescent="0.25">
      <c r="A2746" s="17">
        <v>200235</v>
      </c>
      <c r="B2746" s="5" t="s">
        <v>2488</v>
      </c>
      <c r="C2746" s="6" t="s">
        <v>55</v>
      </c>
      <c r="D2746" s="62">
        <v>45340</v>
      </c>
    </row>
    <row r="2747" spans="1:4" ht="13.5" thickBot="1" x14ac:dyDescent="0.25">
      <c r="A2747" s="17">
        <v>200225</v>
      </c>
      <c r="B2747" s="5" t="s">
        <v>2488</v>
      </c>
      <c r="C2747" s="6" t="s">
        <v>50</v>
      </c>
      <c r="D2747" s="62">
        <v>35590</v>
      </c>
    </row>
    <row r="2748" spans="1:4" ht="13.5" thickBot="1" x14ac:dyDescent="0.25">
      <c r="A2748" s="17">
        <v>200226</v>
      </c>
      <c r="B2748" s="5" t="s">
        <v>2489</v>
      </c>
      <c r="C2748" s="6" t="s">
        <v>50</v>
      </c>
      <c r="D2748" s="62">
        <v>36990</v>
      </c>
    </row>
    <row r="2749" spans="1:4" ht="13.5" thickBot="1" x14ac:dyDescent="0.25">
      <c r="A2749" s="17">
        <v>200236</v>
      </c>
      <c r="B2749" s="5" t="s">
        <v>2489</v>
      </c>
      <c r="C2749" s="6" t="s">
        <v>55</v>
      </c>
      <c r="D2749" s="62">
        <v>48250</v>
      </c>
    </row>
    <row r="2750" spans="1:4" ht="13.5" thickBot="1" x14ac:dyDescent="0.25">
      <c r="A2750" s="17">
        <v>200221</v>
      </c>
      <c r="B2750" s="5" t="s">
        <v>2490</v>
      </c>
      <c r="C2750" s="6" t="s">
        <v>50</v>
      </c>
      <c r="D2750" s="62">
        <v>50240</v>
      </c>
    </row>
    <row r="2751" spans="1:4" ht="13.5" thickBot="1" x14ac:dyDescent="0.25">
      <c r="A2751" s="17">
        <v>200227</v>
      </c>
      <c r="B2751" s="5" t="s">
        <v>2490</v>
      </c>
      <c r="C2751" s="6" t="s">
        <v>55</v>
      </c>
      <c r="D2751" s="62">
        <v>38090</v>
      </c>
    </row>
    <row r="2752" spans="1:4" ht="13.5" thickBot="1" x14ac:dyDescent="0.25">
      <c r="A2752" s="17">
        <v>200222</v>
      </c>
      <c r="B2752" s="5" t="s">
        <v>2491</v>
      </c>
      <c r="C2752" s="6" t="s">
        <v>50</v>
      </c>
      <c r="D2752" s="62">
        <v>38090</v>
      </c>
    </row>
    <row r="2753" spans="1:4" ht="13.5" thickBot="1" x14ac:dyDescent="0.25">
      <c r="A2753" s="17">
        <v>200228</v>
      </c>
      <c r="B2753" s="5" t="s">
        <v>2492</v>
      </c>
      <c r="C2753" s="6" t="s">
        <v>55</v>
      </c>
      <c r="D2753" s="62">
        <v>50760</v>
      </c>
    </row>
    <row r="2754" spans="1:4" ht="13.5" thickBot="1" x14ac:dyDescent="0.25">
      <c r="A2754" s="17">
        <v>200238</v>
      </c>
      <c r="B2754" s="5" t="s">
        <v>2493</v>
      </c>
      <c r="C2754" s="6" t="s">
        <v>55</v>
      </c>
      <c r="D2754" s="62">
        <v>37490</v>
      </c>
    </row>
    <row r="2755" spans="1:4" ht="13.5" thickBot="1" x14ac:dyDescent="0.25">
      <c r="A2755" s="17">
        <v>200223</v>
      </c>
      <c r="B2755" s="5" t="s">
        <v>2494</v>
      </c>
      <c r="C2755" s="6" t="s">
        <v>50</v>
      </c>
      <c r="D2755" s="62">
        <v>47590</v>
      </c>
    </row>
    <row r="2756" spans="1:4" ht="13.5" thickBot="1" x14ac:dyDescent="0.25">
      <c r="A2756" s="17">
        <v>200212</v>
      </c>
      <c r="B2756" s="5" t="s">
        <v>2495</v>
      </c>
      <c r="C2756" s="6" t="s">
        <v>55</v>
      </c>
      <c r="D2756" s="62">
        <v>60490</v>
      </c>
    </row>
    <row r="2757" spans="1:4" ht="13.5" thickBot="1" x14ac:dyDescent="0.25">
      <c r="A2757" s="17">
        <v>200213</v>
      </c>
      <c r="B2757" s="5" t="s">
        <v>2496</v>
      </c>
      <c r="C2757" s="6" t="s">
        <v>55</v>
      </c>
      <c r="D2757" s="62">
        <v>37670</v>
      </c>
    </row>
    <row r="2758" spans="1:4" ht="13.5" thickBot="1" x14ac:dyDescent="0.25">
      <c r="A2758" s="17">
        <v>200240</v>
      </c>
      <c r="B2758" s="5" t="s">
        <v>2497</v>
      </c>
      <c r="C2758" s="6" t="s">
        <v>50</v>
      </c>
      <c r="D2758" s="62">
        <v>57480</v>
      </c>
    </row>
    <row r="2759" spans="1:4" ht="13.5" thickBot="1" x14ac:dyDescent="0.25">
      <c r="A2759" s="17">
        <v>200215</v>
      </c>
      <c r="B2759" s="5" t="s">
        <v>2498</v>
      </c>
      <c r="C2759" s="6" t="s">
        <v>50</v>
      </c>
      <c r="D2759" s="62">
        <v>51020</v>
      </c>
    </row>
    <row r="2760" spans="1:4" x14ac:dyDescent="0.2">
      <c r="A2760" s="13"/>
      <c r="B2760" s="3"/>
      <c r="C2760" s="3"/>
      <c r="D2760" s="3"/>
    </row>
    <row r="2761" spans="1:4" ht="13.5" thickBot="1" x14ac:dyDescent="0.25">
      <c r="A2761" s="16">
        <v>2003</v>
      </c>
      <c r="B2761" s="4" t="s">
        <v>2499</v>
      </c>
      <c r="C2761" s="3"/>
      <c r="D2761" s="3"/>
    </row>
    <row r="2762" spans="1:4" ht="13.5" thickBot="1" x14ac:dyDescent="0.25">
      <c r="A2762" s="17">
        <v>200301</v>
      </c>
      <c r="B2762" s="5" t="s">
        <v>2500</v>
      </c>
      <c r="C2762" s="6" t="s">
        <v>50</v>
      </c>
      <c r="D2762" s="69">
        <v>47990</v>
      </c>
    </row>
    <row r="2763" spans="1:4" ht="13.5" thickBot="1" x14ac:dyDescent="0.25">
      <c r="A2763" s="17">
        <v>200302</v>
      </c>
      <c r="B2763" s="5" t="s">
        <v>2501</v>
      </c>
      <c r="C2763" s="6" t="s">
        <v>50</v>
      </c>
      <c r="D2763" s="62">
        <v>64210</v>
      </c>
    </row>
    <row r="2764" spans="1:4" ht="13.5" thickBot="1" x14ac:dyDescent="0.25">
      <c r="A2764" s="17">
        <v>200330</v>
      </c>
      <c r="B2764" s="5" t="s">
        <v>2502</v>
      </c>
      <c r="C2764" s="6" t="s">
        <v>55</v>
      </c>
      <c r="D2764" s="62">
        <v>14360</v>
      </c>
    </row>
    <row r="2765" spans="1:4" ht="13.5" thickBot="1" x14ac:dyDescent="0.25">
      <c r="A2765" s="17">
        <v>200329</v>
      </c>
      <c r="B2765" s="5" t="s">
        <v>2503</v>
      </c>
      <c r="C2765" s="6" t="s">
        <v>55</v>
      </c>
      <c r="D2765" s="62">
        <v>54180</v>
      </c>
    </row>
    <row r="2766" spans="1:4" ht="13.5" thickBot="1" x14ac:dyDescent="0.25">
      <c r="A2766" s="17">
        <v>200311</v>
      </c>
      <c r="B2766" s="5" t="s">
        <v>2504</v>
      </c>
      <c r="C2766" s="6" t="s">
        <v>50</v>
      </c>
      <c r="D2766" s="62">
        <v>41280</v>
      </c>
    </row>
    <row r="2767" spans="1:4" ht="13.5" thickBot="1" x14ac:dyDescent="0.25">
      <c r="A2767" s="17">
        <v>200312</v>
      </c>
      <c r="B2767" s="5" t="s">
        <v>2505</v>
      </c>
      <c r="C2767" s="6" t="s">
        <v>50</v>
      </c>
      <c r="D2767" s="62">
        <v>37990</v>
      </c>
    </row>
    <row r="2768" spans="1:4" ht="13.5" thickBot="1" x14ac:dyDescent="0.25">
      <c r="A2768" s="17">
        <v>200322</v>
      </c>
      <c r="B2768" s="5" t="s">
        <v>2506</v>
      </c>
      <c r="C2768" s="6" t="s">
        <v>50</v>
      </c>
      <c r="D2768" s="62">
        <v>38430</v>
      </c>
    </row>
    <row r="2769" spans="1:4" ht="13.5" thickBot="1" x14ac:dyDescent="0.25">
      <c r="A2769" s="17">
        <v>200328</v>
      </c>
      <c r="B2769" s="5" t="s">
        <v>2507</v>
      </c>
      <c r="C2769" s="6" t="s">
        <v>50</v>
      </c>
      <c r="D2769" s="62">
        <v>55090</v>
      </c>
    </row>
    <row r="2770" spans="1:4" ht="13.5" thickBot="1" x14ac:dyDescent="0.25">
      <c r="A2770" s="17">
        <v>200327</v>
      </c>
      <c r="B2770" s="5" t="s">
        <v>2508</v>
      </c>
      <c r="C2770" s="6" t="s">
        <v>50</v>
      </c>
      <c r="D2770" s="62">
        <v>40230</v>
      </c>
    </row>
    <row r="2771" spans="1:4" ht="14.25" thickTop="1" thickBot="1" x14ac:dyDescent="0.25">
      <c r="A2771" s="17">
        <v>200314</v>
      </c>
      <c r="B2771" s="5" t="s">
        <v>2509</v>
      </c>
      <c r="C2771" s="6" t="s">
        <v>50</v>
      </c>
      <c r="D2771" s="70">
        <v>56400</v>
      </c>
    </row>
    <row r="2772" spans="1:4" ht="13.5" thickBot="1" x14ac:dyDescent="0.25">
      <c r="A2772" s="17">
        <v>200321</v>
      </c>
      <c r="B2772" s="5" t="s">
        <v>2510</v>
      </c>
      <c r="C2772" s="6" t="s">
        <v>50</v>
      </c>
      <c r="D2772" s="62">
        <v>38080</v>
      </c>
    </row>
    <row r="2773" spans="1:4" ht="13.5" thickBot="1" x14ac:dyDescent="0.25">
      <c r="A2773" s="17">
        <v>200324</v>
      </c>
      <c r="B2773" s="5" t="s">
        <v>2511</v>
      </c>
      <c r="C2773" s="6" t="s">
        <v>50</v>
      </c>
      <c r="D2773" s="62">
        <v>43030</v>
      </c>
    </row>
    <row r="2774" spans="1:4" ht="13.5" thickBot="1" x14ac:dyDescent="0.25">
      <c r="A2774" s="17">
        <v>200325</v>
      </c>
      <c r="B2774" s="5" t="s">
        <v>2512</v>
      </c>
      <c r="C2774" s="6" t="s">
        <v>50</v>
      </c>
      <c r="D2774" s="62">
        <v>44080</v>
      </c>
    </row>
    <row r="2775" spans="1:4" ht="13.5" thickBot="1" x14ac:dyDescent="0.25">
      <c r="A2775" s="17">
        <v>200317</v>
      </c>
      <c r="B2775" s="5" t="s">
        <v>2513</v>
      </c>
      <c r="C2775" s="6" t="s">
        <v>55</v>
      </c>
      <c r="D2775" s="62">
        <v>20330</v>
      </c>
    </row>
    <row r="2776" spans="1:4" ht="13.5" thickBot="1" x14ac:dyDescent="0.25">
      <c r="A2776" s="13"/>
      <c r="B2776" s="3"/>
      <c r="C2776" s="3"/>
      <c r="D2776" s="65"/>
    </row>
    <row r="2777" spans="1:4" ht="13.5" thickBot="1" x14ac:dyDescent="0.25">
      <c r="A2777" s="16">
        <v>2004</v>
      </c>
      <c r="B2777" s="4" t="s">
        <v>2514</v>
      </c>
      <c r="C2777" s="3"/>
      <c r="D2777" s="65"/>
    </row>
    <row r="2778" spans="1:4" ht="13.5" thickBot="1" x14ac:dyDescent="0.25">
      <c r="A2778" s="17">
        <v>200447</v>
      </c>
      <c r="B2778" s="5" t="s">
        <v>2515</v>
      </c>
      <c r="C2778" s="6" t="s">
        <v>50</v>
      </c>
      <c r="D2778" s="62">
        <v>73450</v>
      </c>
    </row>
    <row r="2779" spans="1:4" ht="13.5" thickBot="1" x14ac:dyDescent="0.25">
      <c r="A2779" s="17">
        <v>200435</v>
      </c>
      <c r="B2779" s="5" t="s">
        <v>2516</v>
      </c>
      <c r="C2779" s="6" t="s">
        <v>50</v>
      </c>
      <c r="D2779" s="62">
        <v>46500</v>
      </c>
    </row>
    <row r="2780" spans="1:4" ht="13.5" thickBot="1" x14ac:dyDescent="0.25">
      <c r="A2780" s="17">
        <v>200444</v>
      </c>
      <c r="B2780" s="5" t="s">
        <v>2517</v>
      </c>
      <c r="C2780" s="6" t="s">
        <v>50</v>
      </c>
      <c r="D2780" s="62">
        <v>48260</v>
      </c>
    </row>
    <row r="2781" spans="1:4" ht="13.5" thickBot="1" x14ac:dyDescent="0.25">
      <c r="A2781" s="17">
        <v>200401</v>
      </c>
      <c r="B2781" s="5" t="s">
        <v>2518</v>
      </c>
      <c r="C2781" s="6" t="s">
        <v>50</v>
      </c>
      <c r="D2781" s="62">
        <v>46530</v>
      </c>
    </row>
    <row r="2782" spans="1:4" ht="13.5" thickBot="1" x14ac:dyDescent="0.25">
      <c r="A2782" s="17">
        <v>200438</v>
      </c>
      <c r="B2782" s="5" t="s">
        <v>2519</v>
      </c>
      <c r="C2782" s="6" t="s">
        <v>50</v>
      </c>
      <c r="D2782" s="62">
        <v>56160</v>
      </c>
    </row>
    <row r="2783" spans="1:4" ht="13.5" thickBot="1" x14ac:dyDescent="0.25">
      <c r="A2783" s="17">
        <v>200403</v>
      </c>
      <c r="B2783" s="5" t="s">
        <v>2520</v>
      </c>
      <c r="C2783" s="6" t="s">
        <v>50</v>
      </c>
      <c r="D2783" s="62">
        <v>49710</v>
      </c>
    </row>
    <row r="2784" spans="1:4" ht="13.5" thickBot="1" x14ac:dyDescent="0.25">
      <c r="A2784" s="17">
        <v>200407</v>
      </c>
      <c r="B2784" s="5" t="s">
        <v>2521</v>
      </c>
      <c r="C2784" s="6" t="s">
        <v>50</v>
      </c>
      <c r="D2784" s="62">
        <v>73970</v>
      </c>
    </row>
    <row r="2785" spans="1:4" ht="13.5" thickBot="1" x14ac:dyDescent="0.25">
      <c r="A2785" s="17">
        <v>200410</v>
      </c>
      <c r="B2785" s="5" t="s">
        <v>2522</v>
      </c>
      <c r="C2785" s="6" t="s">
        <v>50</v>
      </c>
      <c r="D2785" s="62">
        <v>82350</v>
      </c>
    </row>
    <row r="2786" spans="1:4" ht="13.5" thickBot="1" x14ac:dyDescent="0.25">
      <c r="A2786" s="17">
        <v>200440</v>
      </c>
      <c r="B2786" s="5" t="s">
        <v>2523</v>
      </c>
      <c r="C2786" s="6" t="s">
        <v>50</v>
      </c>
      <c r="D2786" s="62">
        <v>86210</v>
      </c>
    </row>
    <row r="2787" spans="1:4" ht="13.5" thickBot="1" x14ac:dyDescent="0.25">
      <c r="A2787" s="17">
        <v>200442</v>
      </c>
      <c r="B2787" s="5" t="s">
        <v>2524</v>
      </c>
      <c r="C2787" s="6" t="s">
        <v>50</v>
      </c>
      <c r="D2787" s="62">
        <v>92450</v>
      </c>
    </row>
    <row r="2788" spans="1:4" ht="13.5" thickBot="1" x14ac:dyDescent="0.25">
      <c r="A2788" s="17">
        <v>200441</v>
      </c>
      <c r="B2788" s="5" t="s">
        <v>2525</v>
      </c>
      <c r="C2788" s="6" t="s">
        <v>50</v>
      </c>
      <c r="D2788" s="62">
        <v>82350</v>
      </c>
    </row>
    <row r="2789" spans="1:4" ht="13.5" thickBot="1" x14ac:dyDescent="0.25">
      <c r="A2789" s="17">
        <v>200445</v>
      </c>
      <c r="B2789" s="5" t="s">
        <v>2526</v>
      </c>
      <c r="C2789" s="6" t="s">
        <v>50</v>
      </c>
      <c r="D2789" s="63">
        <v>5200</v>
      </c>
    </row>
    <row r="2790" spans="1:4" ht="13.5" thickBot="1" x14ac:dyDescent="0.25">
      <c r="A2790" s="17">
        <v>200414</v>
      </c>
      <c r="B2790" s="5" t="s">
        <v>2527</v>
      </c>
      <c r="C2790" s="6" t="s">
        <v>55</v>
      </c>
      <c r="D2790" s="62">
        <v>33630</v>
      </c>
    </row>
    <row r="2791" spans="1:4" ht="13.5" thickBot="1" x14ac:dyDescent="0.25">
      <c r="A2791" s="17">
        <v>200446</v>
      </c>
      <c r="B2791" s="5" t="s">
        <v>2528</v>
      </c>
      <c r="C2791" s="6" t="s">
        <v>55</v>
      </c>
      <c r="D2791" s="63">
        <v>8330</v>
      </c>
    </row>
    <row r="2792" spans="1:4" ht="13.5" thickBot="1" x14ac:dyDescent="0.25">
      <c r="A2792" s="17">
        <v>200421</v>
      </c>
      <c r="B2792" s="5" t="s">
        <v>2529</v>
      </c>
      <c r="C2792" s="6" t="s">
        <v>50</v>
      </c>
      <c r="D2792" s="62">
        <v>71060</v>
      </c>
    </row>
    <row r="2793" spans="1:4" ht="13.5" thickBot="1" x14ac:dyDescent="0.25">
      <c r="A2793" s="17">
        <v>200423</v>
      </c>
      <c r="B2793" s="5" t="s">
        <v>2530</v>
      </c>
      <c r="C2793" s="6" t="s">
        <v>50</v>
      </c>
      <c r="D2793" s="62">
        <v>39630</v>
      </c>
    </row>
    <row r="2794" spans="1:4" ht="13.5" thickBot="1" x14ac:dyDescent="0.25">
      <c r="A2794" s="17">
        <v>200426</v>
      </c>
      <c r="B2794" s="5" t="s">
        <v>2531</v>
      </c>
      <c r="C2794" s="6" t="s">
        <v>55</v>
      </c>
      <c r="D2794" s="62">
        <v>76620</v>
      </c>
    </row>
    <row r="2795" spans="1:4" ht="13.5" thickBot="1" x14ac:dyDescent="0.25">
      <c r="A2795" s="17">
        <v>200428</v>
      </c>
      <c r="B2795" s="5" t="s">
        <v>2532</v>
      </c>
      <c r="C2795" s="6" t="s">
        <v>55</v>
      </c>
      <c r="D2795" s="62">
        <v>52960</v>
      </c>
    </row>
    <row r="2796" spans="1:4" ht="13.5" thickBot="1" x14ac:dyDescent="0.25">
      <c r="A2796" s="13"/>
      <c r="B2796" s="3"/>
      <c r="C2796" s="3"/>
      <c r="D2796" s="65"/>
    </row>
    <row r="2797" spans="1:4" ht="13.5" thickBot="1" x14ac:dyDescent="0.25">
      <c r="A2797" s="16">
        <v>2005</v>
      </c>
      <c r="B2797" s="4" t="s">
        <v>2533</v>
      </c>
      <c r="C2797" s="3"/>
      <c r="D2797" s="65"/>
    </row>
    <row r="2798" spans="1:4" ht="13.5" thickBot="1" x14ac:dyDescent="0.25">
      <c r="A2798" s="17">
        <v>200511</v>
      </c>
      <c r="B2798" s="5" t="s">
        <v>2534</v>
      </c>
      <c r="C2798" s="6" t="s">
        <v>50</v>
      </c>
      <c r="D2798" s="62">
        <v>18500</v>
      </c>
    </row>
    <row r="2799" spans="1:4" ht="13.5" thickBot="1" x14ac:dyDescent="0.25">
      <c r="A2799" s="17">
        <v>200508</v>
      </c>
      <c r="B2799" s="5" t="s">
        <v>2535</v>
      </c>
      <c r="C2799" s="6" t="s">
        <v>50</v>
      </c>
      <c r="D2799" s="62">
        <v>25980</v>
      </c>
    </row>
    <row r="2800" spans="1:4" ht="13.5" thickBot="1" x14ac:dyDescent="0.25">
      <c r="A2800" s="17">
        <v>200506</v>
      </c>
      <c r="B2800" s="5" t="s">
        <v>2536</v>
      </c>
      <c r="C2800" s="6" t="s">
        <v>50</v>
      </c>
      <c r="D2800" s="62">
        <v>31590</v>
      </c>
    </row>
    <row r="2801" spans="1:4" ht="13.5" thickBot="1" x14ac:dyDescent="0.25">
      <c r="A2801" s="17">
        <v>200507</v>
      </c>
      <c r="B2801" s="5" t="s">
        <v>2537</v>
      </c>
      <c r="C2801" s="6" t="s">
        <v>50</v>
      </c>
      <c r="D2801" s="62">
        <v>29040</v>
      </c>
    </row>
    <row r="2802" spans="1:4" ht="13.5" thickBot="1" x14ac:dyDescent="0.25">
      <c r="A2802" s="13"/>
      <c r="B2802" s="3"/>
      <c r="C2802" s="3"/>
      <c r="D2802" s="65"/>
    </row>
    <row r="2803" spans="1:4" ht="13.5" thickBot="1" x14ac:dyDescent="0.25">
      <c r="A2803" s="16">
        <v>2006</v>
      </c>
      <c r="B2803" s="4" t="s">
        <v>2538</v>
      </c>
      <c r="C2803" s="3"/>
      <c r="D2803" s="65"/>
    </row>
    <row r="2804" spans="1:4" ht="13.5" thickBot="1" x14ac:dyDescent="0.25">
      <c r="A2804" s="17">
        <v>200617</v>
      </c>
      <c r="B2804" s="5" t="s">
        <v>2539</v>
      </c>
      <c r="C2804" s="6" t="s">
        <v>50</v>
      </c>
      <c r="D2804" s="63">
        <v>9390</v>
      </c>
    </row>
    <row r="2805" spans="1:4" ht="13.5" thickBot="1" x14ac:dyDescent="0.25">
      <c r="A2805" s="17">
        <v>200618</v>
      </c>
      <c r="B2805" s="5" t="s">
        <v>2540</v>
      </c>
      <c r="C2805" s="6" t="s">
        <v>50</v>
      </c>
      <c r="D2805" s="62">
        <v>17260</v>
      </c>
    </row>
    <row r="2806" spans="1:4" ht="13.5" thickBot="1" x14ac:dyDescent="0.25">
      <c r="A2806" s="17">
        <v>200619</v>
      </c>
      <c r="B2806" s="5" t="s">
        <v>2541</v>
      </c>
      <c r="C2806" s="6" t="s">
        <v>50</v>
      </c>
      <c r="D2806" s="62">
        <v>14930</v>
      </c>
    </row>
    <row r="2807" spans="1:4" ht="13.5" thickBot="1" x14ac:dyDescent="0.25">
      <c r="A2807" s="17">
        <v>200601</v>
      </c>
      <c r="B2807" s="5" t="s">
        <v>2542</v>
      </c>
      <c r="C2807" s="6" t="s">
        <v>50</v>
      </c>
      <c r="D2807" s="62">
        <v>91220</v>
      </c>
    </row>
    <row r="2808" spans="1:4" ht="13.5" thickBot="1" x14ac:dyDescent="0.25">
      <c r="A2808" s="13"/>
      <c r="B2808" s="3"/>
      <c r="C2808" s="3"/>
      <c r="D2808" s="65"/>
    </row>
    <row r="2809" spans="1:4" ht="13.5" thickBot="1" x14ac:dyDescent="0.25">
      <c r="A2809" s="16">
        <v>2007</v>
      </c>
      <c r="B2809" s="4" t="s">
        <v>2543</v>
      </c>
      <c r="C2809" s="3"/>
      <c r="D2809" s="65"/>
    </row>
    <row r="2810" spans="1:4" ht="13.5" thickBot="1" x14ac:dyDescent="0.25">
      <c r="A2810" s="16">
        <v>200712</v>
      </c>
      <c r="B2810" s="4" t="s">
        <v>2544</v>
      </c>
      <c r="C2810" s="6" t="s">
        <v>50</v>
      </c>
      <c r="D2810" s="62">
        <v>20400</v>
      </c>
    </row>
    <row r="2811" spans="1:4" ht="13.5" thickBot="1" x14ac:dyDescent="0.25">
      <c r="A2811" s="17">
        <v>200701</v>
      </c>
      <c r="B2811" s="5" t="s">
        <v>2545</v>
      </c>
      <c r="C2811" s="6" t="s">
        <v>50</v>
      </c>
      <c r="D2811" s="62">
        <v>12450</v>
      </c>
    </row>
    <row r="2812" spans="1:4" ht="13.5" thickBot="1" x14ac:dyDescent="0.25">
      <c r="A2812" s="17">
        <v>200708</v>
      </c>
      <c r="B2812" s="5" t="s">
        <v>2546</v>
      </c>
      <c r="C2812" s="6" t="s">
        <v>50</v>
      </c>
      <c r="D2812" s="62">
        <v>82510</v>
      </c>
    </row>
    <row r="2813" spans="1:4" ht="13.5" thickBot="1" x14ac:dyDescent="0.25">
      <c r="A2813" s="17">
        <v>200706</v>
      </c>
      <c r="B2813" s="5" t="s">
        <v>2547</v>
      </c>
      <c r="C2813" s="6" t="s">
        <v>50</v>
      </c>
      <c r="D2813" s="62">
        <v>28140</v>
      </c>
    </row>
    <row r="2814" spans="1:4" ht="13.5" thickBot="1" x14ac:dyDescent="0.25">
      <c r="A2814" s="17">
        <v>200710</v>
      </c>
      <c r="B2814" s="5" t="s">
        <v>2548</v>
      </c>
      <c r="C2814" s="6" t="s">
        <v>50</v>
      </c>
      <c r="D2814" s="62">
        <v>62140</v>
      </c>
    </row>
    <row r="2815" spans="1:4" ht="13.5" thickBot="1" x14ac:dyDescent="0.25">
      <c r="A2815" s="17">
        <v>200703</v>
      </c>
      <c r="B2815" s="5" t="s">
        <v>2549</v>
      </c>
      <c r="C2815" s="6" t="s">
        <v>50</v>
      </c>
      <c r="D2815" s="62">
        <v>49380</v>
      </c>
    </row>
    <row r="2816" spans="1:4" ht="13.5" thickBot="1" x14ac:dyDescent="0.25">
      <c r="A2816" s="17">
        <v>200709</v>
      </c>
      <c r="B2816" s="5" t="s">
        <v>2550</v>
      </c>
      <c r="C2816" s="6" t="s">
        <v>50</v>
      </c>
      <c r="D2816" s="62">
        <v>63490</v>
      </c>
    </row>
    <row r="2817" spans="1:4" ht="13.5" thickBot="1" x14ac:dyDescent="0.25">
      <c r="A2817" s="17">
        <v>200711</v>
      </c>
      <c r="B2817" s="5" t="s">
        <v>2551</v>
      </c>
      <c r="C2817" s="6" t="s">
        <v>50</v>
      </c>
      <c r="D2817" s="62">
        <v>44040</v>
      </c>
    </row>
    <row r="2818" spans="1:4" ht="13.5" thickBot="1" x14ac:dyDescent="0.25">
      <c r="A2818" s="13"/>
      <c r="B2818" s="3"/>
      <c r="C2818" s="3"/>
      <c r="D2818" s="65"/>
    </row>
    <row r="2819" spans="1:4" ht="13.5" thickBot="1" x14ac:dyDescent="0.25">
      <c r="A2819" s="16">
        <v>2008</v>
      </c>
      <c r="B2819" s="4" t="s">
        <v>2552</v>
      </c>
      <c r="C2819" s="3"/>
      <c r="D2819" s="3"/>
    </row>
    <row r="2820" spans="1:4" ht="13.5" thickBot="1" x14ac:dyDescent="0.25">
      <c r="A2820" s="17">
        <v>200818</v>
      </c>
      <c r="B2820" s="5" t="s">
        <v>2553</v>
      </c>
      <c r="C2820" s="6" t="s">
        <v>55</v>
      </c>
      <c r="D2820" s="69">
        <v>13210</v>
      </c>
    </row>
    <row r="2821" spans="1:4" ht="13.5" thickBot="1" x14ac:dyDescent="0.25">
      <c r="A2821" s="17">
        <v>200802</v>
      </c>
      <c r="B2821" s="5" t="s">
        <v>2554</v>
      </c>
      <c r="C2821" s="6" t="s">
        <v>55</v>
      </c>
      <c r="D2821" s="63">
        <v>8650</v>
      </c>
    </row>
    <row r="2822" spans="1:4" ht="13.5" thickBot="1" x14ac:dyDescent="0.25">
      <c r="A2822" s="17">
        <v>200805</v>
      </c>
      <c r="B2822" s="5" t="s">
        <v>2555</v>
      </c>
      <c r="C2822" s="6" t="s">
        <v>55</v>
      </c>
      <c r="D2822" s="62">
        <v>42660</v>
      </c>
    </row>
    <row r="2823" spans="1:4" ht="13.5" thickBot="1" x14ac:dyDescent="0.25">
      <c r="A2823" s="17">
        <v>200809</v>
      </c>
      <c r="B2823" s="5" t="s">
        <v>2556</v>
      </c>
      <c r="C2823" s="6" t="s">
        <v>55</v>
      </c>
      <c r="D2823" s="62">
        <v>34840</v>
      </c>
    </row>
    <row r="2824" spans="1:4" ht="13.5" thickBot="1" x14ac:dyDescent="0.25">
      <c r="A2824" s="17">
        <v>200819</v>
      </c>
      <c r="B2824" s="5" t="s">
        <v>2557</v>
      </c>
      <c r="C2824" s="6" t="s">
        <v>55</v>
      </c>
      <c r="D2824" s="62">
        <v>30630</v>
      </c>
    </row>
    <row r="2825" spans="1:4" ht="13.5" thickBot="1" x14ac:dyDescent="0.25">
      <c r="A2825" s="17">
        <v>200810</v>
      </c>
      <c r="B2825" s="5" t="s">
        <v>2558</v>
      </c>
      <c r="C2825" s="6" t="s">
        <v>55</v>
      </c>
      <c r="D2825" s="62">
        <v>15030</v>
      </c>
    </row>
    <row r="2826" spans="1:4" ht="14.25" thickTop="1" thickBot="1" x14ac:dyDescent="0.25">
      <c r="A2826" s="17">
        <v>200823</v>
      </c>
      <c r="B2826" s="5" t="s">
        <v>2559</v>
      </c>
      <c r="C2826" s="6" t="s">
        <v>55</v>
      </c>
      <c r="D2826" s="70">
        <v>12410</v>
      </c>
    </row>
    <row r="2827" spans="1:4" ht="13.5" thickBot="1" x14ac:dyDescent="0.25">
      <c r="A2827" s="17">
        <v>200822</v>
      </c>
      <c r="B2827" s="5" t="s">
        <v>2560</v>
      </c>
      <c r="C2827" s="6" t="s">
        <v>55</v>
      </c>
      <c r="D2827" s="62">
        <v>10770</v>
      </c>
    </row>
    <row r="2828" spans="1:4" ht="13.5" thickBot="1" x14ac:dyDescent="0.25">
      <c r="A2828" s="17">
        <v>200821</v>
      </c>
      <c r="B2828" s="5" t="s">
        <v>2561</v>
      </c>
      <c r="C2828" s="6" t="s">
        <v>55</v>
      </c>
      <c r="D2828" s="62">
        <v>11770</v>
      </c>
    </row>
    <row r="2829" spans="1:4" ht="13.5" thickBot="1" x14ac:dyDescent="0.25">
      <c r="A2829" s="17">
        <v>200813</v>
      </c>
      <c r="B2829" s="5" t="s">
        <v>2562</v>
      </c>
      <c r="C2829" s="6" t="s">
        <v>55</v>
      </c>
      <c r="D2829" s="62">
        <v>11290</v>
      </c>
    </row>
    <row r="2830" spans="1:4" ht="13.5" thickBot="1" x14ac:dyDescent="0.25">
      <c r="A2830" s="17">
        <v>200814</v>
      </c>
      <c r="B2830" s="5" t="s">
        <v>2563</v>
      </c>
      <c r="C2830" s="6" t="s">
        <v>55</v>
      </c>
      <c r="D2830" s="63">
        <v>7480</v>
      </c>
    </row>
    <row r="2831" spans="1:4" ht="13.5" thickBot="1" x14ac:dyDescent="0.25">
      <c r="A2831" s="17">
        <v>200816</v>
      </c>
      <c r="B2831" s="5" t="s">
        <v>2564</v>
      </c>
      <c r="C2831" s="6" t="s">
        <v>55</v>
      </c>
      <c r="D2831" s="63">
        <v>6650</v>
      </c>
    </row>
    <row r="2832" spans="1:4" ht="13.5" thickBot="1" x14ac:dyDescent="0.25">
      <c r="A2832" s="17">
        <v>200817</v>
      </c>
      <c r="B2832" s="5" t="s">
        <v>2565</v>
      </c>
      <c r="C2832" s="6" t="s">
        <v>55</v>
      </c>
      <c r="D2832" s="63">
        <v>7770</v>
      </c>
    </row>
    <row r="2833" spans="1:4" ht="13.5" thickBot="1" x14ac:dyDescent="0.25">
      <c r="A2833" s="17">
        <v>200825</v>
      </c>
      <c r="B2833" s="5" t="s">
        <v>2566</v>
      </c>
      <c r="C2833" s="6" t="s">
        <v>55</v>
      </c>
      <c r="D2833" s="62">
        <v>10310</v>
      </c>
    </row>
    <row r="2834" spans="1:4" ht="13.5" thickBot="1" x14ac:dyDescent="0.25">
      <c r="A2834" s="13"/>
      <c r="B2834" s="3"/>
      <c r="C2834" s="3"/>
      <c r="D2834" s="65"/>
    </row>
    <row r="2835" spans="1:4" ht="13.5" thickBot="1" x14ac:dyDescent="0.25">
      <c r="A2835" s="16">
        <v>2009</v>
      </c>
      <c r="B2835" s="4" t="s">
        <v>2235</v>
      </c>
      <c r="C2835" s="3"/>
      <c r="D2835" s="65"/>
    </row>
    <row r="2836" spans="1:4" ht="13.5" thickBot="1" x14ac:dyDescent="0.25">
      <c r="A2836" s="17">
        <v>200910</v>
      </c>
      <c r="B2836" s="5" t="s">
        <v>2567</v>
      </c>
      <c r="C2836" s="7" t="s">
        <v>52</v>
      </c>
      <c r="D2836" s="63">
        <v>6720</v>
      </c>
    </row>
    <row r="2837" spans="1:4" ht="13.5" thickBot="1" x14ac:dyDescent="0.25">
      <c r="A2837" s="17">
        <v>200912</v>
      </c>
      <c r="B2837" s="5" t="s">
        <v>2568</v>
      </c>
      <c r="C2837" s="6" t="s">
        <v>55</v>
      </c>
      <c r="D2837" s="64">
        <v>740</v>
      </c>
    </row>
    <row r="2838" spans="1:4" ht="13.5" thickBot="1" x14ac:dyDescent="0.25">
      <c r="A2838" s="17">
        <v>200905</v>
      </c>
      <c r="B2838" s="5" t="s">
        <v>2569</v>
      </c>
      <c r="C2838" s="6" t="s">
        <v>55</v>
      </c>
      <c r="D2838" s="63">
        <v>4060</v>
      </c>
    </row>
    <row r="2839" spans="1:4" ht="13.5" thickBot="1" x14ac:dyDescent="0.25">
      <c r="A2839" s="17">
        <v>200908</v>
      </c>
      <c r="B2839" s="5" t="s">
        <v>2570</v>
      </c>
      <c r="C2839" s="6" t="s">
        <v>55</v>
      </c>
      <c r="D2839" s="58">
        <v>141710</v>
      </c>
    </row>
    <row r="2840" spans="1:4" ht="13.5" thickBot="1" x14ac:dyDescent="0.25">
      <c r="A2840" s="17">
        <v>200911</v>
      </c>
      <c r="B2840" s="5" t="s">
        <v>2571</v>
      </c>
      <c r="C2840" s="6" t="s">
        <v>55</v>
      </c>
      <c r="D2840" s="58">
        <v>108750</v>
      </c>
    </row>
    <row r="2841" spans="1:4" ht="13.5" thickBot="1" x14ac:dyDescent="0.25">
      <c r="A2841" s="13"/>
      <c r="B2841" s="3"/>
      <c r="C2841" s="3"/>
      <c r="D2841" s="65"/>
    </row>
    <row r="2842" spans="1:4" ht="13.5" thickBot="1" x14ac:dyDescent="0.25">
      <c r="A2842" s="16">
        <v>21</v>
      </c>
      <c r="B2842" s="4" t="s">
        <v>2572</v>
      </c>
      <c r="C2842" s="3"/>
      <c r="D2842" s="65"/>
    </row>
    <row r="2843" spans="1:4" ht="13.5" thickBot="1" x14ac:dyDescent="0.25">
      <c r="A2843" s="13"/>
      <c r="B2843" s="3"/>
      <c r="C2843" s="3"/>
      <c r="D2843" s="65"/>
    </row>
    <row r="2844" spans="1:4" ht="13.5" thickBot="1" x14ac:dyDescent="0.25">
      <c r="A2844" s="16">
        <v>2101</v>
      </c>
      <c r="B2844" s="4" t="s">
        <v>2573</v>
      </c>
      <c r="C2844" s="3"/>
      <c r="D2844" s="65"/>
    </row>
    <row r="2845" spans="1:4" ht="13.5" thickBot="1" x14ac:dyDescent="0.25">
      <c r="A2845" s="17">
        <v>210101</v>
      </c>
      <c r="B2845" s="5" t="s">
        <v>2574</v>
      </c>
      <c r="C2845" s="7" t="s">
        <v>52</v>
      </c>
      <c r="D2845" s="62">
        <v>46440</v>
      </c>
    </row>
    <row r="2846" spans="1:4" ht="13.5" thickBot="1" x14ac:dyDescent="0.25">
      <c r="A2846" s="17">
        <v>210138</v>
      </c>
      <c r="B2846" s="5" t="s">
        <v>2575</v>
      </c>
      <c r="C2846" s="7" t="s">
        <v>52</v>
      </c>
      <c r="D2846" s="58">
        <v>236880</v>
      </c>
    </row>
    <row r="2847" spans="1:4" ht="13.5" thickBot="1" x14ac:dyDescent="0.25">
      <c r="A2847" s="17">
        <v>210110</v>
      </c>
      <c r="B2847" s="5" t="s">
        <v>2576</v>
      </c>
      <c r="C2847" s="7" t="s">
        <v>52</v>
      </c>
      <c r="D2847" s="67">
        <v>1838610</v>
      </c>
    </row>
    <row r="2848" spans="1:4" ht="13.5" thickBot="1" x14ac:dyDescent="0.25">
      <c r="A2848" s="17">
        <v>210158</v>
      </c>
      <c r="B2848" s="5" t="s">
        <v>2577</v>
      </c>
      <c r="C2848" s="7" t="s">
        <v>52</v>
      </c>
      <c r="D2848" s="58">
        <v>104020</v>
      </c>
    </row>
    <row r="2849" spans="1:4" ht="13.5" thickBot="1" x14ac:dyDescent="0.25">
      <c r="A2849" s="17">
        <v>210159</v>
      </c>
      <c r="B2849" s="5" t="s">
        <v>2578</v>
      </c>
      <c r="C2849" s="7" t="s">
        <v>52</v>
      </c>
      <c r="D2849" s="58">
        <v>107490</v>
      </c>
    </row>
    <row r="2850" spans="1:4" ht="13.5" thickBot="1" x14ac:dyDescent="0.25">
      <c r="A2850" s="17">
        <v>210160</v>
      </c>
      <c r="B2850" s="5" t="s">
        <v>2579</v>
      </c>
      <c r="C2850" s="7" t="s">
        <v>52</v>
      </c>
      <c r="D2850" s="58">
        <v>113830</v>
      </c>
    </row>
    <row r="2851" spans="1:4" ht="13.5" thickBot="1" x14ac:dyDescent="0.25">
      <c r="A2851" s="17">
        <v>210161</v>
      </c>
      <c r="B2851" s="5" t="s">
        <v>2580</v>
      </c>
      <c r="C2851" s="7" t="s">
        <v>52</v>
      </c>
      <c r="D2851" s="58">
        <v>183320</v>
      </c>
    </row>
    <row r="2852" spans="1:4" ht="13.5" thickBot="1" x14ac:dyDescent="0.25">
      <c r="A2852" s="17">
        <v>210115</v>
      </c>
      <c r="B2852" s="5" t="s">
        <v>2581</v>
      </c>
      <c r="C2852" s="7" t="s">
        <v>52</v>
      </c>
      <c r="D2852" s="58">
        <v>287720</v>
      </c>
    </row>
    <row r="2853" spans="1:4" ht="13.5" thickBot="1" x14ac:dyDescent="0.25">
      <c r="A2853" s="17">
        <v>210148</v>
      </c>
      <c r="B2853" s="5" t="s">
        <v>2582</v>
      </c>
      <c r="C2853" s="7" t="s">
        <v>52</v>
      </c>
      <c r="D2853" s="58">
        <v>436070</v>
      </c>
    </row>
    <row r="2854" spans="1:4" ht="13.5" thickBot="1" x14ac:dyDescent="0.25">
      <c r="A2854" s="17">
        <v>210116</v>
      </c>
      <c r="B2854" s="5" t="s">
        <v>2583</v>
      </c>
      <c r="C2854" s="7" t="s">
        <v>52</v>
      </c>
      <c r="D2854" s="58">
        <v>437770</v>
      </c>
    </row>
    <row r="2855" spans="1:4" ht="13.5" thickBot="1" x14ac:dyDescent="0.25">
      <c r="A2855" s="17">
        <v>210117</v>
      </c>
      <c r="B2855" s="5" t="s">
        <v>2584</v>
      </c>
      <c r="C2855" s="7" t="s">
        <v>52</v>
      </c>
      <c r="D2855" s="58">
        <v>485550</v>
      </c>
    </row>
    <row r="2856" spans="1:4" ht="13.5" thickBot="1" x14ac:dyDescent="0.25">
      <c r="A2856" s="17">
        <v>210118</v>
      </c>
      <c r="B2856" s="5" t="s">
        <v>2585</v>
      </c>
      <c r="C2856" s="7" t="s">
        <v>52</v>
      </c>
      <c r="D2856" s="58">
        <v>294350</v>
      </c>
    </row>
    <row r="2857" spans="1:4" ht="13.5" thickBot="1" x14ac:dyDescent="0.25">
      <c r="A2857" s="17">
        <v>210119</v>
      </c>
      <c r="B2857" s="5" t="s">
        <v>2586</v>
      </c>
      <c r="C2857" s="7" t="s">
        <v>52</v>
      </c>
      <c r="D2857" s="58">
        <v>451170</v>
      </c>
    </row>
    <row r="2858" spans="1:4" ht="13.5" thickBot="1" x14ac:dyDescent="0.25">
      <c r="A2858" s="17">
        <v>210121</v>
      </c>
      <c r="B2858" s="5" t="s">
        <v>2587</v>
      </c>
      <c r="C2858" s="7" t="s">
        <v>52</v>
      </c>
      <c r="D2858" s="58">
        <v>413570</v>
      </c>
    </row>
    <row r="2859" spans="1:4" ht="13.5" thickBot="1" x14ac:dyDescent="0.25">
      <c r="A2859" s="17">
        <v>210120</v>
      </c>
      <c r="B2859" s="5" t="s">
        <v>2588</v>
      </c>
      <c r="C2859" s="7" t="s">
        <v>52</v>
      </c>
      <c r="D2859" s="58">
        <v>494420</v>
      </c>
    </row>
    <row r="2860" spans="1:4" ht="13.5" thickBot="1" x14ac:dyDescent="0.25">
      <c r="A2860" s="17">
        <v>210126</v>
      </c>
      <c r="B2860" s="5" t="s">
        <v>2589</v>
      </c>
      <c r="C2860" s="7" t="s">
        <v>52</v>
      </c>
      <c r="D2860" s="58">
        <v>489380</v>
      </c>
    </row>
    <row r="2861" spans="1:4" ht="13.5" thickBot="1" x14ac:dyDescent="0.25">
      <c r="A2861" s="17">
        <v>210128</v>
      </c>
      <c r="B2861" s="5" t="s">
        <v>2590</v>
      </c>
      <c r="C2861" s="7" t="s">
        <v>52</v>
      </c>
      <c r="D2861" s="58">
        <v>657980</v>
      </c>
    </row>
    <row r="2862" spans="1:4" ht="13.5" thickBot="1" x14ac:dyDescent="0.25">
      <c r="A2862" s="17">
        <v>210127</v>
      </c>
      <c r="B2862" s="5" t="s">
        <v>2591</v>
      </c>
      <c r="C2862" s="7" t="s">
        <v>52</v>
      </c>
      <c r="D2862" s="58">
        <v>724840</v>
      </c>
    </row>
    <row r="2863" spans="1:4" ht="13.5" thickBot="1" x14ac:dyDescent="0.25">
      <c r="A2863" s="17">
        <v>210136</v>
      </c>
      <c r="B2863" s="5" t="s">
        <v>2592</v>
      </c>
      <c r="C2863" s="7" t="s">
        <v>52</v>
      </c>
      <c r="D2863" s="67">
        <v>1129650</v>
      </c>
    </row>
    <row r="2864" spans="1:4" ht="13.5" thickBot="1" x14ac:dyDescent="0.25">
      <c r="A2864" s="17">
        <v>210112</v>
      </c>
      <c r="B2864" s="5" t="s">
        <v>2593</v>
      </c>
      <c r="C2864" s="7" t="s">
        <v>52</v>
      </c>
      <c r="D2864" s="58">
        <v>173150</v>
      </c>
    </row>
    <row r="2865" spans="1:4" ht="13.5" thickBot="1" x14ac:dyDescent="0.25">
      <c r="A2865" s="17">
        <v>210146</v>
      </c>
      <c r="B2865" s="5" t="s">
        <v>2594</v>
      </c>
      <c r="C2865" s="7" t="s">
        <v>52</v>
      </c>
      <c r="D2865" s="58">
        <v>343530</v>
      </c>
    </row>
    <row r="2866" spans="1:4" ht="13.5" thickBot="1" x14ac:dyDescent="0.25">
      <c r="A2866" s="17">
        <v>210147</v>
      </c>
      <c r="B2866" s="5" t="s">
        <v>2595</v>
      </c>
      <c r="C2866" s="7" t="s">
        <v>52</v>
      </c>
      <c r="D2866" s="58">
        <v>386760</v>
      </c>
    </row>
    <row r="2867" spans="1:4" ht="13.5" thickBot="1" x14ac:dyDescent="0.25">
      <c r="A2867" s="17">
        <v>210162</v>
      </c>
      <c r="B2867" s="5" t="s">
        <v>2596</v>
      </c>
      <c r="C2867" s="7" t="s">
        <v>52</v>
      </c>
      <c r="D2867" s="58">
        <v>147760</v>
      </c>
    </row>
    <row r="2868" spans="1:4" ht="13.5" thickBot="1" x14ac:dyDescent="0.25">
      <c r="A2868" s="17">
        <v>210174</v>
      </c>
      <c r="B2868" s="5" t="s">
        <v>2597</v>
      </c>
      <c r="C2868" s="7" t="s">
        <v>52</v>
      </c>
      <c r="D2868" s="58">
        <v>157760</v>
      </c>
    </row>
    <row r="2869" spans="1:4" ht="13.5" thickBot="1" x14ac:dyDescent="0.25">
      <c r="A2869" s="17">
        <v>210163</v>
      </c>
      <c r="B2869" s="5" t="s">
        <v>2598</v>
      </c>
      <c r="C2869" s="7" t="s">
        <v>52</v>
      </c>
      <c r="D2869" s="58">
        <v>168790</v>
      </c>
    </row>
    <row r="2870" spans="1:4" ht="13.5" thickBot="1" x14ac:dyDescent="0.25">
      <c r="A2870" s="17">
        <v>210155</v>
      </c>
      <c r="B2870" s="5" t="s">
        <v>2599</v>
      </c>
      <c r="C2870" s="7" t="s">
        <v>52</v>
      </c>
      <c r="D2870" s="58">
        <v>944760</v>
      </c>
    </row>
    <row r="2871" spans="1:4" x14ac:dyDescent="0.2">
      <c r="A2871" s="13"/>
      <c r="B2871" s="3"/>
      <c r="C2871" s="3"/>
      <c r="D2871" s="3"/>
    </row>
    <row r="2872" spans="1:4" ht="13.5" thickBot="1" x14ac:dyDescent="0.25">
      <c r="A2872" s="16">
        <v>2102</v>
      </c>
      <c r="B2872" s="4" t="s">
        <v>2600</v>
      </c>
      <c r="C2872" s="3"/>
      <c r="D2872" s="3"/>
    </row>
    <row r="2873" spans="1:4" ht="13.5" thickBot="1" x14ac:dyDescent="0.25">
      <c r="A2873" s="17">
        <v>210201</v>
      </c>
      <c r="B2873" s="5" t="s">
        <v>2601</v>
      </c>
      <c r="C2873" s="6" t="s">
        <v>50</v>
      </c>
      <c r="D2873" s="69">
        <v>26370</v>
      </c>
    </row>
    <row r="2874" spans="1:4" ht="13.5" thickBot="1" x14ac:dyDescent="0.25">
      <c r="A2874" s="17">
        <v>210202</v>
      </c>
      <c r="B2874" s="5" t="s">
        <v>2602</v>
      </c>
      <c r="C2874" s="6" t="s">
        <v>50</v>
      </c>
      <c r="D2874" s="62">
        <v>26370</v>
      </c>
    </row>
    <row r="2875" spans="1:4" ht="13.5" thickBot="1" x14ac:dyDescent="0.25">
      <c r="A2875" s="13"/>
      <c r="B2875" s="3"/>
      <c r="C2875" s="3"/>
      <c r="D2875" s="65"/>
    </row>
    <row r="2876" spans="1:4" ht="13.5" thickBot="1" x14ac:dyDescent="0.25">
      <c r="A2876" s="16">
        <v>2104</v>
      </c>
      <c r="B2876" s="4" t="s">
        <v>2603</v>
      </c>
      <c r="C2876" s="3"/>
      <c r="D2876" s="65"/>
    </row>
    <row r="2877" spans="1:4" ht="13.5" thickBot="1" x14ac:dyDescent="0.25">
      <c r="A2877" s="17">
        <v>210413</v>
      </c>
      <c r="B2877" s="5" t="s">
        <v>2604</v>
      </c>
      <c r="C2877" s="6" t="s">
        <v>55</v>
      </c>
      <c r="D2877" s="58">
        <v>134020</v>
      </c>
    </row>
    <row r="2878" spans="1:4" ht="13.5" thickBot="1" x14ac:dyDescent="0.25">
      <c r="A2878" s="17">
        <v>210414</v>
      </c>
      <c r="B2878" s="5" t="s">
        <v>2605</v>
      </c>
      <c r="C2878" s="6" t="s">
        <v>55</v>
      </c>
      <c r="D2878" s="58">
        <v>144280</v>
      </c>
    </row>
    <row r="2879" spans="1:4" ht="13.5" thickBot="1" x14ac:dyDescent="0.25">
      <c r="A2879" s="17">
        <v>210412</v>
      </c>
      <c r="B2879" s="5" t="s">
        <v>2606</v>
      </c>
      <c r="C2879" s="6" t="s">
        <v>55</v>
      </c>
      <c r="D2879" s="58">
        <v>143630</v>
      </c>
    </row>
    <row r="2880" spans="1:4" ht="13.5" thickBot="1" x14ac:dyDescent="0.25">
      <c r="A2880" s="17">
        <v>210415</v>
      </c>
      <c r="B2880" s="5" t="s">
        <v>2607</v>
      </c>
      <c r="C2880" s="6" t="s">
        <v>55</v>
      </c>
      <c r="D2880" s="58">
        <v>144280</v>
      </c>
    </row>
    <row r="2881" spans="1:4" x14ac:dyDescent="0.2">
      <c r="A2881" s="13"/>
      <c r="B2881" s="3"/>
      <c r="C2881" s="3"/>
      <c r="D2881" s="3"/>
    </row>
    <row r="2882" spans="1:4" ht="13.5" thickBot="1" x14ac:dyDescent="0.25">
      <c r="A2882" s="16">
        <v>2105</v>
      </c>
      <c r="B2882" s="4" t="s">
        <v>1353</v>
      </c>
      <c r="C2882" s="3"/>
      <c r="D2882" s="3"/>
    </row>
    <row r="2883" spans="1:4" ht="13.5" thickBot="1" x14ac:dyDescent="0.25">
      <c r="A2883" s="17">
        <v>210501</v>
      </c>
      <c r="B2883" s="5" t="s">
        <v>2608</v>
      </c>
      <c r="C2883" s="6" t="s">
        <v>55</v>
      </c>
      <c r="D2883" s="69">
        <v>42130</v>
      </c>
    </row>
    <row r="2884" spans="1:4" ht="13.5" thickBot="1" x14ac:dyDescent="0.25">
      <c r="A2884" s="17">
        <v>210504</v>
      </c>
      <c r="B2884" s="5" t="s">
        <v>2609</v>
      </c>
      <c r="C2884" s="6" t="s">
        <v>55</v>
      </c>
      <c r="D2884" s="62">
        <v>63710</v>
      </c>
    </row>
    <row r="2885" spans="1:4" ht="13.5" thickBot="1" x14ac:dyDescent="0.25">
      <c r="A2885" s="17">
        <v>210502</v>
      </c>
      <c r="B2885" s="5" t="s">
        <v>2610</v>
      </c>
      <c r="C2885" s="6" t="s">
        <v>55</v>
      </c>
      <c r="D2885" s="62">
        <v>38860</v>
      </c>
    </row>
    <row r="2886" spans="1:4" ht="13.5" thickBot="1" x14ac:dyDescent="0.25">
      <c r="A2886" s="17">
        <v>210503</v>
      </c>
      <c r="B2886" s="5" t="s">
        <v>2611</v>
      </c>
      <c r="C2886" s="6" t="s">
        <v>55</v>
      </c>
      <c r="D2886" s="62">
        <v>79940</v>
      </c>
    </row>
    <row r="2887" spans="1:4" ht="13.5" thickBot="1" x14ac:dyDescent="0.25">
      <c r="A2887" s="17">
        <v>210505</v>
      </c>
      <c r="B2887" s="5" t="s">
        <v>2612</v>
      </c>
      <c r="C2887" s="6" t="s">
        <v>55</v>
      </c>
      <c r="D2887" s="62">
        <v>56980</v>
      </c>
    </row>
    <row r="2888" spans="1:4" ht="13.5" thickBot="1" x14ac:dyDescent="0.25">
      <c r="A2888" s="17">
        <v>210506</v>
      </c>
      <c r="B2888" s="5" t="s">
        <v>2613</v>
      </c>
      <c r="C2888" s="6" t="s">
        <v>55</v>
      </c>
      <c r="D2888" s="62">
        <v>74860</v>
      </c>
    </row>
    <row r="2889" spans="1:4" ht="13.5" thickBot="1" x14ac:dyDescent="0.25">
      <c r="A2889" s="17">
        <v>210507</v>
      </c>
      <c r="B2889" s="5" t="s">
        <v>2614</v>
      </c>
      <c r="C2889" s="6" t="s">
        <v>55</v>
      </c>
      <c r="D2889" s="58">
        <v>111690</v>
      </c>
    </row>
    <row r="2890" spans="1:4" ht="13.5" thickBot="1" x14ac:dyDescent="0.25">
      <c r="A2890" s="13"/>
      <c r="B2890" s="3"/>
      <c r="C2890" s="3"/>
      <c r="D2890" s="65"/>
    </row>
    <row r="2891" spans="1:4" ht="13.5" thickBot="1" x14ac:dyDescent="0.25">
      <c r="A2891" s="16">
        <v>2106</v>
      </c>
      <c r="B2891" s="4" t="s">
        <v>2615</v>
      </c>
      <c r="C2891" s="3"/>
      <c r="D2891" s="65"/>
    </row>
    <row r="2892" spans="1:4" ht="13.5" thickBot="1" x14ac:dyDescent="0.25">
      <c r="A2892" s="17">
        <v>210603</v>
      </c>
      <c r="B2892" s="5" t="s">
        <v>2616</v>
      </c>
      <c r="C2892" s="7" t="s">
        <v>52</v>
      </c>
      <c r="D2892" s="62">
        <v>19430</v>
      </c>
    </row>
    <row r="2893" spans="1:4" ht="13.5" thickBot="1" x14ac:dyDescent="0.25">
      <c r="A2893" s="17">
        <v>210605</v>
      </c>
      <c r="B2893" s="5" t="s">
        <v>2617</v>
      </c>
      <c r="C2893" s="6" t="s">
        <v>55</v>
      </c>
      <c r="D2893" s="62">
        <v>14960</v>
      </c>
    </row>
    <row r="2894" spans="1:4" ht="13.5" thickBot="1" x14ac:dyDescent="0.25">
      <c r="A2894" s="17">
        <v>210602</v>
      </c>
      <c r="B2894" s="5" t="s">
        <v>2618</v>
      </c>
      <c r="C2894" s="6" t="s">
        <v>55</v>
      </c>
      <c r="D2894" s="62">
        <v>24720</v>
      </c>
    </row>
    <row r="2895" spans="1:4" ht="13.5" thickBot="1" x14ac:dyDescent="0.25">
      <c r="A2895" s="17">
        <v>210604</v>
      </c>
      <c r="B2895" s="5" t="s">
        <v>2619</v>
      </c>
      <c r="C2895" s="6" t="s">
        <v>55</v>
      </c>
      <c r="D2895" s="62">
        <v>22400</v>
      </c>
    </row>
    <row r="2896" spans="1:4" ht="13.5" thickBot="1" x14ac:dyDescent="0.25">
      <c r="A2896" s="13"/>
      <c r="B2896" s="3"/>
      <c r="C2896" s="3"/>
      <c r="D2896" s="65"/>
    </row>
    <row r="2897" spans="1:4" ht="13.5" thickBot="1" x14ac:dyDescent="0.25">
      <c r="A2897" s="16">
        <v>2108</v>
      </c>
      <c r="B2897" s="4" t="s">
        <v>2620</v>
      </c>
      <c r="C2897" s="3"/>
      <c r="D2897" s="65"/>
    </row>
    <row r="2898" spans="1:4" ht="13.5" thickBot="1" x14ac:dyDescent="0.25">
      <c r="A2898" s="17">
        <v>210804</v>
      </c>
      <c r="B2898" s="5" t="s">
        <v>2621</v>
      </c>
      <c r="C2898" s="6" t="s">
        <v>50</v>
      </c>
      <c r="D2898" s="62">
        <v>24750</v>
      </c>
    </row>
    <row r="2899" spans="1:4" ht="13.5" thickBot="1" x14ac:dyDescent="0.25">
      <c r="A2899" s="13"/>
      <c r="B2899" s="3"/>
      <c r="C2899" s="3"/>
      <c r="D2899" s="65"/>
    </row>
    <row r="2900" spans="1:4" ht="13.5" thickBot="1" x14ac:dyDescent="0.25">
      <c r="A2900" s="16">
        <v>2109</v>
      </c>
      <c r="B2900" s="4" t="s">
        <v>2622</v>
      </c>
      <c r="C2900" s="3"/>
      <c r="D2900" s="65"/>
    </row>
    <row r="2901" spans="1:4" ht="13.5" thickBot="1" x14ac:dyDescent="0.25">
      <c r="A2901" s="17">
        <v>210903</v>
      </c>
      <c r="B2901" s="5" t="s">
        <v>2623</v>
      </c>
      <c r="C2901" s="7" t="s">
        <v>52</v>
      </c>
      <c r="D2901" s="62">
        <v>92060</v>
      </c>
    </row>
    <row r="2902" spans="1:4" ht="13.5" thickBot="1" x14ac:dyDescent="0.25">
      <c r="A2902" s="17">
        <v>210901</v>
      </c>
      <c r="B2902" s="5" t="s">
        <v>2624</v>
      </c>
      <c r="C2902" s="7" t="s">
        <v>52</v>
      </c>
      <c r="D2902" s="58">
        <v>132600</v>
      </c>
    </row>
    <row r="2903" spans="1:4" ht="13.5" thickBot="1" x14ac:dyDescent="0.25">
      <c r="A2903" s="17">
        <v>210902</v>
      </c>
      <c r="B2903" s="5" t="s">
        <v>2625</v>
      </c>
      <c r="C2903" s="7" t="s">
        <v>52</v>
      </c>
      <c r="D2903" s="58">
        <v>102960</v>
      </c>
    </row>
    <row r="2904" spans="1:4" ht="13.5" thickBot="1" x14ac:dyDescent="0.25">
      <c r="A2904" s="13"/>
      <c r="B2904" s="3"/>
      <c r="C2904" s="3"/>
      <c r="D2904" s="65"/>
    </row>
    <row r="2905" spans="1:4" ht="13.5" thickBot="1" x14ac:dyDescent="0.25">
      <c r="A2905" s="16">
        <v>22</v>
      </c>
      <c r="B2905" s="4" t="s">
        <v>2626</v>
      </c>
      <c r="C2905" s="3"/>
      <c r="D2905" s="65"/>
    </row>
    <row r="2906" spans="1:4" ht="13.5" thickBot="1" x14ac:dyDescent="0.25">
      <c r="A2906" s="13"/>
      <c r="B2906" s="3"/>
      <c r="C2906" s="3"/>
      <c r="D2906" s="65"/>
    </row>
    <row r="2907" spans="1:4" ht="13.5" thickBot="1" x14ac:dyDescent="0.25">
      <c r="A2907" s="16">
        <v>2201</v>
      </c>
      <c r="B2907" s="4" t="s">
        <v>2627</v>
      </c>
      <c r="C2907" s="3"/>
      <c r="D2907" s="65"/>
    </row>
    <row r="2908" spans="1:4" ht="13.5" thickBot="1" x14ac:dyDescent="0.25">
      <c r="A2908" s="17">
        <v>220107</v>
      </c>
      <c r="B2908" s="5" t="s">
        <v>2628</v>
      </c>
      <c r="C2908" s="6" t="s">
        <v>55</v>
      </c>
      <c r="D2908" s="62">
        <v>97700</v>
      </c>
    </row>
    <row r="2909" spans="1:4" ht="13.5" thickBot="1" x14ac:dyDescent="0.25">
      <c r="A2909" s="17">
        <v>220108</v>
      </c>
      <c r="B2909" s="5" t="s">
        <v>2629</v>
      </c>
      <c r="C2909" s="6" t="s">
        <v>55</v>
      </c>
      <c r="D2909" s="62">
        <v>56410</v>
      </c>
    </row>
    <row r="2910" spans="1:4" ht="13.5" thickBot="1" x14ac:dyDescent="0.25">
      <c r="A2910" s="17">
        <v>220101</v>
      </c>
      <c r="B2910" s="5" t="s">
        <v>2630</v>
      </c>
      <c r="C2910" s="6" t="s">
        <v>50</v>
      </c>
      <c r="D2910" s="58">
        <v>147300</v>
      </c>
    </row>
    <row r="2911" spans="1:4" ht="13.5" thickBot="1" x14ac:dyDescent="0.25">
      <c r="A2911" s="17">
        <v>220102</v>
      </c>
      <c r="B2911" s="5" t="s">
        <v>2631</v>
      </c>
      <c r="C2911" s="6" t="s">
        <v>50</v>
      </c>
      <c r="D2911" s="58">
        <v>153560</v>
      </c>
    </row>
    <row r="2912" spans="1:4" ht="13.5" thickBot="1" x14ac:dyDescent="0.25">
      <c r="A2912" s="17">
        <v>220103</v>
      </c>
      <c r="B2912" s="5" t="s">
        <v>2632</v>
      </c>
      <c r="C2912" s="6" t="s">
        <v>50</v>
      </c>
      <c r="D2912" s="58">
        <v>178110</v>
      </c>
    </row>
    <row r="2913" spans="1:4" ht="13.5" thickBot="1" x14ac:dyDescent="0.25">
      <c r="A2913" s="17">
        <v>220104</v>
      </c>
      <c r="B2913" s="5" t="s">
        <v>2633</v>
      </c>
      <c r="C2913" s="6" t="s">
        <v>50</v>
      </c>
      <c r="D2913" s="58">
        <v>169880</v>
      </c>
    </row>
    <row r="2914" spans="1:4" ht="13.5" thickBot="1" x14ac:dyDescent="0.25">
      <c r="A2914" s="17">
        <v>220105</v>
      </c>
      <c r="B2914" s="5" t="s">
        <v>2634</v>
      </c>
      <c r="C2914" s="6" t="s">
        <v>50</v>
      </c>
      <c r="D2914" s="58">
        <v>191390</v>
      </c>
    </row>
    <row r="2915" spans="1:4" ht="13.5" thickBot="1" x14ac:dyDescent="0.25">
      <c r="A2915" s="17">
        <v>220106</v>
      </c>
      <c r="B2915" s="5" t="s">
        <v>2635</v>
      </c>
      <c r="C2915" s="6" t="s">
        <v>50</v>
      </c>
      <c r="D2915" s="58">
        <v>141400</v>
      </c>
    </row>
    <row r="2916" spans="1:4" ht="13.5" thickBot="1" x14ac:dyDescent="0.25">
      <c r="A2916" s="13"/>
      <c r="B2916" s="3"/>
      <c r="C2916" s="3"/>
      <c r="D2916" s="65"/>
    </row>
    <row r="2917" spans="1:4" ht="13.5" thickBot="1" x14ac:dyDescent="0.25">
      <c r="A2917" s="16">
        <v>2202</v>
      </c>
      <c r="B2917" s="4" t="s">
        <v>2636</v>
      </c>
      <c r="C2917" s="3"/>
      <c r="D2917" s="65"/>
    </row>
    <row r="2918" spans="1:4" ht="13.5" thickBot="1" x14ac:dyDescent="0.25">
      <c r="A2918" s="17">
        <v>220201</v>
      </c>
      <c r="B2918" s="5" t="s">
        <v>2637</v>
      </c>
      <c r="C2918" s="6" t="s">
        <v>55</v>
      </c>
      <c r="D2918" s="62">
        <v>46890</v>
      </c>
    </row>
    <row r="2919" spans="1:4" ht="13.5" thickBot="1" x14ac:dyDescent="0.25">
      <c r="A2919" s="17">
        <v>220202</v>
      </c>
      <c r="B2919" s="5" t="s">
        <v>2638</v>
      </c>
      <c r="C2919" s="6" t="s">
        <v>50</v>
      </c>
      <c r="D2919" s="62">
        <v>76940</v>
      </c>
    </row>
    <row r="2920" spans="1:4" x14ac:dyDescent="0.2">
      <c r="A2920" s="13"/>
      <c r="B2920" s="3"/>
      <c r="C2920" s="3"/>
      <c r="D2920" s="3"/>
    </row>
    <row r="2921" spans="1:4" ht="13.5" thickBot="1" x14ac:dyDescent="0.25">
      <c r="A2921" s="16">
        <v>2203</v>
      </c>
      <c r="B2921" s="4" t="s">
        <v>2639</v>
      </c>
      <c r="C2921" s="3"/>
      <c r="D2921" s="3"/>
    </row>
    <row r="2922" spans="1:4" ht="13.5" thickBot="1" x14ac:dyDescent="0.25">
      <c r="A2922" s="17">
        <v>220319</v>
      </c>
      <c r="B2922" s="5" t="s">
        <v>2640</v>
      </c>
      <c r="C2922" s="6" t="s">
        <v>50</v>
      </c>
      <c r="D2922" s="69">
        <v>80800</v>
      </c>
    </row>
    <row r="2923" spans="1:4" ht="13.5" thickBot="1" x14ac:dyDescent="0.25">
      <c r="A2923" s="17">
        <v>220301</v>
      </c>
      <c r="B2923" s="5" t="s">
        <v>2641</v>
      </c>
      <c r="C2923" s="6" t="s">
        <v>50</v>
      </c>
      <c r="D2923" s="58">
        <v>188670</v>
      </c>
    </row>
    <row r="2924" spans="1:4" ht="13.5" thickBot="1" x14ac:dyDescent="0.25">
      <c r="A2924" s="17">
        <v>220302</v>
      </c>
      <c r="B2924" s="5" t="s">
        <v>2642</v>
      </c>
      <c r="C2924" s="6" t="s">
        <v>50</v>
      </c>
      <c r="D2924" s="58">
        <v>211550</v>
      </c>
    </row>
    <row r="2925" spans="1:4" ht="13.5" thickBot="1" x14ac:dyDescent="0.25">
      <c r="A2925" s="17">
        <v>220303</v>
      </c>
      <c r="B2925" s="5" t="s">
        <v>2643</v>
      </c>
      <c r="C2925" s="6" t="s">
        <v>50</v>
      </c>
      <c r="D2925" s="58">
        <v>197420</v>
      </c>
    </row>
    <row r="2926" spans="1:4" ht="13.5" thickBot="1" x14ac:dyDescent="0.25">
      <c r="A2926" s="17">
        <v>220304</v>
      </c>
      <c r="B2926" s="5" t="s">
        <v>2644</v>
      </c>
      <c r="C2926" s="6" t="s">
        <v>50</v>
      </c>
      <c r="D2926" s="58">
        <v>180510</v>
      </c>
    </row>
    <row r="2927" spans="1:4" ht="13.5" thickBot="1" x14ac:dyDescent="0.25">
      <c r="A2927" s="17">
        <v>220305</v>
      </c>
      <c r="B2927" s="5" t="s">
        <v>2645</v>
      </c>
      <c r="C2927" s="6" t="s">
        <v>50</v>
      </c>
      <c r="D2927" s="58">
        <v>144180</v>
      </c>
    </row>
    <row r="2928" spans="1:4" ht="13.5" thickBot="1" x14ac:dyDescent="0.25">
      <c r="A2928" s="17">
        <v>220306</v>
      </c>
      <c r="B2928" s="5" t="s">
        <v>2646</v>
      </c>
      <c r="C2928" s="6" t="s">
        <v>50</v>
      </c>
      <c r="D2928" s="58">
        <v>192760</v>
      </c>
    </row>
    <row r="2929" spans="1:4" ht="13.5" thickBot="1" x14ac:dyDescent="0.25">
      <c r="A2929" s="17">
        <v>220307</v>
      </c>
      <c r="B2929" s="5" t="s">
        <v>2647</v>
      </c>
      <c r="C2929" s="6" t="s">
        <v>50</v>
      </c>
      <c r="D2929" s="58">
        <v>143380</v>
      </c>
    </row>
    <row r="2930" spans="1:4" ht="13.5" thickBot="1" x14ac:dyDescent="0.25">
      <c r="A2930" s="17">
        <v>220308</v>
      </c>
      <c r="B2930" s="5" t="s">
        <v>2648</v>
      </c>
      <c r="C2930" s="6" t="s">
        <v>50</v>
      </c>
      <c r="D2930" s="62">
        <v>83270</v>
      </c>
    </row>
    <row r="2931" spans="1:4" ht="13.5" thickBot="1" x14ac:dyDescent="0.25">
      <c r="A2931" s="17">
        <v>220309</v>
      </c>
      <c r="B2931" s="5" t="s">
        <v>2649</v>
      </c>
      <c r="C2931" s="6" t="s">
        <v>50</v>
      </c>
      <c r="D2931" s="62">
        <v>94070</v>
      </c>
    </row>
    <row r="2932" spans="1:4" ht="13.5" thickBot="1" x14ac:dyDescent="0.25">
      <c r="A2932" s="17">
        <v>220310</v>
      </c>
      <c r="B2932" s="5" t="s">
        <v>2650</v>
      </c>
      <c r="C2932" s="6" t="s">
        <v>50</v>
      </c>
      <c r="D2932" s="58">
        <v>177460</v>
      </c>
    </row>
    <row r="2933" spans="1:4" ht="13.5" thickBot="1" x14ac:dyDescent="0.25">
      <c r="A2933" s="17">
        <v>220312</v>
      </c>
      <c r="B2933" s="5" t="s">
        <v>2651</v>
      </c>
      <c r="C2933" s="6" t="s">
        <v>50</v>
      </c>
      <c r="D2933" s="58">
        <v>131960</v>
      </c>
    </row>
    <row r="2934" spans="1:4" ht="13.5" thickBot="1" x14ac:dyDescent="0.25">
      <c r="A2934" s="17">
        <v>220313</v>
      </c>
      <c r="B2934" s="5" t="s">
        <v>2652</v>
      </c>
      <c r="C2934" s="6" t="s">
        <v>50</v>
      </c>
      <c r="D2934" s="58">
        <v>186760</v>
      </c>
    </row>
    <row r="2935" spans="1:4" ht="14.25" thickTop="1" thickBot="1" x14ac:dyDescent="0.25">
      <c r="A2935" s="17">
        <v>220314</v>
      </c>
      <c r="B2935" s="5" t="s">
        <v>2653</v>
      </c>
      <c r="C2935" s="6" t="s">
        <v>50</v>
      </c>
      <c r="D2935" s="60">
        <v>131960</v>
      </c>
    </row>
    <row r="2936" spans="1:4" ht="13.5" thickBot="1" x14ac:dyDescent="0.25">
      <c r="A2936" s="17">
        <v>220315</v>
      </c>
      <c r="B2936" s="5" t="s">
        <v>2654</v>
      </c>
      <c r="C2936" s="7" t="s">
        <v>52</v>
      </c>
      <c r="D2936" s="58">
        <v>271970</v>
      </c>
    </row>
    <row r="2937" spans="1:4" ht="13.5" thickBot="1" x14ac:dyDescent="0.25">
      <c r="A2937" s="17">
        <v>220311</v>
      </c>
      <c r="B2937" s="5" t="s">
        <v>2655</v>
      </c>
      <c r="C2937" s="6" t="s">
        <v>50</v>
      </c>
      <c r="D2937" s="58">
        <v>143990</v>
      </c>
    </row>
    <row r="2938" spans="1:4" ht="13.5" thickBot="1" x14ac:dyDescent="0.25">
      <c r="A2938" s="13"/>
      <c r="B2938" s="3"/>
      <c r="C2938" s="3"/>
      <c r="D2938" s="65"/>
    </row>
    <row r="2939" spans="1:4" ht="13.5" thickBot="1" x14ac:dyDescent="0.25">
      <c r="A2939" s="16">
        <v>2204</v>
      </c>
      <c r="B2939" s="4" t="s">
        <v>2656</v>
      </c>
      <c r="C2939" s="3"/>
      <c r="D2939" s="65"/>
    </row>
    <row r="2940" spans="1:4" ht="13.5" thickBot="1" x14ac:dyDescent="0.25">
      <c r="A2940" s="17">
        <v>220409</v>
      </c>
      <c r="B2940" s="5" t="s">
        <v>2657</v>
      </c>
      <c r="C2940" s="7" t="s">
        <v>52</v>
      </c>
      <c r="D2940" s="62">
        <v>79190</v>
      </c>
    </row>
    <row r="2941" spans="1:4" ht="13.5" thickBot="1" x14ac:dyDescent="0.25">
      <c r="A2941" s="17">
        <v>220401</v>
      </c>
      <c r="B2941" s="5" t="s">
        <v>2658</v>
      </c>
      <c r="C2941" s="7" t="s">
        <v>52</v>
      </c>
      <c r="D2941" s="62">
        <v>61310</v>
      </c>
    </row>
    <row r="2942" spans="1:4" ht="13.5" thickBot="1" x14ac:dyDescent="0.25">
      <c r="A2942" s="17">
        <v>220402</v>
      </c>
      <c r="B2942" s="5" t="s">
        <v>2659</v>
      </c>
      <c r="C2942" s="7" t="s">
        <v>52</v>
      </c>
      <c r="D2942" s="58">
        <v>112470</v>
      </c>
    </row>
    <row r="2943" spans="1:4" ht="13.5" thickBot="1" x14ac:dyDescent="0.25">
      <c r="A2943" s="17">
        <v>220403</v>
      </c>
      <c r="B2943" s="5" t="s">
        <v>2660</v>
      </c>
      <c r="C2943" s="7" t="s">
        <v>52</v>
      </c>
      <c r="D2943" s="62">
        <v>90110</v>
      </c>
    </row>
    <row r="2944" spans="1:4" ht="13.5" thickBot="1" x14ac:dyDescent="0.25">
      <c r="A2944" s="17">
        <v>220404</v>
      </c>
      <c r="B2944" s="5" t="s">
        <v>2661</v>
      </c>
      <c r="C2944" s="7" t="s">
        <v>52</v>
      </c>
      <c r="D2944" s="62">
        <v>74160</v>
      </c>
    </row>
    <row r="2945" spans="1:4" ht="13.5" thickBot="1" x14ac:dyDescent="0.25">
      <c r="A2945" s="17">
        <v>220405</v>
      </c>
      <c r="B2945" s="5" t="s">
        <v>2662</v>
      </c>
      <c r="C2945" s="7" t="s">
        <v>52</v>
      </c>
      <c r="D2945" s="58">
        <v>129230</v>
      </c>
    </row>
    <row r="2946" spans="1:4" ht="13.5" thickBot="1" x14ac:dyDescent="0.25">
      <c r="A2946" s="17">
        <v>220406</v>
      </c>
      <c r="B2946" s="5" t="s">
        <v>2663</v>
      </c>
      <c r="C2946" s="7" t="s">
        <v>52</v>
      </c>
      <c r="D2946" s="62">
        <v>96570</v>
      </c>
    </row>
    <row r="2947" spans="1:4" ht="13.5" thickBot="1" x14ac:dyDescent="0.25">
      <c r="A2947" s="17">
        <v>220407</v>
      </c>
      <c r="B2947" s="5" t="s">
        <v>2664</v>
      </c>
      <c r="C2947" s="7" t="s">
        <v>52</v>
      </c>
      <c r="D2947" s="58">
        <v>150190</v>
      </c>
    </row>
    <row r="2948" spans="1:4" ht="13.5" thickBot="1" x14ac:dyDescent="0.25">
      <c r="A2948" s="17">
        <v>220408</v>
      </c>
      <c r="B2948" s="5" t="s">
        <v>2665</v>
      </c>
      <c r="C2948" s="7" t="s">
        <v>52</v>
      </c>
      <c r="D2948" s="58">
        <v>120830</v>
      </c>
    </row>
    <row r="2949" spans="1:4" ht="13.5" thickBot="1" x14ac:dyDescent="0.25">
      <c r="A2949" s="13"/>
      <c r="B2949" s="3"/>
      <c r="C2949" s="3"/>
      <c r="D2949" s="65"/>
    </row>
    <row r="2950" spans="1:4" ht="13.5" thickBot="1" x14ac:dyDescent="0.25">
      <c r="A2950" s="16">
        <v>2206</v>
      </c>
      <c r="B2950" s="4" t="s">
        <v>2666</v>
      </c>
      <c r="C2950" s="3"/>
      <c r="D2950" s="65"/>
    </row>
    <row r="2951" spans="1:4" ht="13.5" thickBot="1" x14ac:dyDescent="0.25">
      <c r="A2951" s="17">
        <v>220605</v>
      </c>
      <c r="B2951" s="5" t="s">
        <v>2667</v>
      </c>
      <c r="C2951" s="6" t="s">
        <v>55</v>
      </c>
      <c r="D2951" s="62">
        <v>52210</v>
      </c>
    </row>
    <row r="2952" spans="1:4" ht="13.5" thickBot="1" x14ac:dyDescent="0.25">
      <c r="A2952" s="17">
        <v>220606</v>
      </c>
      <c r="B2952" s="5" t="s">
        <v>2668</v>
      </c>
      <c r="C2952" s="6" t="s">
        <v>55</v>
      </c>
      <c r="D2952" s="62">
        <v>56250</v>
      </c>
    </row>
    <row r="2953" spans="1:4" ht="13.5" thickBot="1" x14ac:dyDescent="0.25">
      <c r="A2953" s="17">
        <v>220601</v>
      </c>
      <c r="B2953" s="5" t="s">
        <v>2669</v>
      </c>
      <c r="C2953" s="6" t="s">
        <v>50</v>
      </c>
      <c r="D2953" s="58">
        <v>212040</v>
      </c>
    </row>
    <row r="2954" spans="1:4" ht="13.5" thickBot="1" x14ac:dyDescent="0.25">
      <c r="A2954" s="17">
        <v>220602</v>
      </c>
      <c r="B2954" s="5" t="s">
        <v>2670</v>
      </c>
      <c r="C2954" s="6" t="s">
        <v>50</v>
      </c>
      <c r="D2954" s="58">
        <v>140540</v>
      </c>
    </row>
    <row r="2955" spans="1:4" ht="13.5" thickBot="1" x14ac:dyDescent="0.25">
      <c r="A2955" s="17">
        <v>220603</v>
      </c>
      <c r="B2955" s="5" t="s">
        <v>2671</v>
      </c>
      <c r="C2955" s="6" t="s">
        <v>50</v>
      </c>
      <c r="D2955" s="58">
        <v>115020</v>
      </c>
    </row>
    <row r="2956" spans="1:4" ht="13.5" thickBot="1" x14ac:dyDescent="0.25">
      <c r="A2956" s="17">
        <v>220607</v>
      </c>
      <c r="B2956" s="5" t="s">
        <v>2672</v>
      </c>
      <c r="C2956" s="6" t="s">
        <v>55</v>
      </c>
      <c r="D2956" s="58">
        <v>165980</v>
      </c>
    </row>
    <row r="2957" spans="1:4" ht="13.5" thickBot="1" x14ac:dyDescent="0.25">
      <c r="A2957" s="17">
        <v>220608</v>
      </c>
      <c r="B2957" s="5" t="s">
        <v>2673</v>
      </c>
      <c r="C2957" s="6" t="s">
        <v>50</v>
      </c>
      <c r="D2957" s="58">
        <v>220610</v>
      </c>
    </row>
    <row r="2958" spans="1:4" ht="13.5" thickBot="1" x14ac:dyDescent="0.25">
      <c r="A2958" s="17">
        <v>220609</v>
      </c>
      <c r="B2958" s="5" t="s">
        <v>2674</v>
      </c>
      <c r="C2958" s="6" t="s">
        <v>50</v>
      </c>
      <c r="D2958" s="58">
        <v>163680</v>
      </c>
    </row>
    <row r="2959" spans="1:4" ht="13.5" thickBot="1" x14ac:dyDescent="0.25">
      <c r="A2959" s="17">
        <v>220610</v>
      </c>
      <c r="B2959" s="5" t="s">
        <v>2675</v>
      </c>
      <c r="C2959" s="6" t="s">
        <v>50</v>
      </c>
      <c r="D2959" s="58">
        <v>163680</v>
      </c>
    </row>
    <row r="2960" spans="1:4" ht="13.5" thickBot="1" x14ac:dyDescent="0.25">
      <c r="A2960" s="17">
        <v>220611</v>
      </c>
      <c r="B2960" s="5" t="s">
        <v>2676</v>
      </c>
      <c r="C2960" s="6" t="s">
        <v>50</v>
      </c>
      <c r="D2960" s="58">
        <v>241760</v>
      </c>
    </row>
    <row r="2961" spans="1:4" ht="13.5" thickBot="1" x14ac:dyDescent="0.25">
      <c r="A2961" s="17">
        <v>220612</v>
      </c>
      <c r="B2961" s="5" t="s">
        <v>2677</v>
      </c>
      <c r="C2961" s="6" t="s">
        <v>50</v>
      </c>
      <c r="D2961" s="58">
        <v>163440</v>
      </c>
    </row>
    <row r="2962" spans="1:4" ht="13.5" thickBot="1" x14ac:dyDescent="0.25">
      <c r="A2962" s="17">
        <v>220613</v>
      </c>
      <c r="B2962" s="5" t="s">
        <v>2678</v>
      </c>
      <c r="C2962" s="6" t="s">
        <v>50</v>
      </c>
      <c r="D2962" s="58">
        <v>185240</v>
      </c>
    </row>
    <row r="2963" spans="1:4" ht="13.5" thickBot="1" x14ac:dyDescent="0.25">
      <c r="A2963" s="17">
        <v>220614</v>
      </c>
      <c r="B2963" s="5" t="s">
        <v>2679</v>
      </c>
      <c r="C2963" s="6" t="s">
        <v>55</v>
      </c>
      <c r="D2963" s="58">
        <v>177460</v>
      </c>
    </row>
    <row r="2964" spans="1:4" ht="13.5" thickBot="1" x14ac:dyDescent="0.25">
      <c r="A2964" s="17">
        <v>220615</v>
      </c>
      <c r="B2964" s="5" t="s">
        <v>2680</v>
      </c>
      <c r="C2964" s="6" t="s">
        <v>55</v>
      </c>
      <c r="D2964" s="58">
        <v>244340</v>
      </c>
    </row>
    <row r="2965" spans="1:4" ht="13.5" thickBot="1" x14ac:dyDescent="0.25">
      <c r="A2965" s="13"/>
      <c r="B2965" s="3"/>
      <c r="C2965" s="3"/>
      <c r="D2965" s="65"/>
    </row>
    <row r="2966" spans="1:4" ht="13.5" thickBot="1" x14ac:dyDescent="0.25">
      <c r="A2966" s="16">
        <v>2207</v>
      </c>
      <c r="B2966" s="4" t="s">
        <v>2681</v>
      </c>
      <c r="C2966" s="3"/>
      <c r="D2966" s="65"/>
    </row>
    <row r="2967" spans="1:4" ht="13.5" thickBot="1" x14ac:dyDescent="0.25">
      <c r="A2967" s="17">
        <v>220701</v>
      </c>
      <c r="B2967" s="5" t="s">
        <v>2682</v>
      </c>
      <c r="C2967" s="6" t="s">
        <v>50</v>
      </c>
      <c r="D2967" s="58">
        <v>187590</v>
      </c>
    </row>
    <row r="2968" spans="1:4" ht="13.5" thickBot="1" x14ac:dyDescent="0.25">
      <c r="A2968" s="13"/>
      <c r="B2968" s="3"/>
      <c r="C2968" s="3"/>
      <c r="D2968" s="65"/>
    </row>
    <row r="2969" spans="1:4" ht="13.5" thickBot="1" x14ac:dyDescent="0.25">
      <c r="A2969" s="16">
        <v>2208</v>
      </c>
      <c r="B2969" s="4" t="s">
        <v>2683</v>
      </c>
      <c r="C2969" s="3"/>
      <c r="D2969" s="65"/>
    </row>
    <row r="2970" spans="1:4" ht="13.5" thickBot="1" x14ac:dyDescent="0.25">
      <c r="A2970" s="17">
        <v>220803</v>
      </c>
      <c r="B2970" s="5" t="s">
        <v>2684</v>
      </c>
      <c r="C2970" s="6" t="s">
        <v>50</v>
      </c>
      <c r="D2970" s="62">
        <v>72250</v>
      </c>
    </row>
    <row r="2971" spans="1:4" ht="13.5" thickBot="1" x14ac:dyDescent="0.25">
      <c r="A2971" s="17">
        <v>220804</v>
      </c>
      <c r="B2971" s="5" t="s">
        <v>2685</v>
      </c>
      <c r="C2971" s="7" t="s">
        <v>52</v>
      </c>
      <c r="D2971" s="58">
        <v>204440</v>
      </c>
    </row>
    <row r="2972" spans="1:4" ht="13.5" thickBot="1" x14ac:dyDescent="0.25">
      <c r="A2972" s="17">
        <v>220801</v>
      </c>
      <c r="B2972" s="5" t="s">
        <v>2686</v>
      </c>
      <c r="C2972" s="6" t="s">
        <v>50</v>
      </c>
      <c r="D2972" s="58">
        <v>126600</v>
      </c>
    </row>
    <row r="2973" spans="1:4" ht="13.5" thickBot="1" x14ac:dyDescent="0.25">
      <c r="A2973" s="13"/>
      <c r="B2973" s="3"/>
      <c r="C2973" s="3"/>
      <c r="D2973" s="65"/>
    </row>
    <row r="2974" spans="1:4" ht="13.5" thickBot="1" x14ac:dyDescent="0.25">
      <c r="A2974" s="16">
        <v>2209</v>
      </c>
      <c r="B2974" s="4" t="s">
        <v>2687</v>
      </c>
      <c r="C2974" s="3"/>
      <c r="D2974" s="65"/>
    </row>
    <row r="2975" spans="1:4" ht="13.5" thickBot="1" x14ac:dyDescent="0.25">
      <c r="A2975" s="17">
        <v>220901</v>
      </c>
      <c r="B2975" s="5" t="s">
        <v>2688</v>
      </c>
      <c r="C2975" s="6" t="s">
        <v>55</v>
      </c>
      <c r="D2975" s="62">
        <v>23710</v>
      </c>
    </row>
    <row r="2976" spans="1:4" ht="13.5" thickBot="1" x14ac:dyDescent="0.25">
      <c r="A2976" s="17">
        <v>220907</v>
      </c>
      <c r="B2976" s="5" t="s">
        <v>2689</v>
      </c>
      <c r="C2976" s="6" t="s">
        <v>55</v>
      </c>
      <c r="D2976" s="62">
        <v>15560</v>
      </c>
    </row>
    <row r="2977" spans="1:4" ht="13.5" thickBot="1" x14ac:dyDescent="0.25">
      <c r="A2977" s="17">
        <v>220902</v>
      </c>
      <c r="B2977" s="5" t="s">
        <v>2690</v>
      </c>
      <c r="C2977" s="6" t="s">
        <v>55</v>
      </c>
      <c r="D2977" s="62">
        <v>23010</v>
      </c>
    </row>
    <row r="2978" spans="1:4" ht="13.5" thickBot="1" x14ac:dyDescent="0.25">
      <c r="A2978" s="17">
        <v>220903</v>
      </c>
      <c r="B2978" s="5" t="s">
        <v>2691</v>
      </c>
      <c r="C2978" s="7" t="s">
        <v>52</v>
      </c>
      <c r="D2978" s="62">
        <v>26420</v>
      </c>
    </row>
    <row r="2979" spans="1:4" ht="13.5" thickBot="1" x14ac:dyDescent="0.25">
      <c r="A2979" s="17">
        <v>220904</v>
      </c>
      <c r="B2979" s="5" t="s">
        <v>2692</v>
      </c>
      <c r="C2979" s="7" t="s">
        <v>52</v>
      </c>
      <c r="D2979" s="62">
        <v>13310</v>
      </c>
    </row>
    <row r="2980" spans="1:4" ht="13.5" thickBot="1" x14ac:dyDescent="0.25">
      <c r="A2980" s="17">
        <v>220905</v>
      </c>
      <c r="B2980" s="5" t="s">
        <v>2693</v>
      </c>
      <c r="C2980" s="6" t="s">
        <v>50</v>
      </c>
      <c r="D2980" s="62">
        <v>25500</v>
      </c>
    </row>
    <row r="2981" spans="1:4" ht="13.5" thickBot="1" x14ac:dyDescent="0.25">
      <c r="A2981" s="17">
        <v>220906</v>
      </c>
      <c r="B2981" s="5" t="s">
        <v>2694</v>
      </c>
      <c r="C2981" s="6" t="s">
        <v>50</v>
      </c>
      <c r="D2981" s="62">
        <v>15360</v>
      </c>
    </row>
    <row r="2982" spans="1:4" x14ac:dyDescent="0.2">
      <c r="A2982" s="13"/>
      <c r="B2982" s="3"/>
      <c r="C2982" s="3"/>
      <c r="D2982" s="3"/>
    </row>
    <row r="2983" spans="1:4" ht="13.5" thickBot="1" x14ac:dyDescent="0.25">
      <c r="A2983" s="16">
        <v>2210</v>
      </c>
      <c r="B2983" s="4" t="s">
        <v>2695</v>
      </c>
      <c r="C2983" s="3"/>
      <c r="D2983" s="3"/>
    </row>
    <row r="2984" spans="1:4" ht="13.5" thickBot="1" x14ac:dyDescent="0.25">
      <c r="A2984" s="17">
        <v>221001</v>
      </c>
      <c r="B2984" s="5" t="s">
        <v>2696</v>
      </c>
      <c r="C2984" s="6" t="s">
        <v>50</v>
      </c>
      <c r="D2984" s="57">
        <v>137370</v>
      </c>
    </row>
    <row r="2985" spans="1:4" ht="13.5" thickBot="1" x14ac:dyDescent="0.25">
      <c r="A2985" s="17">
        <v>221005</v>
      </c>
      <c r="B2985" s="5" t="s">
        <v>2697</v>
      </c>
      <c r="C2985" s="6" t="s">
        <v>55</v>
      </c>
      <c r="D2985" s="58">
        <v>152150</v>
      </c>
    </row>
    <row r="2986" spans="1:4" ht="13.5" thickBot="1" x14ac:dyDescent="0.25">
      <c r="A2986" s="17">
        <v>221022</v>
      </c>
      <c r="B2986" s="5" t="s">
        <v>2698</v>
      </c>
      <c r="C2986" s="6" t="s">
        <v>55</v>
      </c>
      <c r="D2986" s="58">
        <v>121050</v>
      </c>
    </row>
    <row r="2987" spans="1:4" ht="13.5" thickBot="1" x14ac:dyDescent="0.25">
      <c r="A2987" s="17">
        <v>221006</v>
      </c>
      <c r="B2987" s="5" t="s">
        <v>2699</v>
      </c>
      <c r="C2987" s="6" t="s">
        <v>55</v>
      </c>
      <c r="D2987" s="62">
        <v>89750</v>
      </c>
    </row>
    <row r="2988" spans="1:4" ht="13.5" thickBot="1" x14ac:dyDescent="0.25">
      <c r="A2988" s="17">
        <v>221007</v>
      </c>
      <c r="B2988" s="5" t="s">
        <v>2700</v>
      </c>
      <c r="C2988" s="6" t="s">
        <v>55</v>
      </c>
      <c r="D2988" s="62">
        <v>78960</v>
      </c>
    </row>
    <row r="2989" spans="1:4" ht="13.5" thickBot="1" x14ac:dyDescent="0.25">
      <c r="A2989" s="17">
        <v>221008</v>
      </c>
      <c r="B2989" s="5" t="s">
        <v>2701</v>
      </c>
      <c r="C2989" s="6" t="s">
        <v>55</v>
      </c>
      <c r="D2989" s="58">
        <v>180910</v>
      </c>
    </row>
    <row r="2990" spans="1:4" ht="14.25" thickTop="1" thickBot="1" x14ac:dyDescent="0.25">
      <c r="A2990" s="17">
        <v>221004</v>
      </c>
      <c r="B2990" s="5" t="s">
        <v>2702</v>
      </c>
      <c r="C2990" s="6" t="s">
        <v>55</v>
      </c>
      <c r="D2990" s="60">
        <v>118350</v>
      </c>
    </row>
    <row r="2991" spans="1:4" ht="13.5" thickBot="1" x14ac:dyDescent="0.25">
      <c r="A2991" s="17">
        <v>221002</v>
      </c>
      <c r="B2991" s="5" t="s">
        <v>2703</v>
      </c>
      <c r="C2991" s="6" t="s">
        <v>55</v>
      </c>
      <c r="D2991" s="62">
        <v>89960</v>
      </c>
    </row>
    <row r="2992" spans="1:4" ht="13.5" thickBot="1" x14ac:dyDescent="0.25">
      <c r="A2992" s="17">
        <v>221003</v>
      </c>
      <c r="B2992" s="5" t="s">
        <v>2704</v>
      </c>
      <c r="C2992" s="6" t="s">
        <v>55</v>
      </c>
      <c r="D2992" s="62">
        <v>92410</v>
      </c>
    </row>
    <row r="2993" spans="1:4" ht="13.5" thickBot="1" x14ac:dyDescent="0.25">
      <c r="A2993" s="17">
        <v>221012</v>
      </c>
      <c r="B2993" s="5" t="s">
        <v>2705</v>
      </c>
      <c r="C2993" s="6" t="s">
        <v>50</v>
      </c>
      <c r="D2993" s="58">
        <v>218860</v>
      </c>
    </row>
    <row r="2994" spans="1:4" ht="13.5" thickBot="1" x14ac:dyDescent="0.25">
      <c r="A2994" s="17">
        <v>221017</v>
      </c>
      <c r="B2994" s="5" t="s">
        <v>2706</v>
      </c>
      <c r="C2994" s="6" t="s">
        <v>50</v>
      </c>
      <c r="D2994" s="58">
        <v>335000</v>
      </c>
    </row>
    <row r="2995" spans="1:4" ht="13.5" thickBot="1" x14ac:dyDescent="0.25">
      <c r="A2995" s="79">
        <v>221013</v>
      </c>
      <c r="B2995" s="80" t="s">
        <v>4589</v>
      </c>
      <c r="C2995" s="6" t="s">
        <v>4483</v>
      </c>
      <c r="D2995" s="58">
        <v>250060</v>
      </c>
    </row>
    <row r="2996" spans="1:4" ht="13.5" thickBot="1" x14ac:dyDescent="0.25">
      <c r="A2996" s="17">
        <v>221010</v>
      </c>
      <c r="B2996" s="5" t="s">
        <v>2707</v>
      </c>
      <c r="C2996" s="6" t="s">
        <v>50</v>
      </c>
      <c r="D2996" s="58">
        <v>187640</v>
      </c>
    </row>
    <row r="2997" spans="1:4" ht="13.5" thickBot="1" x14ac:dyDescent="0.25">
      <c r="A2997" s="17">
        <v>221011</v>
      </c>
      <c r="B2997" s="5" t="s">
        <v>2708</v>
      </c>
      <c r="C2997" s="6" t="s">
        <v>50</v>
      </c>
      <c r="D2997" s="58">
        <v>163900</v>
      </c>
    </row>
    <row r="2998" spans="1:4" ht="13.5" thickBot="1" x14ac:dyDescent="0.25">
      <c r="A2998" s="17">
        <v>221018</v>
      </c>
      <c r="B2998" s="5" t="s">
        <v>2709</v>
      </c>
      <c r="C2998" s="7" t="s">
        <v>52</v>
      </c>
      <c r="D2998" s="58">
        <v>161790</v>
      </c>
    </row>
    <row r="2999" spans="1:4" ht="13.5" thickBot="1" x14ac:dyDescent="0.25">
      <c r="A2999" s="17">
        <v>221019</v>
      </c>
      <c r="B2999" s="5" t="s">
        <v>2710</v>
      </c>
      <c r="C2999" s="7" t="s">
        <v>52</v>
      </c>
      <c r="D2999" s="58">
        <v>180890</v>
      </c>
    </row>
    <row r="3000" spans="1:4" ht="13.5" thickBot="1" x14ac:dyDescent="0.25">
      <c r="A3000" s="17">
        <v>221021</v>
      </c>
      <c r="B3000" s="5" t="s">
        <v>2711</v>
      </c>
      <c r="C3000" s="6" t="s">
        <v>50</v>
      </c>
      <c r="D3000" s="58">
        <v>150770</v>
      </c>
    </row>
    <row r="3001" spans="1:4" ht="13.5" thickBot="1" x14ac:dyDescent="0.25">
      <c r="A3001" s="17">
        <v>221020</v>
      </c>
      <c r="B3001" s="5" t="s">
        <v>2712</v>
      </c>
      <c r="C3001" s="6" t="s">
        <v>50</v>
      </c>
      <c r="D3001" s="58">
        <v>166330</v>
      </c>
    </row>
    <row r="3002" spans="1:4" ht="13.5" thickBot="1" x14ac:dyDescent="0.25">
      <c r="A3002" s="17">
        <v>221016</v>
      </c>
      <c r="B3002" s="5" t="s">
        <v>2713</v>
      </c>
      <c r="C3002" s="6" t="s">
        <v>50</v>
      </c>
      <c r="D3002" s="58">
        <v>185050</v>
      </c>
    </row>
    <row r="3003" spans="1:4" ht="13.5" thickBot="1" x14ac:dyDescent="0.25">
      <c r="A3003" s="17">
        <v>221014</v>
      </c>
      <c r="B3003" s="5" t="s">
        <v>2714</v>
      </c>
      <c r="C3003" s="6" t="s">
        <v>50</v>
      </c>
      <c r="D3003" s="58">
        <v>171960</v>
      </c>
    </row>
    <row r="3004" spans="1:4" ht="13.5" thickBot="1" x14ac:dyDescent="0.25">
      <c r="A3004" s="17">
        <v>221015</v>
      </c>
      <c r="B3004" s="5" t="s">
        <v>2715</v>
      </c>
      <c r="C3004" s="6" t="s">
        <v>50</v>
      </c>
      <c r="D3004" s="58">
        <v>103070</v>
      </c>
    </row>
    <row r="3005" spans="1:4" x14ac:dyDescent="0.2">
      <c r="A3005" s="17">
        <v>221009</v>
      </c>
      <c r="B3005" s="5" t="s">
        <v>2716</v>
      </c>
      <c r="C3005" s="6" t="s">
        <v>50</v>
      </c>
      <c r="D3005" s="102">
        <v>285000</v>
      </c>
    </row>
    <row r="3006" spans="1:4" x14ac:dyDescent="0.2">
      <c r="A3006" s="13"/>
      <c r="B3006" s="3"/>
      <c r="C3006" s="50"/>
      <c r="D3006" s="21"/>
    </row>
    <row r="3007" spans="1:4" ht="13.5" thickBot="1" x14ac:dyDescent="0.25">
      <c r="A3007" s="16">
        <v>2212</v>
      </c>
      <c r="B3007" s="4" t="s">
        <v>2717</v>
      </c>
      <c r="C3007" s="50"/>
      <c r="D3007" s="103"/>
    </row>
    <row r="3008" spans="1:4" ht="13.5" thickBot="1" x14ac:dyDescent="0.25">
      <c r="A3008" s="17">
        <v>221220</v>
      </c>
      <c r="B3008" s="5" t="s">
        <v>2718</v>
      </c>
      <c r="C3008" s="6" t="s">
        <v>50</v>
      </c>
      <c r="D3008" s="57">
        <v>141600</v>
      </c>
    </row>
    <row r="3009" spans="1:4" ht="13.5" thickBot="1" x14ac:dyDescent="0.25">
      <c r="A3009" s="17">
        <v>221217</v>
      </c>
      <c r="B3009" s="5" t="s">
        <v>2719</v>
      </c>
      <c r="C3009" s="6" t="s">
        <v>50</v>
      </c>
      <c r="D3009" s="58">
        <v>219520</v>
      </c>
    </row>
    <row r="3010" spans="1:4" ht="13.5" thickBot="1" x14ac:dyDescent="0.25">
      <c r="A3010" s="17">
        <v>221222</v>
      </c>
      <c r="B3010" s="5" t="s">
        <v>2720</v>
      </c>
      <c r="C3010" s="6" t="s">
        <v>50</v>
      </c>
      <c r="D3010" s="58">
        <v>231860</v>
      </c>
    </row>
    <row r="3011" spans="1:4" ht="13.5" thickBot="1" x14ac:dyDescent="0.25">
      <c r="A3011" s="17">
        <v>221221</v>
      </c>
      <c r="B3011" s="5" t="s">
        <v>2721</v>
      </c>
      <c r="C3011" s="6" t="s">
        <v>50</v>
      </c>
      <c r="D3011" s="58">
        <v>242030</v>
      </c>
    </row>
    <row r="3012" spans="1:4" ht="13.5" thickBot="1" x14ac:dyDescent="0.25">
      <c r="A3012" s="17">
        <v>221223</v>
      </c>
      <c r="B3012" s="5" t="s">
        <v>2722</v>
      </c>
      <c r="C3012" s="6" t="s">
        <v>50</v>
      </c>
      <c r="D3012" s="58">
        <v>231860</v>
      </c>
    </row>
    <row r="3013" spans="1:4" ht="13.5" thickBot="1" x14ac:dyDescent="0.25">
      <c r="A3013" s="17">
        <v>221218</v>
      </c>
      <c r="B3013" s="5" t="s">
        <v>2723</v>
      </c>
      <c r="C3013" s="6" t="s">
        <v>50</v>
      </c>
      <c r="D3013" s="58">
        <v>249700</v>
      </c>
    </row>
    <row r="3014" spans="1:4" ht="13.5" thickBot="1" x14ac:dyDescent="0.25">
      <c r="A3014" s="17">
        <v>221219</v>
      </c>
      <c r="B3014" s="5" t="s">
        <v>2724</v>
      </c>
      <c r="C3014" s="6" t="s">
        <v>50</v>
      </c>
      <c r="D3014" s="58">
        <v>262580</v>
      </c>
    </row>
    <row r="3015" spans="1:4" ht="13.5" thickBot="1" x14ac:dyDescent="0.25">
      <c r="A3015" s="17">
        <v>221240</v>
      </c>
      <c r="B3015" s="5" t="s">
        <v>2725</v>
      </c>
      <c r="C3015" s="6" t="s">
        <v>50</v>
      </c>
      <c r="D3015" s="58">
        <v>249700</v>
      </c>
    </row>
    <row r="3016" spans="1:4" ht="13.5" thickBot="1" x14ac:dyDescent="0.25">
      <c r="A3016" s="17">
        <v>221250</v>
      </c>
      <c r="B3016" s="5" t="s">
        <v>2726</v>
      </c>
      <c r="C3016" s="6" t="s">
        <v>50</v>
      </c>
      <c r="D3016" s="58">
        <v>248830</v>
      </c>
    </row>
    <row r="3017" spans="1:4" ht="13.5" thickBot="1" x14ac:dyDescent="0.25">
      <c r="A3017" s="17">
        <v>221251</v>
      </c>
      <c r="B3017" s="5" t="s">
        <v>2727</v>
      </c>
      <c r="C3017" s="6" t="s">
        <v>50</v>
      </c>
      <c r="D3017" s="58">
        <v>261710</v>
      </c>
    </row>
    <row r="3018" spans="1:4" ht="13.5" thickBot="1" x14ac:dyDescent="0.25">
      <c r="A3018" s="17">
        <v>221252</v>
      </c>
      <c r="B3018" s="5" t="s">
        <v>2728</v>
      </c>
      <c r="C3018" s="6" t="s">
        <v>50</v>
      </c>
      <c r="D3018" s="58">
        <v>248830</v>
      </c>
    </row>
    <row r="3019" spans="1:4" ht="13.5" thickBot="1" x14ac:dyDescent="0.25">
      <c r="A3019" s="17">
        <v>221244</v>
      </c>
      <c r="B3019" s="5" t="s">
        <v>2729</v>
      </c>
      <c r="C3019" s="6" t="s">
        <v>50</v>
      </c>
      <c r="D3019" s="58">
        <v>232350</v>
      </c>
    </row>
    <row r="3020" spans="1:4" ht="13.5" thickBot="1" x14ac:dyDescent="0.25">
      <c r="A3020" s="17">
        <v>221245</v>
      </c>
      <c r="B3020" s="5" t="s">
        <v>2730</v>
      </c>
      <c r="C3020" s="6" t="s">
        <v>50</v>
      </c>
      <c r="D3020" s="58">
        <v>245390</v>
      </c>
    </row>
    <row r="3021" spans="1:4" ht="13.5" thickBot="1" x14ac:dyDescent="0.25">
      <c r="A3021" s="17">
        <v>221246</v>
      </c>
      <c r="B3021" s="5" t="s">
        <v>2731</v>
      </c>
      <c r="C3021" s="6" t="s">
        <v>50</v>
      </c>
      <c r="D3021" s="58">
        <v>232350</v>
      </c>
    </row>
    <row r="3022" spans="1:4" ht="13.5" thickBot="1" x14ac:dyDescent="0.25">
      <c r="A3022" s="17">
        <v>221247</v>
      </c>
      <c r="B3022" s="5" t="s">
        <v>2732</v>
      </c>
      <c r="C3022" s="6" t="s">
        <v>50</v>
      </c>
      <c r="D3022" s="58">
        <v>273690</v>
      </c>
    </row>
    <row r="3023" spans="1:4" ht="13.5" thickBot="1" x14ac:dyDescent="0.25">
      <c r="A3023" s="17">
        <v>221248</v>
      </c>
      <c r="B3023" s="5" t="s">
        <v>2733</v>
      </c>
      <c r="C3023" s="6" t="s">
        <v>50</v>
      </c>
      <c r="D3023" s="58">
        <v>286570</v>
      </c>
    </row>
    <row r="3024" spans="1:4" ht="13.5" thickBot="1" x14ac:dyDescent="0.25">
      <c r="A3024" s="17">
        <v>221249</v>
      </c>
      <c r="B3024" s="5" t="s">
        <v>2734</v>
      </c>
      <c r="C3024" s="6" t="s">
        <v>50</v>
      </c>
      <c r="D3024" s="58">
        <v>273690</v>
      </c>
    </row>
    <row r="3025" spans="1:4" ht="13.5" thickBot="1" x14ac:dyDescent="0.25">
      <c r="A3025" s="17">
        <v>221241</v>
      </c>
      <c r="B3025" s="5" t="s">
        <v>2735</v>
      </c>
      <c r="C3025" s="6" t="s">
        <v>50</v>
      </c>
      <c r="D3025" s="58">
        <v>238610</v>
      </c>
    </row>
    <row r="3026" spans="1:4" ht="13.5" thickBot="1" x14ac:dyDescent="0.25">
      <c r="A3026" s="17">
        <v>221242</v>
      </c>
      <c r="B3026" s="5" t="s">
        <v>2736</v>
      </c>
      <c r="C3026" s="6" t="s">
        <v>50</v>
      </c>
      <c r="D3026" s="58">
        <v>251660</v>
      </c>
    </row>
    <row r="3027" spans="1:4" ht="13.5" thickBot="1" x14ac:dyDescent="0.25">
      <c r="A3027" s="17">
        <v>221243</v>
      </c>
      <c r="B3027" s="5" t="s">
        <v>2737</v>
      </c>
      <c r="C3027" s="6" t="s">
        <v>50</v>
      </c>
      <c r="D3027" s="58">
        <v>238610</v>
      </c>
    </row>
    <row r="3028" spans="1:4" ht="13.5" thickBot="1" x14ac:dyDescent="0.25">
      <c r="A3028" s="17">
        <v>221237</v>
      </c>
      <c r="B3028" s="5" t="s">
        <v>2738</v>
      </c>
      <c r="C3028" s="6" t="s">
        <v>50</v>
      </c>
      <c r="D3028" s="58">
        <v>346180</v>
      </c>
    </row>
    <row r="3029" spans="1:4" ht="13.5" thickBot="1" x14ac:dyDescent="0.25">
      <c r="A3029" s="17">
        <v>221238</v>
      </c>
      <c r="B3029" s="5" t="s">
        <v>2739</v>
      </c>
      <c r="C3029" s="6" t="s">
        <v>50</v>
      </c>
      <c r="D3029" s="58">
        <v>359070</v>
      </c>
    </row>
    <row r="3030" spans="1:4" ht="13.5" thickBot="1" x14ac:dyDescent="0.25">
      <c r="A3030" s="17">
        <v>221239</v>
      </c>
      <c r="B3030" s="5" t="s">
        <v>2740</v>
      </c>
      <c r="C3030" s="6" t="s">
        <v>50</v>
      </c>
      <c r="D3030" s="58">
        <v>346180</v>
      </c>
    </row>
    <row r="3031" spans="1:4" ht="13.5" thickBot="1" x14ac:dyDescent="0.25">
      <c r="A3031" s="17">
        <v>221226</v>
      </c>
      <c r="B3031" s="5" t="s">
        <v>2741</v>
      </c>
      <c r="C3031" s="6" t="s">
        <v>50</v>
      </c>
      <c r="D3031" s="58">
        <v>296060</v>
      </c>
    </row>
    <row r="3032" spans="1:4" ht="13.5" thickBot="1" x14ac:dyDescent="0.25">
      <c r="A3032" s="17">
        <v>221225</v>
      </c>
      <c r="B3032" s="5" t="s">
        <v>2742</v>
      </c>
      <c r="C3032" s="6" t="s">
        <v>50</v>
      </c>
      <c r="D3032" s="58">
        <v>308950</v>
      </c>
    </row>
    <row r="3033" spans="1:4" ht="13.5" thickBot="1" x14ac:dyDescent="0.25">
      <c r="A3033" s="17">
        <v>221227</v>
      </c>
      <c r="B3033" s="5" t="s">
        <v>2743</v>
      </c>
      <c r="C3033" s="6" t="s">
        <v>50</v>
      </c>
      <c r="D3033" s="58">
        <v>296060</v>
      </c>
    </row>
    <row r="3034" spans="1:4" ht="13.5" thickBot="1" x14ac:dyDescent="0.25">
      <c r="A3034" s="17">
        <v>221228</v>
      </c>
      <c r="B3034" s="5" t="s">
        <v>2744</v>
      </c>
      <c r="C3034" s="6" t="s">
        <v>50</v>
      </c>
      <c r="D3034" s="58">
        <v>281290</v>
      </c>
    </row>
    <row r="3035" spans="1:4" ht="13.5" thickBot="1" x14ac:dyDescent="0.25">
      <c r="A3035" s="17">
        <v>221229</v>
      </c>
      <c r="B3035" s="5" t="s">
        <v>2745</v>
      </c>
      <c r="C3035" s="6" t="s">
        <v>50</v>
      </c>
      <c r="D3035" s="58">
        <v>294180</v>
      </c>
    </row>
    <row r="3036" spans="1:4" ht="13.5" thickBot="1" x14ac:dyDescent="0.25">
      <c r="A3036" s="17">
        <v>221230</v>
      </c>
      <c r="B3036" s="5" t="s">
        <v>2746</v>
      </c>
      <c r="C3036" s="6" t="s">
        <v>50</v>
      </c>
      <c r="D3036" s="58">
        <v>281290</v>
      </c>
    </row>
    <row r="3037" spans="1:4" ht="13.5" thickBot="1" x14ac:dyDescent="0.25">
      <c r="A3037" s="17">
        <v>221231</v>
      </c>
      <c r="B3037" s="5" t="s">
        <v>2747</v>
      </c>
      <c r="C3037" s="6" t="s">
        <v>50</v>
      </c>
      <c r="D3037" s="58">
        <v>322470</v>
      </c>
    </row>
    <row r="3038" spans="1:4" ht="13.5" thickBot="1" x14ac:dyDescent="0.25">
      <c r="A3038" s="17">
        <v>221232</v>
      </c>
      <c r="B3038" s="5" t="s">
        <v>2748</v>
      </c>
      <c r="C3038" s="6" t="s">
        <v>50</v>
      </c>
      <c r="D3038" s="58">
        <v>335360</v>
      </c>
    </row>
    <row r="3039" spans="1:4" ht="13.5" thickBot="1" x14ac:dyDescent="0.25">
      <c r="A3039" s="17">
        <v>221233</v>
      </c>
      <c r="B3039" s="5" t="s">
        <v>2749</v>
      </c>
      <c r="C3039" s="6" t="s">
        <v>50</v>
      </c>
      <c r="D3039" s="58">
        <v>322470</v>
      </c>
    </row>
    <row r="3040" spans="1:4" ht="13.5" thickBot="1" x14ac:dyDescent="0.25">
      <c r="A3040" s="17">
        <v>221224</v>
      </c>
      <c r="B3040" s="5" t="s">
        <v>2750</v>
      </c>
      <c r="C3040" s="6" t="s">
        <v>50</v>
      </c>
      <c r="D3040" s="58">
        <v>286690</v>
      </c>
    </row>
    <row r="3041" spans="1:4" ht="13.5" thickBot="1" x14ac:dyDescent="0.25">
      <c r="A3041" s="17">
        <v>221234</v>
      </c>
      <c r="B3041" s="5" t="s">
        <v>2751</v>
      </c>
      <c r="C3041" s="6" t="s">
        <v>50</v>
      </c>
      <c r="D3041" s="58">
        <v>299730</v>
      </c>
    </row>
    <row r="3042" spans="1:4" ht="13.5" thickBot="1" x14ac:dyDescent="0.25">
      <c r="A3042" s="17">
        <v>221235</v>
      </c>
      <c r="B3042" s="5" t="s">
        <v>2752</v>
      </c>
      <c r="C3042" s="6" t="s">
        <v>50</v>
      </c>
      <c r="D3042" s="58">
        <v>286690</v>
      </c>
    </row>
    <row r="3043" spans="1:4" ht="13.5" thickBot="1" x14ac:dyDescent="0.25">
      <c r="A3043" s="17">
        <v>221236</v>
      </c>
      <c r="B3043" s="5" t="s">
        <v>2753</v>
      </c>
      <c r="C3043" s="6" t="s">
        <v>50</v>
      </c>
      <c r="D3043" s="58">
        <v>183070</v>
      </c>
    </row>
    <row r="3044" spans="1:4" ht="13.5" thickBot="1" x14ac:dyDescent="0.25">
      <c r="A3044" s="17">
        <v>221253</v>
      </c>
      <c r="B3044" s="5" t="s">
        <v>2754</v>
      </c>
      <c r="C3044" s="6" t="s">
        <v>50</v>
      </c>
      <c r="D3044" s="58">
        <v>196120</v>
      </c>
    </row>
    <row r="3045" spans="1:4" ht="14.25" thickTop="1" thickBot="1" x14ac:dyDescent="0.25">
      <c r="A3045" s="17">
        <v>221254</v>
      </c>
      <c r="B3045" s="5" t="s">
        <v>2755</v>
      </c>
      <c r="C3045" s="6" t="s">
        <v>50</v>
      </c>
      <c r="D3045" s="60">
        <v>183070</v>
      </c>
    </row>
    <row r="3046" spans="1:4" ht="13.5" thickBot="1" x14ac:dyDescent="0.25">
      <c r="A3046" s="13"/>
      <c r="B3046" s="3"/>
      <c r="C3046" s="3"/>
      <c r="D3046" s="65"/>
    </row>
    <row r="3047" spans="1:4" ht="13.5" thickBot="1" x14ac:dyDescent="0.25">
      <c r="A3047" s="16">
        <v>2213</v>
      </c>
      <c r="B3047" s="4" t="s">
        <v>2756</v>
      </c>
      <c r="C3047" s="3"/>
      <c r="D3047" s="65"/>
    </row>
    <row r="3048" spans="1:4" ht="13.5" thickBot="1" x14ac:dyDescent="0.25">
      <c r="A3048" s="17">
        <v>221301</v>
      </c>
      <c r="B3048" s="5" t="s">
        <v>2757</v>
      </c>
      <c r="C3048" s="7" t="s">
        <v>52</v>
      </c>
      <c r="D3048" s="58">
        <v>214400</v>
      </c>
    </row>
    <row r="3049" spans="1:4" ht="13.5" thickBot="1" x14ac:dyDescent="0.25">
      <c r="A3049" s="17">
        <v>221303</v>
      </c>
      <c r="B3049" s="5" t="s">
        <v>2758</v>
      </c>
      <c r="C3049" s="7" t="s">
        <v>52</v>
      </c>
      <c r="D3049" s="58">
        <v>138780</v>
      </c>
    </row>
    <row r="3050" spans="1:4" ht="13.5" thickBot="1" x14ac:dyDescent="0.25">
      <c r="A3050" s="17">
        <v>221304</v>
      </c>
      <c r="B3050" s="5" t="s">
        <v>2759</v>
      </c>
      <c r="C3050" s="7" t="s">
        <v>52</v>
      </c>
      <c r="D3050" s="58">
        <v>157030</v>
      </c>
    </row>
    <row r="3051" spans="1:4" ht="13.5" thickBot="1" x14ac:dyDescent="0.25">
      <c r="A3051" s="17">
        <v>221305</v>
      </c>
      <c r="B3051" s="5" t="s">
        <v>2760</v>
      </c>
      <c r="C3051" s="7" t="s">
        <v>52</v>
      </c>
      <c r="D3051" s="58">
        <v>138780</v>
      </c>
    </row>
    <row r="3052" spans="1:4" ht="13.5" thickBot="1" x14ac:dyDescent="0.25">
      <c r="A3052" s="17">
        <v>221306</v>
      </c>
      <c r="B3052" s="5" t="s">
        <v>2761</v>
      </c>
      <c r="C3052" s="7" t="s">
        <v>52</v>
      </c>
      <c r="D3052" s="58">
        <v>157030</v>
      </c>
    </row>
    <row r="3053" spans="1:4" ht="13.5" thickBot="1" x14ac:dyDescent="0.25">
      <c r="A3053" s="79">
        <v>221309</v>
      </c>
      <c r="B3053" s="80" t="s">
        <v>4590</v>
      </c>
      <c r="C3053" s="7" t="s">
        <v>52</v>
      </c>
      <c r="D3053" s="58">
        <v>183460</v>
      </c>
    </row>
    <row r="3054" spans="1:4" ht="13.5" thickBot="1" x14ac:dyDescent="0.25">
      <c r="A3054" s="79">
        <v>221312</v>
      </c>
      <c r="B3054" s="80" t="s">
        <v>4591</v>
      </c>
      <c r="C3054" s="7" t="s">
        <v>52</v>
      </c>
      <c r="D3054" s="58">
        <v>214830</v>
      </c>
    </row>
    <row r="3055" spans="1:4" ht="13.5" thickBot="1" x14ac:dyDescent="0.25">
      <c r="A3055" s="79">
        <v>221313</v>
      </c>
      <c r="B3055" s="80" t="s">
        <v>4592</v>
      </c>
      <c r="C3055" s="7" t="s">
        <v>52</v>
      </c>
      <c r="D3055" s="58">
        <v>192400</v>
      </c>
    </row>
    <row r="3056" spans="1:4" ht="13.5" thickBot="1" x14ac:dyDescent="0.25">
      <c r="A3056" s="13"/>
      <c r="B3056" s="3"/>
      <c r="C3056" s="3"/>
      <c r="D3056" s="65"/>
    </row>
    <row r="3057" spans="1:4" ht="13.5" thickBot="1" x14ac:dyDescent="0.25">
      <c r="A3057" s="16">
        <v>2214</v>
      </c>
      <c r="B3057" s="4" t="s">
        <v>2762</v>
      </c>
      <c r="C3057" s="3"/>
      <c r="D3057" s="65"/>
    </row>
    <row r="3058" spans="1:4" ht="13.5" thickBot="1" x14ac:dyDescent="0.25">
      <c r="A3058" s="17">
        <v>221401</v>
      </c>
      <c r="B3058" s="5" t="s">
        <v>2763</v>
      </c>
      <c r="C3058" s="6" t="s">
        <v>55</v>
      </c>
      <c r="D3058" s="62">
        <v>37750</v>
      </c>
    </row>
    <row r="3059" spans="1:4" ht="13.5" thickBot="1" x14ac:dyDescent="0.25">
      <c r="A3059" s="17">
        <v>221404</v>
      </c>
      <c r="B3059" s="5" t="s">
        <v>2764</v>
      </c>
      <c r="C3059" s="6" t="s">
        <v>55</v>
      </c>
      <c r="D3059" s="62">
        <v>47900</v>
      </c>
    </row>
    <row r="3060" spans="1:4" ht="13.5" thickBot="1" x14ac:dyDescent="0.25">
      <c r="A3060" s="17">
        <v>221403</v>
      </c>
      <c r="B3060" s="5" t="s">
        <v>2765</v>
      </c>
      <c r="C3060" s="6" t="s">
        <v>50</v>
      </c>
      <c r="D3060" s="58">
        <v>252850</v>
      </c>
    </row>
    <row r="3061" spans="1:4" ht="13.5" thickBot="1" x14ac:dyDescent="0.25">
      <c r="A3061" s="17">
        <v>221402</v>
      </c>
      <c r="B3061" s="5" t="s">
        <v>2766</v>
      </c>
      <c r="C3061" s="6" t="s">
        <v>55</v>
      </c>
      <c r="D3061" s="58">
        <v>109150</v>
      </c>
    </row>
    <row r="3062" spans="1:4" ht="13.5" thickBot="1" x14ac:dyDescent="0.25">
      <c r="A3062" s="13"/>
      <c r="B3062" s="3"/>
      <c r="C3062" s="3"/>
      <c r="D3062" s="65"/>
    </row>
    <row r="3063" spans="1:4" ht="13.5" thickBot="1" x14ac:dyDescent="0.25">
      <c r="A3063" s="16">
        <v>2215</v>
      </c>
      <c r="B3063" s="4" t="s">
        <v>2767</v>
      </c>
      <c r="C3063" s="3"/>
      <c r="D3063" s="65"/>
    </row>
    <row r="3064" spans="1:4" ht="13.5" thickBot="1" x14ac:dyDescent="0.25">
      <c r="A3064" s="17">
        <v>221501</v>
      </c>
      <c r="B3064" s="5" t="s">
        <v>2768</v>
      </c>
      <c r="C3064" s="6" t="s">
        <v>55</v>
      </c>
      <c r="D3064" s="62">
        <v>48730</v>
      </c>
    </row>
    <row r="3065" spans="1:4" ht="13.5" thickBot="1" x14ac:dyDescent="0.25">
      <c r="A3065" s="17">
        <v>221502</v>
      </c>
      <c r="B3065" s="5" t="s">
        <v>2769</v>
      </c>
      <c r="C3065" s="6" t="s">
        <v>55</v>
      </c>
      <c r="D3065" s="62">
        <v>50650</v>
      </c>
    </row>
    <row r="3066" spans="1:4" ht="13.5" thickBot="1" x14ac:dyDescent="0.25">
      <c r="A3066" s="17">
        <v>221503</v>
      </c>
      <c r="B3066" s="5" t="s">
        <v>2770</v>
      </c>
      <c r="C3066" s="6" t="s">
        <v>50</v>
      </c>
      <c r="D3066" s="62">
        <v>44420</v>
      </c>
    </row>
    <row r="3067" spans="1:4" ht="13.5" thickBot="1" x14ac:dyDescent="0.25">
      <c r="A3067" s="17">
        <v>221504</v>
      </c>
      <c r="B3067" s="5" t="s">
        <v>2771</v>
      </c>
      <c r="C3067" s="6" t="s">
        <v>55</v>
      </c>
      <c r="D3067" s="62">
        <v>25190</v>
      </c>
    </row>
    <row r="3068" spans="1:4" ht="13.5" thickBot="1" x14ac:dyDescent="0.25">
      <c r="A3068" s="13"/>
      <c r="B3068" s="3"/>
      <c r="C3068" s="3"/>
      <c r="D3068" s="65"/>
    </row>
    <row r="3069" spans="1:4" ht="13.5" thickBot="1" x14ac:dyDescent="0.25">
      <c r="A3069" s="16">
        <v>2217</v>
      </c>
      <c r="B3069" s="4" t="s">
        <v>2772</v>
      </c>
      <c r="C3069" s="3"/>
      <c r="D3069" s="65"/>
    </row>
    <row r="3070" spans="1:4" ht="13.5" thickBot="1" x14ac:dyDescent="0.25">
      <c r="A3070" s="17">
        <v>221702</v>
      </c>
      <c r="B3070" s="5" t="s">
        <v>2773</v>
      </c>
      <c r="C3070" s="6" t="s">
        <v>50</v>
      </c>
      <c r="D3070" s="67">
        <v>4122730</v>
      </c>
    </row>
    <row r="3071" spans="1:4" ht="13.5" thickBot="1" x14ac:dyDescent="0.25">
      <c r="A3071" s="17">
        <v>221701</v>
      </c>
      <c r="B3071" s="5" t="s">
        <v>2774</v>
      </c>
      <c r="C3071" s="6" t="s">
        <v>50</v>
      </c>
      <c r="D3071" s="71">
        <v>17415350</v>
      </c>
    </row>
    <row r="3072" spans="1:4" ht="13.5" thickBot="1" x14ac:dyDescent="0.25">
      <c r="A3072" s="17">
        <v>221703</v>
      </c>
      <c r="B3072" s="5" t="s">
        <v>2775</v>
      </c>
      <c r="C3072" s="6" t="s">
        <v>50</v>
      </c>
      <c r="D3072" s="67">
        <v>5697380</v>
      </c>
    </row>
    <row r="3073" spans="1:4" ht="13.5" thickBot="1" x14ac:dyDescent="0.25">
      <c r="A3073" s="13"/>
      <c r="B3073" s="3"/>
      <c r="C3073" s="3"/>
      <c r="D3073" s="65"/>
    </row>
    <row r="3074" spans="1:4" ht="13.5" thickBot="1" x14ac:dyDescent="0.25">
      <c r="A3074" s="16">
        <v>2218</v>
      </c>
      <c r="B3074" s="4" t="s">
        <v>2776</v>
      </c>
      <c r="C3074" s="3"/>
      <c r="D3074" s="65"/>
    </row>
    <row r="3075" spans="1:4" ht="13.5" thickBot="1" x14ac:dyDescent="0.25">
      <c r="A3075" s="17">
        <v>221806</v>
      </c>
      <c r="B3075" s="5" t="s">
        <v>2777</v>
      </c>
      <c r="C3075" s="6" t="s">
        <v>50</v>
      </c>
      <c r="D3075" s="58">
        <v>177940</v>
      </c>
    </row>
    <row r="3076" spans="1:4" ht="13.5" thickBot="1" x14ac:dyDescent="0.25">
      <c r="A3076" s="17">
        <v>221803</v>
      </c>
      <c r="B3076" s="5" t="s">
        <v>2778</v>
      </c>
      <c r="C3076" s="6" t="s">
        <v>55</v>
      </c>
      <c r="D3076" s="58">
        <v>134060</v>
      </c>
    </row>
    <row r="3077" spans="1:4" ht="13.5" thickBot="1" x14ac:dyDescent="0.25">
      <c r="A3077" s="17">
        <v>221805</v>
      </c>
      <c r="B3077" s="5" t="s">
        <v>2779</v>
      </c>
      <c r="C3077" s="6" t="s">
        <v>50</v>
      </c>
      <c r="D3077" s="58">
        <v>158140</v>
      </c>
    </row>
    <row r="3078" spans="1:4" ht="13.5" thickBot="1" x14ac:dyDescent="0.25">
      <c r="A3078" s="17">
        <v>221804</v>
      </c>
      <c r="B3078" s="5" t="s">
        <v>2780</v>
      </c>
      <c r="C3078" s="6" t="s">
        <v>55</v>
      </c>
      <c r="D3078" s="58">
        <v>101700</v>
      </c>
    </row>
    <row r="3079" spans="1:4" ht="13.5" thickBot="1" x14ac:dyDescent="0.25">
      <c r="A3079" s="13"/>
      <c r="B3079" s="3"/>
      <c r="C3079" s="3"/>
      <c r="D3079" s="65"/>
    </row>
    <row r="3080" spans="1:4" ht="13.5" thickBot="1" x14ac:dyDescent="0.25">
      <c r="A3080" s="16">
        <v>2219</v>
      </c>
      <c r="B3080" s="4" t="s">
        <v>578</v>
      </c>
      <c r="C3080" s="3"/>
      <c r="D3080" s="65"/>
    </row>
    <row r="3081" spans="1:4" ht="13.5" thickBot="1" x14ac:dyDescent="0.25">
      <c r="A3081" s="17">
        <v>221911</v>
      </c>
      <c r="B3081" s="5" t="s">
        <v>2781</v>
      </c>
      <c r="C3081" s="6" t="s">
        <v>55</v>
      </c>
      <c r="D3081" s="62">
        <v>13240</v>
      </c>
    </row>
    <row r="3082" spans="1:4" ht="13.5" thickBot="1" x14ac:dyDescent="0.25">
      <c r="A3082" s="17">
        <v>221912</v>
      </c>
      <c r="B3082" s="5" t="s">
        <v>2782</v>
      </c>
      <c r="C3082" s="6" t="s">
        <v>55</v>
      </c>
      <c r="D3082" s="62">
        <v>22600</v>
      </c>
    </row>
    <row r="3083" spans="1:4" ht="13.5" thickBot="1" x14ac:dyDescent="0.25">
      <c r="A3083" s="17">
        <v>221910</v>
      </c>
      <c r="B3083" s="5" t="s">
        <v>2783</v>
      </c>
      <c r="C3083" s="6" t="s">
        <v>55</v>
      </c>
      <c r="D3083" s="62">
        <v>10500</v>
      </c>
    </row>
    <row r="3084" spans="1:4" ht="13.5" thickBot="1" x14ac:dyDescent="0.25">
      <c r="A3084" s="17">
        <v>221901</v>
      </c>
      <c r="B3084" s="5" t="s">
        <v>2784</v>
      </c>
      <c r="C3084" s="7" t="s">
        <v>52</v>
      </c>
      <c r="D3084" s="62">
        <v>23290</v>
      </c>
    </row>
    <row r="3085" spans="1:4" ht="13.5" thickBot="1" x14ac:dyDescent="0.25">
      <c r="A3085" s="17">
        <v>221902</v>
      </c>
      <c r="B3085" s="5" t="s">
        <v>2785</v>
      </c>
      <c r="C3085" s="7" t="s">
        <v>52</v>
      </c>
      <c r="D3085" s="62">
        <v>27490</v>
      </c>
    </row>
    <row r="3086" spans="1:4" ht="13.5" thickBot="1" x14ac:dyDescent="0.25">
      <c r="A3086" s="17">
        <v>221903</v>
      </c>
      <c r="B3086" s="5" t="s">
        <v>2786</v>
      </c>
      <c r="C3086" s="7" t="s">
        <v>52</v>
      </c>
      <c r="D3086" s="62">
        <v>31970</v>
      </c>
    </row>
    <row r="3087" spans="1:4" ht="13.5" thickBot="1" x14ac:dyDescent="0.25">
      <c r="A3087" s="17">
        <v>221904</v>
      </c>
      <c r="B3087" s="5" t="s">
        <v>2787</v>
      </c>
      <c r="C3087" s="7" t="s">
        <v>52</v>
      </c>
      <c r="D3087" s="62">
        <v>21160</v>
      </c>
    </row>
    <row r="3088" spans="1:4" ht="13.5" thickBot="1" x14ac:dyDescent="0.25">
      <c r="A3088" s="17">
        <v>221905</v>
      </c>
      <c r="B3088" s="5" t="s">
        <v>2788</v>
      </c>
      <c r="C3088" s="7" t="s">
        <v>52</v>
      </c>
      <c r="D3088" s="62">
        <v>25350</v>
      </c>
    </row>
    <row r="3089" spans="1:4" ht="13.5" thickBot="1" x14ac:dyDescent="0.25">
      <c r="A3089" s="17">
        <v>221906</v>
      </c>
      <c r="B3089" s="5" t="s">
        <v>2789</v>
      </c>
      <c r="C3089" s="7" t="s">
        <v>52</v>
      </c>
      <c r="D3089" s="62">
        <v>21000</v>
      </c>
    </row>
    <row r="3090" spans="1:4" ht="13.5" thickBot="1" x14ac:dyDescent="0.25">
      <c r="A3090" s="17">
        <v>221907</v>
      </c>
      <c r="B3090" s="5" t="s">
        <v>2790</v>
      </c>
      <c r="C3090" s="7" t="s">
        <v>52</v>
      </c>
      <c r="D3090" s="62">
        <v>21160</v>
      </c>
    </row>
    <row r="3091" spans="1:4" ht="13.5" thickBot="1" x14ac:dyDescent="0.25">
      <c r="A3091" s="17">
        <v>221908</v>
      </c>
      <c r="B3091" s="5" t="s">
        <v>2791</v>
      </c>
      <c r="C3091" s="7" t="s">
        <v>52</v>
      </c>
      <c r="D3091" s="62">
        <v>25350</v>
      </c>
    </row>
    <row r="3092" spans="1:4" ht="13.5" thickBot="1" x14ac:dyDescent="0.25">
      <c r="A3092" s="17">
        <v>221914</v>
      </c>
      <c r="B3092" s="5" t="s">
        <v>2792</v>
      </c>
      <c r="C3092" s="7" t="s">
        <v>52</v>
      </c>
      <c r="D3092" s="63">
        <v>3490</v>
      </c>
    </row>
    <row r="3093" spans="1:4" ht="13.5" thickBot="1" x14ac:dyDescent="0.25">
      <c r="A3093" s="17">
        <v>221909</v>
      </c>
      <c r="B3093" s="5" t="s">
        <v>2793</v>
      </c>
      <c r="C3093" s="6" t="s">
        <v>50</v>
      </c>
      <c r="D3093" s="62">
        <v>14920</v>
      </c>
    </row>
    <row r="3094" spans="1:4" ht="13.5" thickBot="1" x14ac:dyDescent="0.25">
      <c r="A3094" s="13"/>
      <c r="B3094" s="3"/>
      <c r="C3094" s="3"/>
      <c r="D3094" s="65"/>
    </row>
    <row r="3095" spans="1:4" ht="13.5" thickBot="1" x14ac:dyDescent="0.25">
      <c r="A3095" s="16">
        <v>2223</v>
      </c>
      <c r="B3095" s="4" t="s">
        <v>2794</v>
      </c>
      <c r="C3095" s="3"/>
      <c r="D3095" s="65"/>
    </row>
    <row r="3096" spans="1:4" ht="13.5" thickBot="1" x14ac:dyDescent="0.25">
      <c r="A3096" s="17">
        <v>222301</v>
      </c>
      <c r="B3096" s="5" t="s">
        <v>2795</v>
      </c>
      <c r="C3096" s="6" t="s">
        <v>50</v>
      </c>
      <c r="D3096" s="58">
        <v>116580</v>
      </c>
    </row>
    <row r="3097" spans="1:4" ht="13.5" thickBot="1" x14ac:dyDescent="0.25">
      <c r="A3097" s="73">
        <v>222307</v>
      </c>
      <c r="B3097" s="74" t="s">
        <v>4593</v>
      </c>
      <c r="C3097" s="6" t="s">
        <v>4483</v>
      </c>
      <c r="D3097" s="64">
        <v>0</v>
      </c>
    </row>
    <row r="3098" spans="1:4" x14ac:dyDescent="0.2">
      <c r="A3098" s="17">
        <v>222306</v>
      </c>
      <c r="B3098" s="5" t="s">
        <v>2796</v>
      </c>
      <c r="C3098" s="6" t="s">
        <v>50</v>
      </c>
      <c r="D3098" s="102">
        <v>150220</v>
      </c>
    </row>
    <row r="3099" spans="1:4" x14ac:dyDescent="0.2">
      <c r="A3099" s="13"/>
      <c r="B3099" s="3"/>
      <c r="C3099" s="50"/>
      <c r="D3099" s="21"/>
    </row>
    <row r="3100" spans="1:4" ht="13.5" thickBot="1" x14ac:dyDescent="0.25">
      <c r="A3100" s="16">
        <v>2226</v>
      </c>
      <c r="B3100" s="4" t="s">
        <v>2797</v>
      </c>
      <c r="C3100" s="50"/>
      <c r="D3100" s="21"/>
    </row>
    <row r="3101" spans="1:4" ht="13.5" thickBot="1" x14ac:dyDescent="0.25">
      <c r="A3101" s="17">
        <v>222601</v>
      </c>
      <c r="B3101" s="5" t="s">
        <v>2798</v>
      </c>
      <c r="C3101" s="77" t="s">
        <v>52</v>
      </c>
      <c r="D3101" s="69">
        <v>34660</v>
      </c>
    </row>
    <row r="3102" spans="1:4" ht="13.5" thickBot="1" x14ac:dyDescent="0.25">
      <c r="A3102" s="17">
        <v>222602</v>
      </c>
      <c r="B3102" s="5" t="s">
        <v>2799</v>
      </c>
      <c r="C3102" s="77" t="s">
        <v>52</v>
      </c>
      <c r="D3102" s="62">
        <v>39100</v>
      </c>
    </row>
    <row r="3103" spans="1:4" ht="13.5" thickBot="1" x14ac:dyDescent="0.25">
      <c r="A3103" s="17">
        <v>222603</v>
      </c>
      <c r="B3103" s="5" t="s">
        <v>2800</v>
      </c>
      <c r="C3103" s="7" t="s">
        <v>52</v>
      </c>
      <c r="D3103" s="62">
        <v>41560</v>
      </c>
    </row>
    <row r="3104" spans="1:4" ht="13.5" thickBot="1" x14ac:dyDescent="0.25">
      <c r="A3104" s="17">
        <v>222604</v>
      </c>
      <c r="B3104" s="5" t="s">
        <v>2801</v>
      </c>
      <c r="C3104" s="7" t="s">
        <v>52</v>
      </c>
      <c r="D3104" s="62">
        <v>43750</v>
      </c>
    </row>
    <row r="3105" spans="1:4" ht="13.5" thickBot="1" x14ac:dyDescent="0.25">
      <c r="A3105" s="17">
        <v>222605</v>
      </c>
      <c r="B3105" s="5" t="s">
        <v>2802</v>
      </c>
      <c r="C3105" s="7" t="s">
        <v>52</v>
      </c>
      <c r="D3105" s="62">
        <v>48300</v>
      </c>
    </row>
    <row r="3106" spans="1:4" ht="13.5" thickBot="1" x14ac:dyDescent="0.25">
      <c r="A3106" s="17">
        <v>222606</v>
      </c>
      <c r="B3106" s="5" t="s">
        <v>2803</v>
      </c>
      <c r="C3106" s="7" t="s">
        <v>52</v>
      </c>
      <c r="D3106" s="62">
        <v>52850</v>
      </c>
    </row>
    <row r="3107" spans="1:4" ht="13.5" thickBot="1" x14ac:dyDescent="0.25">
      <c r="A3107" s="17">
        <v>222607</v>
      </c>
      <c r="B3107" s="5" t="s">
        <v>2804</v>
      </c>
      <c r="C3107" s="7" t="s">
        <v>52</v>
      </c>
      <c r="D3107" s="62">
        <v>55210</v>
      </c>
    </row>
    <row r="3108" spans="1:4" ht="13.5" thickBot="1" x14ac:dyDescent="0.25">
      <c r="A3108" s="17">
        <v>222608</v>
      </c>
      <c r="B3108" s="5" t="s">
        <v>2805</v>
      </c>
      <c r="C3108" s="7" t="s">
        <v>52</v>
      </c>
      <c r="D3108" s="62">
        <v>57560</v>
      </c>
    </row>
    <row r="3109" spans="1:4" ht="13.5" thickBot="1" x14ac:dyDescent="0.25">
      <c r="A3109" s="17">
        <v>222609</v>
      </c>
      <c r="B3109" s="5" t="s">
        <v>2806</v>
      </c>
      <c r="C3109" s="7" t="s">
        <v>52</v>
      </c>
      <c r="D3109" s="62">
        <v>62110</v>
      </c>
    </row>
    <row r="3110" spans="1:4" ht="13.5" thickBot="1" x14ac:dyDescent="0.25">
      <c r="A3110" s="13"/>
      <c r="B3110" s="3"/>
      <c r="C3110" s="3"/>
      <c r="D3110" s="65"/>
    </row>
    <row r="3111" spans="1:4" ht="13.5" thickBot="1" x14ac:dyDescent="0.25">
      <c r="A3111" s="16">
        <v>2228</v>
      </c>
      <c r="B3111" s="4" t="s">
        <v>2807</v>
      </c>
      <c r="C3111" s="3"/>
      <c r="D3111" s="65"/>
    </row>
    <row r="3112" spans="1:4" ht="13.5" thickBot="1" x14ac:dyDescent="0.25">
      <c r="A3112" s="17">
        <v>222809</v>
      </c>
      <c r="B3112" s="5" t="s">
        <v>2808</v>
      </c>
      <c r="C3112" s="7" t="s">
        <v>52</v>
      </c>
      <c r="D3112" s="63">
        <v>4770</v>
      </c>
    </row>
    <row r="3113" spans="1:4" ht="13.5" thickBot="1" x14ac:dyDescent="0.25">
      <c r="A3113" s="17">
        <v>222803</v>
      </c>
      <c r="B3113" s="5" t="s">
        <v>2809</v>
      </c>
      <c r="C3113" s="6" t="s">
        <v>50</v>
      </c>
      <c r="D3113" s="62">
        <v>82320</v>
      </c>
    </row>
    <row r="3114" spans="1:4" ht="13.5" thickBot="1" x14ac:dyDescent="0.25">
      <c r="A3114" s="17">
        <v>222801</v>
      </c>
      <c r="B3114" s="5" t="s">
        <v>2810</v>
      </c>
      <c r="C3114" s="6" t="s">
        <v>50</v>
      </c>
      <c r="D3114" s="58">
        <v>146620</v>
      </c>
    </row>
    <row r="3115" spans="1:4" ht="13.5" thickBot="1" x14ac:dyDescent="0.25">
      <c r="A3115" s="17">
        <v>222802</v>
      </c>
      <c r="B3115" s="5" t="s">
        <v>2811</v>
      </c>
      <c r="C3115" s="6" t="s">
        <v>50</v>
      </c>
      <c r="D3115" s="58">
        <v>144110</v>
      </c>
    </row>
    <row r="3116" spans="1:4" ht="13.5" thickBot="1" x14ac:dyDescent="0.25">
      <c r="A3116" s="17">
        <v>222805</v>
      </c>
      <c r="B3116" s="5" t="s">
        <v>2812</v>
      </c>
      <c r="C3116" s="7" t="s">
        <v>52</v>
      </c>
      <c r="D3116" s="62">
        <v>44460</v>
      </c>
    </row>
    <row r="3117" spans="1:4" ht="13.5" thickBot="1" x14ac:dyDescent="0.25">
      <c r="A3117" s="17">
        <v>222806</v>
      </c>
      <c r="B3117" s="5" t="s">
        <v>2813</v>
      </c>
      <c r="C3117" s="6" t="s">
        <v>55</v>
      </c>
      <c r="D3117" s="62">
        <v>78830</v>
      </c>
    </row>
    <row r="3118" spans="1:4" ht="13.5" thickBot="1" x14ac:dyDescent="0.25">
      <c r="A3118" s="17">
        <v>222807</v>
      </c>
      <c r="B3118" s="5" t="s">
        <v>2814</v>
      </c>
      <c r="C3118" s="6" t="s">
        <v>50</v>
      </c>
      <c r="D3118" s="58">
        <v>144850</v>
      </c>
    </row>
    <row r="3119" spans="1:4" ht="13.5" thickBot="1" x14ac:dyDescent="0.25">
      <c r="A3119" s="17">
        <v>222811</v>
      </c>
      <c r="B3119" s="5" t="s">
        <v>2815</v>
      </c>
      <c r="C3119" s="6" t="s">
        <v>50</v>
      </c>
      <c r="D3119" s="58">
        <v>131850</v>
      </c>
    </row>
    <row r="3120" spans="1:4" ht="13.5" thickBot="1" x14ac:dyDescent="0.25">
      <c r="A3120" s="17">
        <v>222804</v>
      </c>
      <c r="B3120" s="5" t="s">
        <v>2816</v>
      </c>
      <c r="C3120" s="6" t="s">
        <v>50</v>
      </c>
      <c r="D3120" s="62">
        <v>85260</v>
      </c>
    </row>
    <row r="3121" spans="1:4" ht="13.5" thickBot="1" x14ac:dyDescent="0.25">
      <c r="A3121" s="17">
        <v>222808</v>
      </c>
      <c r="B3121" s="5" t="s">
        <v>2817</v>
      </c>
      <c r="C3121" s="6" t="s">
        <v>55</v>
      </c>
      <c r="D3121" s="58">
        <v>159500</v>
      </c>
    </row>
    <row r="3122" spans="1:4" ht="13.5" thickBot="1" x14ac:dyDescent="0.25">
      <c r="A3122" s="13"/>
      <c r="B3122" s="3"/>
      <c r="C3122" s="3"/>
      <c r="D3122" s="65"/>
    </row>
    <row r="3123" spans="1:4" ht="13.5" thickBot="1" x14ac:dyDescent="0.25">
      <c r="A3123" s="16">
        <v>2229</v>
      </c>
      <c r="B3123" s="4" t="s">
        <v>1845</v>
      </c>
      <c r="C3123" s="3"/>
      <c r="D3123" s="65"/>
    </row>
    <row r="3124" spans="1:4" ht="13.5" thickBot="1" x14ac:dyDescent="0.25">
      <c r="A3124" s="17">
        <v>222903</v>
      </c>
      <c r="B3124" s="5" t="s">
        <v>2818</v>
      </c>
      <c r="C3124" s="6" t="s">
        <v>55</v>
      </c>
      <c r="D3124" s="62">
        <v>24570</v>
      </c>
    </row>
    <row r="3125" spans="1:4" ht="13.5" thickBot="1" x14ac:dyDescent="0.25">
      <c r="A3125" s="17">
        <v>222902</v>
      </c>
      <c r="B3125" s="5" t="s">
        <v>2819</v>
      </c>
      <c r="C3125" s="6" t="s">
        <v>55</v>
      </c>
      <c r="D3125" s="63">
        <v>6050</v>
      </c>
    </row>
    <row r="3126" spans="1:4" ht="13.5" thickBot="1" x14ac:dyDescent="0.25">
      <c r="A3126" s="17">
        <v>222901</v>
      </c>
      <c r="B3126" s="5" t="s">
        <v>2820</v>
      </c>
      <c r="C3126" s="6" t="s">
        <v>50</v>
      </c>
      <c r="D3126" s="62">
        <v>19820</v>
      </c>
    </row>
    <row r="3127" spans="1:4" ht="13.5" thickBot="1" x14ac:dyDescent="0.25">
      <c r="A3127" s="17"/>
      <c r="B3127" s="5"/>
      <c r="C3127" s="6"/>
      <c r="D3127" s="62"/>
    </row>
    <row r="3128" spans="1:4" ht="13.5" thickBot="1" x14ac:dyDescent="0.25">
      <c r="A3128" s="73">
        <v>2230</v>
      </c>
      <c r="B3128" s="83"/>
      <c r="C3128" s="83"/>
      <c r="D3128" s="83"/>
    </row>
    <row r="3129" spans="1:4" ht="13.5" thickBot="1" x14ac:dyDescent="0.25">
      <c r="A3129" s="79">
        <v>223011</v>
      </c>
      <c r="B3129" s="80" t="s">
        <v>4594</v>
      </c>
      <c r="C3129" s="86" t="s">
        <v>4482</v>
      </c>
      <c r="D3129" s="90">
        <v>147090</v>
      </c>
    </row>
    <row r="3130" spans="1:4" ht="13.5" thickBot="1" x14ac:dyDescent="0.25">
      <c r="A3130" s="79">
        <v>223004</v>
      </c>
      <c r="B3130" s="80" t="s">
        <v>4595</v>
      </c>
      <c r="C3130" s="84" t="s">
        <v>4496</v>
      </c>
      <c r="D3130" s="90">
        <v>359610</v>
      </c>
    </row>
    <row r="3131" spans="1:4" ht="13.5" thickBot="1" x14ac:dyDescent="0.25">
      <c r="A3131" s="79">
        <v>223012</v>
      </c>
      <c r="B3131" s="80" t="s">
        <v>4596</v>
      </c>
      <c r="C3131" s="86" t="s">
        <v>4482</v>
      </c>
      <c r="D3131" s="90">
        <v>335400</v>
      </c>
    </row>
    <row r="3132" spans="1:4" ht="13.5" thickBot="1" x14ac:dyDescent="0.25">
      <c r="A3132" s="13"/>
      <c r="B3132" s="3"/>
      <c r="C3132" s="3"/>
      <c r="D3132" s="65"/>
    </row>
    <row r="3133" spans="1:4" ht="13.5" thickBot="1" x14ac:dyDescent="0.25">
      <c r="A3133" s="16">
        <v>23</v>
      </c>
      <c r="B3133" s="4" t="s">
        <v>2821</v>
      </c>
      <c r="C3133" s="3"/>
      <c r="D3133" s="65"/>
    </row>
    <row r="3134" spans="1:4" ht="13.5" thickBot="1" x14ac:dyDescent="0.25">
      <c r="A3134" s="13"/>
      <c r="B3134" s="3"/>
      <c r="C3134" s="3"/>
      <c r="D3134" s="58"/>
    </row>
    <row r="3135" spans="1:4" ht="13.5" thickBot="1" x14ac:dyDescent="0.25">
      <c r="A3135" s="16">
        <v>2340</v>
      </c>
      <c r="B3135" s="4" t="s">
        <v>2822</v>
      </c>
      <c r="C3135" s="3"/>
      <c r="D3135" s="58"/>
    </row>
    <row r="3136" spans="1:4" ht="13.5" thickBot="1" x14ac:dyDescent="0.25">
      <c r="A3136" s="17">
        <v>234001</v>
      </c>
      <c r="B3136" s="5" t="s">
        <v>2823</v>
      </c>
      <c r="C3136" s="7" t="s">
        <v>52</v>
      </c>
      <c r="D3136" s="69">
        <v>31590</v>
      </c>
    </row>
    <row r="3137" spans="1:4" ht="13.5" thickBot="1" x14ac:dyDescent="0.25">
      <c r="A3137" s="17">
        <v>234002</v>
      </c>
      <c r="B3137" s="5" t="s">
        <v>2824</v>
      </c>
      <c r="C3137" s="7" t="s">
        <v>52</v>
      </c>
      <c r="D3137" s="62">
        <v>44840</v>
      </c>
    </row>
    <row r="3138" spans="1:4" ht="13.5" thickBot="1" x14ac:dyDescent="0.25">
      <c r="A3138" s="13"/>
      <c r="B3138" s="3"/>
      <c r="C3138" s="3"/>
      <c r="D3138" s="65"/>
    </row>
    <row r="3139" spans="1:4" ht="13.5" thickBot="1" x14ac:dyDescent="0.25">
      <c r="A3139" s="16">
        <v>2341</v>
      </c>
      <c r="B3139" s="4" t="s">
        <v>2825</v>
      </c>
      <c r="C3139" s="3"/>
      <c r="D3139" s="65"/>
    </row>
    <row r="3140" spans="1:4" ht="13.5" thickBot="1" x14ac:dyDescent="0.25">
      <c r="A3140" s="17">
        <v>234106</v>
      </c>
      <c r="B3140" s="5" t="s">
        <v>2826</v>
      </c>
      <c r="C3140" s="7" t="s">
        <v>52</v>
      </c>
      <c r="D3140" s="62">
        <v>17290</v>
      </c>
    </row>
    <row r="3141" spans="1:4" ht="13.5" thickBot="1" x14ac:dyDescent="0.25">
      <c r="A3141" s="17">
        <v>234105</v>
      </c>
      <c r="B3141" s="5" t="s">
        <v>2827</v>
      </c>
      <c r="C3141" s="7" t="s">
        <v>52</v>
      </c>
      <c r="D3141" s="62">
        <v>23920</v>
      </c>
    </row>
    <row r="3142" spans="1:4" ht="13.5" thickBot="1" x14ac:dyDescent="0.25">
      <c r="A3142" s="17">
        <v>234102</v>
      </c>
      <c r="B3142" s="5" t="s">
        <v>2828</v>
      </c>
      <c r="C3142" s="7" t="s">
        <v>52</v>
      </c>
      <c r="D3142" s="62">
        <v>36080</v>
      </c>
    </row>
    <row r="3143" spans="1:4" ht="13.5" thickBot="1" x14ac:dyDescent="0.25">
      <c r="A3143" s="17">
        <v>234104</v>
      </c>
      <c r="B3143" s="5" t="s">
        <v>2829</v>
      </c>
      <c r="C3143" s="7" t="s">
        <v>52</v>
      </c>
      <c r="D3143" s="62">
        <v>28690</v>
      </c>
    </row>
    <row r="3144" spans="1:4" ht="13.5" thickBot="1" x14ac:dyDescent="0.25">
      <c r="A3144" s="17">
        <v>234103</v>
      </c>
      <c r="B3144" s="5" t="s">
        <v>2830</v>
      </c>
      <c r="C3144" s="7" t="s">
        <v>52</v>
      </c>
      <c r="D3144" s="62">
        <v>36770</v>
      </c>
    </row>
    <row r="3145" spans="1:4" ht="13.5" thickBot="1" x14ac:dyDescent="0.25">
      <c r="A3145" s="17">
        <v>234101</v>
      </c>
      <c r="B3145" s="5" t="s">
        <v>2831</v>
      </c>
      <c r="C3145" s="7" t="s">
        <v>52</v>
      </c>
      <c r="D3145" s="62">
        <v>58100</v>
      </c>
    </row>
    <row r="3146" spans="1:4" ht="13.5" thickBot="1" x14ac:dyDescent="0.25">
      <c r="A3146" s="13"/>
      <c r="B3146" s="3"/>
      <c r="C3146" s="3"/>
      <c r="D3146" s="65"/>
    </row>
    <row r="3147" spans="1:4" ht="13.5" thickBot="1" x14ac:dyDescent="0.25">
      <c r="A3147" s="16">
        <v>2342</v>
      </c>
      <c r="B3147" s="4" t="s">
        <v>2832</v>
      </c>
      <c r="C3147" s="3"/>
      <c r="D3147" s="65"/>
    </row>
    <row r="3148" spans="1:4" ht="13.5" thickBot="1" x14ac:dyDescent="0.25">
      <c r="A3148" s="17">
        <v>234210</v>
      </c>
      <c r="B3148" s="5" t="s">
        <v>2833</v>
      </c>
      <c r="C3148" s="7" t="s">
        <v>52</v>
      </c>
      <c r="D3148" s="62">
        <v>17360</v>
      </c>
    </row>
    <row r="3149" spans="1:4" ht="13.5" thickBot="1" x14ac:dyDescent="0.25">
      <c r="A3149" s="17">
        <v>234211</v>
      </c>
      <c r="B3149" s="5" t="s">
        <v>2834</v>
      </c>
      <c r="C3149" s="7" t="s">
        <v>52</v>
      </c>
      <c r="D3149" s="62">
        <v>23140</v>
      </c>
    </row>
    <row r="3150" spans="1:4" ht="13.5" thickBot="1" x14ac:dyDescent="0.25">
      <c r="A3150" s="17">
        <v>234209</v>
      </c>
      <c r="B3150" s="5" t="s">
        <v>2835</v>
      </c>
      <c r="C3150" s="7" t="s">
        <v>52</v>
      </c>
      <c r="D3150" s="62">
        <v>42630</v>
      </c>
    </row>
    <row r="3151" spans="1:4" ht="13.5" thickBot="1" x14ac:dyDescent="0.25">
      <c r="A3151" s="17">
        <v>234206</v>
      </c>
      <c r="B3151" s="5" t="s">
        <v>2836</v>
      </c>
      <c r="C3151" s="7" t="s">
        <v>52</v>
      </c>
      <c r="D3151" s="62">
        <v>58910</v>
      </c>
    </row>
    <row r="3152" spans="1:4" ht="13.5" thickBot="1" x14ac:dyDescent="0.25">
      <c r="A3152" s="17">
        <v>234213</v>
      </c>
      <c r="B3152" s="5" t="s">
        <v>2837</v>
      </c>
      <c r="C3152" s="7" t="s">
        <v>52</v>
      </c>
      <c r="D3152" s="62">
        <v>59680</v>
      </c>
    </row>
    <row r="3153" spans="1:4" ht="13.5" thickBot="1" x14ac:dyDescent="0.25">
      <c r="A3153" s="17">
        <v>234212</v>
      </c>
      <c r="B3153" s="5" t="s">
        <v>2838</v>
      </c>
      <c r="C3153" s="7" t="s">
        <v>52</v>
      </c>
      <c r="D3153" s="62">
        <v>68820</v>
      </c>
    </row>
    <row r="3154" spans="1:4" ht="13.5" thickBot="1" x14ac:dyDescent="0.25">
      <c r="A3154" s="17">
        <v>234204</v>
      </c>
      <c r="B3154" s="5" t="s">
        <v>2839</v>
      </c>
      <c r="C3154" s="7" t="s">
        <v>52</v>
      </c>
      <c r="D3154" s="62">
        <v>56640</v>
      </c>
    </row>
    <row r="3155" spans="1:4" ht="14.25" thickTop="1" thickBot="1" x14ac:dyDescent="0.25">
      <c r="A3155" s="17">
        <v>234203</v>
      </c>
      <c r="B3155" s="5" t="s">
        <v>2840</v>
      </c>
      <c r="C3155" s="7" t="s">
        <v>52</v>
      </c>
      <c r="D3155" s="70">
        <v>44960</v>
      </c>
    </row>
    <row r="3156" spans="1:4" ht="13.5" thickBot="1" x14ac:dyDescent="0.25">
      <c r="A3156" s="17">
        <v>234207</v>
      </c>
      <c r="B3156" s="5" t="s">
        <v>2841</v>
      </c>
      <c r="C3156" s="7" t="s">
        <v>52</v>
      </c>
      <c r="D3156" s="62">
        <v>87080</v>
      </c>
    </row>
    <row r="3157" spans="1:4" x14ac:dyDescent="0.2">
      <c r="A3157" s="13"/>
      <c r="B3157" s="3"/>
      <c r="C3157" s="3"/>
      <c r="D3157" s="3"/>
    </row>
    <row r="3158" spans="1:4" ht="13.5" thickBot="1" x14ac:dyDescent="0.25">
      <c r="A3158" s="16">
        <v>2349</v>
      </c>
      <c r="B3158" s="4" t="s">
        <v>2842</v>
      </c>
      <c r="C3158" s="3"/>
      <c r="D3158" s="3"/>
    </row>
    <row r="3159" spans="1:4" ht="13.5" thickBot="1" x14ac:dyDescent="0.25">
      <c r="A3159" s="17">
        <v>234901</v>
      </c>
      <c r="B3159" s="5" t="s">
        <v>2843</v>
      </c>
      <c r="C3159" s="7" t="s">
        <v>52</v>
      </c>
      <c r="D3159" s="61">
        <v>3250</v>
      </c>
    </row>
    <row r="3160" spans="1:4" ht="13.5" thickBot="1" x14ac:dyDescent="0.25">
      <c r="A3160" s="13"/>
      <c r="B3160" s="3"/>
      <c r="C3160" s="3"/>
      <c r="D3160" s="65"/>
    </row>
    <row r="3161" spans="1:4" ht="13.5" thickBot="1" x14ac:dyDescent="0.25">
      <c r="A3161" s="16">
        <v>24</v>
      </c>
      <c r="B3161" s="4" t="s">
        <v>2844</v>
      </c>
      <c r="C3161" s="3"/>
      <c r="D3161" s="65"/>
    </row>
    <row r="3162" spans="1:4" ht="13.5" thickBot="1" x14ac:dyDescent="0.25">
      <c r="A3162" s="13"/>
      <c r="B3162" s="3"/>
      <c r="C3162" s="3"/>
      <c r="D3162" s="65"/>
    </row>
    <row r="3163" spans="1:4" ht="13.5" thickBot="1" x14ac:dyDescent="0.25">
      <c r="A3163" s="16">
        <v>2402</v>
      </c>
      <c r="B3163" s="4" t="s">
        <v>2845</v>
      </c>
      <c r="C3163" s="3"/>
      <c r="D3163" s="65"/>
    </row>
    <row r="3164" spans="1:4" ht="13.5" thickBot="1" x14ac:dyDescent="0.25">
      <c r="A3164" s="17">
        <v>240201</v>
      </c>
      <c r="B3164" s="5" t="s">
        <v>2846</v>
      </c>
      <c r="C3164" s="6" t="s">
        <v>50</v>
      </c>
      <c r="D3164" s="58">
        <v>157120</v>
      </c>
    </row>
    <row r="3165" spans="1:4" ht="13.5" thickBot="1" x14ac:dyDescent="0.25">
      <c r="A3165" s="17">
        <v>240202</v>
      </c>
      <c r="B3165" s="5" t="s">
        <v>2847</v>
      </c>
      <c r="C3165" s="6" t="s">
        <v>50</v>
      </c>
      <c r="D3165" s="58">
        <v>161380</v>
      </c>
    </row>
    <row r="3166" spans="1:4" ht="13.5" thickBot="1" x14ac:dyDescent="0.25">
      <c r="A3166" s="17">
        <v>240211</v>
      </c>
      <c r="B3166" s="5" t="s">
        <v>2848</v>
      </c>
      <c r="C3166" s="6" t="s">
        <v>55</v>
      </c>
      <c r="D3166" s="58">
        <v>353370</v>
      </c>
    </row>
    <row r="3167" spans="1:4" ht="13.5" thickBot="1" x14ac:dyDescent="0.25">
      <c r="A3167" s="17">
        <v>240212</v>
      </c>
      <c r="B3167" s="5" t="s">
        <v>2849</v>
      </c>
      <c r="C3167" s="6" t="s">
        <v>55</v>
      </c>
      <c r="D3167" s="58">
        <v>407460</v>
      </c>
    </row>
    <row r="3168" spans="1:4" ht="13.5" thickBot="1" x14ac:dyDescent="0.25">
      <c r="A3168" s="13"/>
      <c r="B3168" s="3"/>
      <c r="C3168" s="3"/>
      <c r="D3168" s="65"/>
    </row>
    <row r="3169" spans="1:4" ht="13.5" thickBot="1" x14ac:dyDescent="0.25">
      <c r="A3169" s="16">
        <v>2403</v>
      </c>
      <c r="B3169" s="4" t="s">
        <v>2850</v>
      </c>
      <c r="C3169" s="3"/>
      <c r="D3169" s="65"/>
    </row>
    <row r="3170" spans="1:4" ht="13.5" thickBot="1" x14ac:dyDescent="0.25">
      <c r="A3170" s="17">
        <v>240316</v>
      </c>
      <c r="B3170" s="5" t="s">
        <v>2851</v>
      </c>
      <c r="C3170" s="7" t="s">
        <v>52</v>
      </c>
      <c r="D3170" s="58">
        <v>400190</v>
      </c>
    </row>
    <row r="3171" spans="1:4" ht="13.5" thickBot="1" x14ac:dyDescent="0.25">
      <c r="A3171" s="17">
        <v>240318</v>
      </c>
      <c r="B3171" s="5" t="s">
        <v>2852</v>
      </c>
      <c r="C3171" s="7" t="s">
        <v>52</v>
      </c>
      <c r="D3171" s="58">
        <v>227290</v>
      </c>
    </row>
    <row r="3172" spans="1:4" ht="13.5" thickBot="1" x14ac:dyDescent="0.25">
      <c r="A3172" s="17">
        <v>240314</v>
      </c>
      <c r="B3172" s="5" t="s">
        <v>2853</v>
      </c>
      <c r="C3172" s="7" t="s">
        <v>52</v>
      </c>
      <c r="D3172" s="58">
        <v>351730</v>
      </c>
    </row>
    <row r="3173" spans="1:4" ht="13.5" thickBot="1" x14ac:dyDescent="0.25">
      <c r="A3173" s="17">
        <v>240313</v>
      </c>
      <c r="B3173" s="5" t="s">
        <v>2854</v>
      </c>
      <c r="C3173" s="7" t="s">
        <v>52</v>
      </c>
      <c r="D3173" s="58">
        <v>352890</v>
      </c>
    </row>
    <row r="3174" spans="1:4" ht="13.5" thickBot="1" x14ac:dyDescent="0.25">
      <c r="A3174" s="17">
        <v>240312</v>
      </c>
      <c r="B3174" s="5" t="s">
        <v>2855</v>
      </c>
      <c r="C3174" s="7" t="s">
        <v>52</v>
      </c>
      <c r="D3174" s="58">
        <v>424680</v>
      </c>
    </row>
    <row r="3175" spans="1:4" ht="13.5" thickBot="1" x14ac:dyDescent="0.25">
      <c r="A3175" s="17">
        <v>240317</v>
      </c>
      <c r="B3175" s="5" t="s">
        <v>2856</v>
      </c>
      <c r="C3175" s="7" t="s">
        <v>52</v>
      </c>
      <c r="D3175" s="62">
        <v>70860</v>
      </c>
    </row>
    <row r="3176" spans="1:4" ht="13.5" thickBot="1" x14ac:dyDescent="0.25">
      <c r="A3176" s="17">
        <v>240315</v>
      </c>
      <c r="B3176" s="5" t="s">
        <v>2857</v>
      </c>
      <c r="C3176" s="7" t="s">
        <v>52</v>
      </c>
      <c r="D3176" s="58">
        <v>925930</v>
      </c>
    </row>
    <row r="3177" spans="1:4" ht="13.5" thickBot="1" x14ac:dyDescent="0.25">
      <c r="A3177" s="17">
        <v>240309</v>
      </c>
      <c r="B3177" s="5" t="s">
        <v>2858</v>
      </c>
      <c r="C3177" s="6" t="s">
        <v>50</v>
      </c>
      <c r="D3177" s="58">
        <v>349640</v>
      </c>
    </row>
    <row r="3178" spans="1:4" ht="13.5" thickBot="1" x14ac:dyDescent="0.25">
      <c r="A3178" s="17">
        <v>240307</v>
      </c>
      <c r="B3178" s="5" t="s">
        <v>2859</v>
      </c>
      <c r="C3178" s="6" t="s">
        <v>50</v>
      </c>
      <c r="D3178" s="58">
        <v>199970</v>
      </c>
    </row>
    <row r="3179" spans="1:4" ht="13.5" thickBot="1" x14ac:dyDescent="0.25">
      <c r="A3179" s="17">
        <v>240311</v>
      </c>
      <c r="B3179" s="5" t="s">
        <v>2860</v>
      </c>
      <c r="C3179" s="6" t="s">
        <v>50</v>
      </c>
      <c r="D3179" s="58">
        <v>180470</v>
      </c>
    </row>
    <row r="3180" spans="1:4" ht="13.5" thickBot="1" x14ac:dyDescent="0.25">
      <c r="A3180" s="17">
        <v>240306</v>
      </c>
      <c r="B3180" s="5" t="s">
        <v>2861</v>
      </c>
      <c r="C3180" s="6" t="s">
        <v>50</v>
      </c>
      <c r="D3180" s="58">
        <v>175150</v>
      </c>
    </row>
    <row r="3181" spans="1:4" ht="13.5" thickBot="1" x14ac:dyDescent="0.25">
      <c r="A3181" s="17">
        <v>240305</v>
      </c>
      <c r="B3181" s="5" t="s">
        <v>2862</v>
      </c>
      <c r="C3181" s="6" t="s">
        <v>50</v>
      </c>
      <c r="D3181" s="58">
        <v>179430</v>
      </c>
    </row>
    <row r="3182" spans="1:4" ht="13.5" thickBot="1" x14ac:dyDescent="0.25">
      <c r="A3182" s="17">
        <v>240304</v>
      </c>
      <c r="B3182" s="5" t="s">
        <v>2863</v>
      </c>
      <c r="C3182" s="6" t="s">
        <v>50</v>
      </c>
      <c r="D3182" s="58">
        <v>191260</v>
      </c>
    </row>
    <row r="3183" spans="1:4" ht="13.5" thickBot="1" x14ac:dyDescent="0.25">
      <c r="A3183" s="13"/>
      <c r="B3183" s="3"/>
      <c r="C3183" s="3"/>
      <c r="D3183" s="65"/>
    </row>
    <row r="3184" spans="1:4" ht="13.5" thickBot="1" x14ac:dyDescent="0.25">
      <c r="A3184" s="16">
        <v>2404</v>
      </c>
      <c r="B3184" s="4" t="s">
        <v>2864</v>
      </c>
      <c r="C3184" s="3"/>
      <c r="D3184" s="65"/>
    </row>
    <row r="3185" spans="1:4" ht="13.5" thickBot="1" x14ac:dyDescent="0.25">
      <c r="A3185" s="17">
        <v>240443</v>
      </c>
      <c r="B3185" s="5" t="s">
        <v>2865</v>
      </c>
      <c r="C3185" s="6" t="s">
        <v>55</v>
      </c>
      <c r="D3185" s="62">
        <v>36290</v>
      </c>
    </row>
    <row r="3186" spans="1:4" ht="13.5" thickBot="1" x14ac:dyDescent="0.25">
      <c r="A3186" s="17">
        <v>240445</v>
      </c>
      <c r="B3186" s="5" t="s">
        <v>2866</v>
      </c>
      <c r="C3186" s="6" t="s">
        <v>55</v>
      </c>
      <c r="D3186" s="62">
        <v>61330</v>
      </c>
    </row>
    <row r="3187" spans="1:4" ht="13.5" thickBot="1" x14ac:dyDescent="0.25">
      <c r="A3187" s="17">
        <v>240426</v>
      </c>
      <c r="B3187" s="5" t="s">
        <v>2867</v>
      </c>
      <c r="C3187" s="6" t="s">
        <v>50</v>
      </c>
      <c r="D3187" s="62">
        <v>17420</v>
      </c>
    </row>
    <row r="3188" spans="1:4" ht="13.5" thickBot="1" x14ac:dyDescent="0.25">
      <c r="A3188" s="17" t="s">
        <v>4485</v>
      </c>
      <c r="B3188" s="5" t="s">
        <v>2868</v>
      </c>
      <c r="C3188" s="6" t="s">
        <v>50</v>
      </c>
      <c r="D3188" s="62">
        <v>16770</v>
      </c>
    </row>
    <row r="3189" spans="1:4" ht="13.5" thickBot="1" x14ac:dyDescent="0.25">
      <c r="A3189" s="17">
        <v>240436</v>
      </c>
      <c r="B3189" s="5" t="s">
        <v>2869</v>
      </c>
      <c r="C3189" s="6" t="s">
        <v>50</v>
      </c>
      <c r="D3189" s="62">
        <v>27850</v>
      </c>
    </row>
    <row r="3190" spans="1:4" ht="13.5" thickBot="1" x14ac:dyDescent="0.25">
      <c r="A3190" s="17">
        <v>240437</v>
      </c>
      <c r="B3190" s="5" t="s">
        <v>2870</v>
      </c>
      <c r="C3190" s="6" t="s">
        <v>50</v>
      </c>
      <c r="D3190" s="62">
        <v>24660</v>
      </c>
    </row>
    <row r="3191" spans="1:4" ht="13.5" thickBot="1" x14ac:dyDescent="0.25">
      <c r="A3191" s="17">
        <v>240438</v>
      </c>
      <c r="B3191" s="5" t="s">
        <v>2871</v>
      </c>
      <c r="C3191" s="6" t="s">
        <v>50</v>
      </c>
      <c r="D3191" s="62">
        <v>28800</v>
      </c>
    </row>
    <row r="3192" spans="1:4" ht="13.5" thickBot="1" x14ac:dyDescent="0.25">
      <c r="A3192" s="17">
        <v>240439</v>
      </c>
      <c r="B3192" s="5" t="s">
        <v>2872</v>
      </c>
      <c r="C3192" s="6" t="s">
        <v>50</v>
      </c>
      <c r="D3192" s="62">
        <v>53810</v>
      </c>
    </row>
    <row r="3193" spans="1:4" ht="13.5" thickBot="1" x14ac:dyDescent="0.25">
      <c r="A3193" s="17">
        <v>240440</v>
      </c>
      <c r="B3193" s="5" t="s">
        <v>2873</v>
      </c>
      <c r="C3193" s="6" t="s">
        <v>50</v>
      </c>
      <c r="D3193" s="62">
        <v>11750</v>
      </c>
    </row>
    <row r="3194" spans="1:4" ht="13.5" thickBot="1" x14ac:dyDescent="0.25">
      <c r="A3194" s="17">
        <v>240433</v>
      </c>
      <c r="B3194" s="5" t="s">
        <v>2874</v>
      </c>
      <c r="C3194" s="6" t="s">
        <v>50</v>
      </c>
      <c r="D3194" s="62">
        <v>19170</v>
      </c>
    </row>
    <row r="3195" spans="1:4" ht="13.5" thickBot="1" x14ac:dyDescent="0.25">
      <c r="A3195" s="17">
        <v>240434</v>
      </c>
      <c r="B3195" s="5" t="s">
        <v>2875</v>
      </c>
      <c r="C3195" s="6" t="s">
        <v>50</v>
      </c>
      <c r="D3195" s="62">
        <v>20340</v>
      </c>
    </row>
    <row r="3196" spans="1:4" ht="13.5" thickBot="1" x14ac:dyDescent="0.25">
      <c r="A3196" s="17">
        <v>240435</v>
      </c>
      <c r="B3196" s="5" t="s">
        <v>2876</v>
      </c>
      <c r="C3196" s="6" t="s">
        <v>50</v>
      </c>
      <c r="D3196" s="62">
        <v>23450</v>
      </c>
    </row>
    <row r="3197" spans="1:4" ht="13.5" thickBot="1" x14ac:dyDescent="0.25">
      <c r="A3197" s="17">
        <v>240444</v>
      </c>
      <c r="B3197" s="5" t="s">
        <v>2877</v>
      </c>
      <c r="C3197" s="6" t="s">
        <v>55</v>
      </c>
      <c r="D3197" s="62">
        <v>24880</v>
      </c>
    </row>
    <row r="3198" spans="1:4" ht="13.5" thickBot="1" x14ac:dyDescent="0.25">
      <c r="A3198" s="17">
        <v>240419</v>
      </c>
      <c r="B3198" s="5" t="s">
        <v>2878</v>
      </c>
      <c r="C3198" s="6" t="s">
        <v>50</v>
      </c>
      <c r="D3198" s="62">
        <v>78710</v>
      </c>
    </row>
    <row r="3199" spans="1:4" ht="13.5" thickBot="1" x14ac:dyDescent="0.25">
      <c r="A3199" s="17">
        <v>240416</v>
      </c>
      <c r="B3199" s="5" t="s">
        <v>2879</v>
      </c>
      <c r="C3199" s="6" t="s">
        <v>50</v>
      </c>
      <c r="D3199" s="62">
        <v>39320</v>
      </c>
    </row>
    <row r="3200" spans="1:4" ht="13.5" thickBot="1" x14ac:dyDescent="0.25">
      <c r="A3200" s="17">
        <v>240418</v>
      </c>
      <c r="B3200" s="5" t="s">
        <v>2880</v>
      </c>
      <c r="C3200" s="6" t="s">
        <v>50</v>
      </c>
      <c r="D3200" s="62">
        <v>68720</v>
      </c>
    </row>
    <row r="3201" spans="1:4" ht="13.5" thickBot="1" x14ac:dyDescent="0.25">
      <c r="A3201" s="17">
        <v>240431</v>
      </c>
      <c r="B3201" s="5" t="s">
        <v>2881</v>
      </c>
      <c r="C3201" s="6" t="s">
        <v>50</v>
      </c>
      <c r="D3201" s="62">
        <v>69720</v>
      </c>
    </row>
    <row r="3202" spans="1:4" ht="13.5" thickBot="1" x14ac:dyDescent="0.25">
      <c r="A3202" s="17">
        <v>240412</v>
      </c>
      <c r="B3202" s="5" t="s">
        <v>2881</v>
      </c>
      <c r="C3202" s="6" t="s">
        <v>50</v>
      </c>
      <c r="D3202" s="62">
        <v>89130</v>
      </c>
    </row>
    <row r="3203" spans="1:4" ht="13.5" thickBot="1" x14ac:dyDescent="0.25">
      <c r="A3203" s="17">
        <v>240432</v>
      </c>
      <c r="B3203" s="5" t="s">
        <v>2882</v>
      </c>
      <c r="C3203" s="6" t="s">
        <v>50</v>
      </c>
      <c r="D3203" s="62">
        <v>43180</v>
      </c>
    </row>
    <row r="3204" spans="1:4" ht="13.5" thickBot="1" x14ac:dyDescent="0.25">
      <c r="A3204" s="17">
        <v>240407</v>
      </c>
      <c r="B3204" s="5" t="s">
        <v>2883</v>
      </c>
      <c r="C3204" s="6" t="s">
        <v>50</v>
      </c>
      <c r="D3204" s="62">
        <v>65620</v>
      </c>
    </row>
    <row r="3205" spans="1:4" ht="13.5" thickBot="1" x14ac:dyDescent="0.25">
      <c r="A3205" s="17">
        <v>240406</v>
      </c>
      <c r="B3205" s="5" t="s">
        <v>2884</v>
      </c>
      <c r="C3205" s="6" t="s">
        <v>50</v>
      </c>
      <c r="D3205" s="62">
        <v>71690</v>
      </c>
    </row>
    <row r="3206" spans="1:4" ht="13.5" thickBot="1" x14ac:dyDescent="0.25">
      <c r="A3206" s="17">
        <v>240415</v>
      </c>
      <c r="B3206" s="5" t="s">
        <v>2885</v>
      </c>
      <c r="C3206" s="6" t="s">
        <v>50</v>
      </c>
      <c r="D3206" s="58">
        <v>108640</v>
      </c>
    </row>
    <row r="3207" spans="1:4" ht="13.5" thickBot="1" x14ac:dyDescent="0.25">
      <c r="A3207" s="17">
        <v>240413</v>
      </c>
      <c r="B3207" s="5" t="s">
        <v>2886</v>
      </c>
      <c r="C3207" s="6" t="s">
        <v>50</v>
      </c>
      <c r="D3207" s="62">
        <v>53170</v>
      </c>
    </row>
    <row r="3208" spans="1:4" ht="13.5" thickBot="1" x14ac:dyDescent="0.25">
      <c r="A3208" s="17">
        <v>240414</v>
      </c>
      <c r="B3208" s="5" t="s">
        <v>2887</v>
      </c>
      <c r="C3208" s="6" t="s">
        <v>50</v>
      </c>
      <c r="D3208" s="69">
        <v>76900</v>
      </c>
    </row>
    <row r="3209" spans="1:4" ht="13.5" thickBot="1" x14ac:dyDescent="0.25">
      <c r="A3209" s="17">
        <v>240405</v>
      </c>
      <c r="B3209" s="5" t="s">
        <v>2888</v>
      </c>
      <c r="C3209" s="6" t="s">
        <v>50</v>
      </c>
      <c r="D3209" s="62">
        <v>57840</v>
      </c>
    </row>
    <row r="3210" spans="1:4" ht="14.25" thickTop="1" thickBot="1" x14ac:dyDescent="0.25">
      <c r="A3210" s="17">
        <v>240404</v>
      </c>
      <c r="B3210" s="5" t="s">
        <v>2889</v>
      </c>
      <c r="C3210" s="6" t="s">
        <v>55</v>
      </c>
      <c r="D3210" s="70">
        <v>22960</v>
      </c>
    </row>
    <row r="3211" spans="1:4" ht="13.5" thickBot="1" x14ac:dyDescent="0.25">
      <c r="A3211" s="17">
        <v>240402</v>
      </c>
      <c r="B3211" s="5" t="s">
        <v>2890</v>
      </c>
      <c r="C3211" s="6" t="s">
        <v>55</v>
      </c>
      <c r="D3211" s="62">
        <v>24350</v>
      </c>
    </row>
    <row r="3212" spans="1:4" ht="13.5" thickBot="1" x14ac:dyDescent="0.25">
      <c r="A3212" s="17">
        <v>240403</v>
      </c>
      <c r="B3212" s="5" t="s">
        <v>2891</v>
      </c>
      <c r="C3212" s="6" t="s">
        <v>55</v>
      </c>
      <c r="D3212" s="62">
        <v>29760</v>
      </c>
    </row>
    <row r="3213" spans="1:4" ht="13.5" thickBot="1" x14ac:dyDescent="0.25">
      <c r="A3213" s="17">
        <v>240442</v>
      </c>
      <c r="B3213" s="5" t="s">
        <v>2892</v>
      </c>
      <c r="C3213" s="6" t="s">
        <v>50</v>
      </c>
      <c r="D3213" s="62">
        <v>22110</v>
      </c>
    </row>
    <row r="3214" spans="1:4" ht="13.5" thickBot="1" x14ac:dyDescent="0.25">
      <c r="A3214" s="13"/>
      <c r="B3214" s="3"/>
      <c r="C3214" s="3"/>
      <c r="D3214" s="65"/>
    </row>
    <row r="3215" spans="1:4" ht="13.5" thickBot="1" x14ac:dyDescent="0.25">
      <c r="A3215" s="16">
        <v>2405</v>
      </c>
      <c r="B3215" s="4" t="s">
        <v>2893</v>
      </c>
      <c r="C3215" s="3"/>
      <c r="D3215" s="65"/>
    </row>
    <row r="3216" spans="1:4" ht="13.5" thickBot="1" x14ac:dyDescent="0.25">
      <c r="A3216" s="17">
        <v>240501</v>
      </c>
      <c r="B3216" s="5" t="s">
        <v>2894</v>
      </c>
      <c r="C3216" s="7" t="s">
        <v>52</v>
      </c>
      <c r="D3216" s="63">
        <v>4360</v>
      </c>
    </row>
    <row r="3217" spans="1:4" ht="13.5" thickBot="1" x14ac:dyDescent="0.25">
      <c r="A3217" s="17">
        <v>240502</v>
      </c>
      <c r="B3217" s="5" t="s">
        <v>2895</v>
      </c>
      <c r="C3217" s="7" t="s">
        <v>52</v>
      </c>
      <c r="D3217" s="63">
        <v>4360</v>
      </c>
    </row>
    <row r="3218" spans="1:4" ht="13.5" thickBot="1" x14ac:dyDescent="0.25">
      <c r="A3218" s="17">
        <v>240507</v>
      </c>
      <c r="B3218" s="5" t="s">
        <v>2896</v>
      </c>
      <c r="C3218" s="6" t="s">
        <v>50</v>
      </c>
      <c r="D3218" s="63">
        <v>9830</v>
      </c>
    </row>
    <row r="3219" spans="1:4" ht="13.5" thickBot="1" x14ac:dyDescent="0.25">
      <c r="A3219" s="17">
        <v>240506</v>
      </c>
      <c r="B3219" s="5" t="s">
        <v>2897</v>
      </c>
      <c r="C3219" s="6" t="s">
        <v>50</v>
      </c>
      <c r="D3219" s="62">
        <v>10860</v>
      </c>
    </row>
    <row r="3220" spans="1:4" ht="13.5" thickBot="1" x14ac:dyDescent="0.25">
      <c r="A3220" s="17">
        <v>240505</v>
      </c>
      <c r="B3220" s="5" t="s">
        <v>2898</v>
      </c>
      <c r="C3220" s="6" t="s">
        <v>50</v>
      </c>
      <c r="D3220" s="62">
        <v>14680</v>
      </c>
    </row>
    <row r="3221" spans="1:4" ht="13.5" thickBot="1" x14ac:dyDescent="0.25">
      <c r="A3221" s="17">
        <v>240503</v>
      </c>
      <c r="B3221" s="5" t="s">
        <v>2899</v>
      </c>
      <c r="C3221" s="7" t="s">
        <v>52</v>
      </c>
      <c r="D3221" s="63">
        <v>3330</v>
      </c>
    </row>
    <row r="3222" spans="1:4" ht="13.5" thickBot="1" x14ac:dyDescent="0.25">
      <c r="A3222" s="17">
        <v>240504</v>
      </c>
      <c r="B3222" s="5" t="s">
        <v>2900</v>
      </c>
      <c r="C3222" s="7" t="s">
        <v>52</v>
      </c>
      <c r="D3222" s="63">
        <v>5390</v>
      </c>
    </row>
    <row r="3223" spans="1:4" ht="13.5" thickBot="1" x14ac:dyDescent="0.25">
      <c r="A3223" s="17">
        <v>240508</v>
      </c>
      <c r="B3223" s="5" t="s">
        <v>2901</v>
      </c>
      <c r="C3223" s="7" t="s">
        <v>52</v>
      </c>
      <c r="D3223" s="63">
        <v>8010</v>
      </c>
    </row>
    <row r="3224" spans="1:4" ht="13.5" thickBot="1" x14ac:dyDescent="0.25">
      <c r="A3224" s="17">
        <v>240509</v>
      </c>
      <c r="B3224" s="5" t="s">
        <v>2902</v>
      </c>
      <c r="C3224" s="7" t="s">
        <v>52</v>
      </c>
      <c r="D3224" s="63">
        <v>8010</v>
      </c>
    </row>
    <row r="3225" spans="1:4" ht="13.5" thickBot="1" x14ac:dyDescent="0.25">
      <c r="A3225" s="17">
        <v>240514</v>
      </c>
      <c r="B3225" s="5" t="s">
        <v>2903</v>
      </c>
      <c r="C3225" s="6" t="s">
        <v>50</v>
      </c>
      <c r="D3225" s="62">
        <v>15550</v>
      </c>
    </row>
    <row r="3226" spans="1:4" ht="13.5" thickBot="1" x14ac:dyDescent="0.25">
      <c r="A3226" s="17">
        <v>240513</v>
      </c>
      <c r="B3226" s="5" t="s">
        <v>2904</v>
      </c>
      <c r="C3226" s="6" t="s">
        <v>50</v>
      </c>
      <c r="D3226" s="62">
        <v>17710</v>
      </c>
    </row>
    <row r="3227" spans="1:4" ht="13.5" thickBot="1" x14ac:dyDescent="0.25">
      <c r="A3227" s="17">
        <v>240512</v>
      </c>
      <c r="B3227" s="5" t="s">
        <v>2905</v>
      </c>
      <c r="C3227" s="6" t="s">
        <v>50</v>
      </c>
      <c r="D3227" s="62">
        <v>23530</v>
      </c>
    </row>
    <row r="3228" spans="1:4" ht="13.5" thickBot="1" x14ac:dyDescent="0.25">
      <c r="A3228" s="17">
        <v>240510</v>
      </c>
      <c r="B3228" s="5" t="s">
        <v>2906</v>
      </c>
      <c r="C3228" s="7" t="s">
        <v>52</v>
      </c>
      <c r="D3228" s="63">
        <v>6980</v>
      </c>
    </row>
    <row r="3229" spans="1:4" ht="13.5" thickBot="1" x14ac:dyDescent="0.25">
      <c r="A3229" s="17">
        <v>240511</v>
      </c>
      <c r="B3229" s="5" t="s">
        <v>2907</v>
      </c>
      <c r="C3229" s="7" t="s">
        <v>52</v>
      </c>
      <c r="D3229" s="62">
        <v>10870</v>
      </c>
    </row>
    <row r="3230" spans="1:4" ht="13.5" thickBot="1" x14ac:dyDescent="0.25">
      <c r="A3230" s="13"/>
      <c r="B3230" s="3"/>
      <c r="C3230" s="3"/>
      <c r="D3230" s="65"/>
    </row>
    <row r="3231" spans="1:4" ht="13.5" thickBot="1" x14ac:dyDescent="0.25">
      <c r="A3231" s="16">
        <v>2406</v>
      </c>
      <c r="B3231" s="4" t="s">
        <v>2908</v>
      </c>
      <c r="C3231" s="3"/>
      <c r="D3231" s="65"/>
    </row>
    <row r="3232" spans="1:4" ht="13.5" thickBot="1" x14ac:dyDescent="0.25">
      <c r="A3232" s="17">
        <v>240601</v>
      </c>
      <c r="B3232" s="5" t="s">
        <v>2909</v>
      </c>
      <c r="C3232" s="6" t="s">
        <v>55</v>
      </c>
      <c r="D3232" s="58">
        <v>104030</v>
      </c>
    </row>
    <row r="3233" spans="1:4" ht="13.5" thickBot="1" x14ac:dyDescent="0.25">
      <c r="A3233" s="13"/>
      <c r="B3233" s="3"/>
      <c r="C3233" s="3"/>
      <c r="D3233" s="65"/>
    </row>
    <row r="3234" spans="1:4" ht="13.5" thickBot="1" x14ac:dyDescent="0.25">
      <c r="A3234" s="16">
        <v>24</v>
      </c>
      <c r="B3234" s="3"/>
      <c r="C3234" s="3"/>
      <c r="D3234" s="65"/>
    </row>
    <row r="3235" spans="1:4" ht="13.5" thickBot="1" x14ac:dyDescent="0.25">
      <c r="A3235" s="16">
        <v>2401</v>
      </c>
      <c r="B3235" s="4" t="s">
        <v>2910</v>
      </c>
      <c r="C3235" s="6" t="s">
        <v>50</v>
      </c>
      <c r="D3235" s="58">
        <v>114140</v>
      </c>
    </row>
    <row r="3236" spans="1:4" x14ac:dyDescent="0.2">
      <c r="A3236" s="13"/>
      <c r="B3236" s="3"/>
      <c r="C3236" s="3"/>
      <c r="D3236" s="3"/>
    </row>
    <row r="3237" spans="1:4" x14ac:dyDescent="0.2">
      <c r="A3237" s="16">
        <v>25</v>
      </c>
      <c r="B3237" s="4" t="s">
        <v>2911</v>
      </c>
      <c r="C3237" s="3"/>
      <c r="D3237" s="3"/>
    </row>
    <row r="3238" spans="1:4" x14ac:dyDescent="0.2">
      <c r="A3238" s="13"/>
      <c r="B3238" s="3"/>
      <c r="C3238" s="3"/>
      <c r="D3238" s="3"/>
    </row>
    <row r="3239" spans="1:4" ht="13.5" thickBot="1" x14ac:dyDescent="0.25">
      <c r="A3239" s="16">
        <v>2501</v>
      </c>
      <c r="B3239" s="4" t="s">
        <v>2912</v>
      </c>
      <c r="C3239" s="3"/>
      <c r="D3239" s="3"/>
    </row>
    <row r="3240" spans="1:4" ht="13.5" thickBot="1" x14ac:dyDescent="0.25">
      <c r="A3240" s="73">
        <v>250110</v>
      </c>
      <c r="B3240" s="74" t="s">
        <v>4597</v>
      </c>
      <c r="C3240" s="104" t="s">
        <v>4482</v>
      </c>
      <c r="D3240" s="69">
        <v>34970</v>
      </c>
    </row>
    <row r="3241" spans="1:4" ht="13.5" thickBot="1" x14ac:dyDescent="0.25">
      <c r="A3241" s="17">
        <v>250112</v>
      </c>
      <c r="B3241" s="5" t="s">
        <v>2913</v>
      </c>
      <c r="C3241" s="7" t="s">
        <v>52</v>
      </c>
      <c r="D3241" s="62">
        <v>19480</v>
      </c>
    </row>
    <row r="3242" spans="1:4" ht="13.5" thickBot="1" x14ac:dyDescent="0.25">
      <c r="A3242" s="17">
        <v>250111</v>
      </c>
      <c r="B3242" s="5" t="s">
        <v>2914</v>
      </c>
      <c r="C3242" s="7" t="s">
        <v>52</v>
      </c>
      <c r="D3242" s="62">
        <v>58130</v>
      </c>
    </row>
    <row r="3243" spans="1:4" ht="13.5" thickBot="1" x14ac:dyDescent="0.25">
      <c r="A3243" s="17">
        <v>250109</v>
      </c>
      <c r="B3243" s="5" t="s">
        <v>2915</v>
      </c>
      <c r="C3243" s="7" t="s">
        <v>52</v>
      </c>
      <c r="D3243" s="62">
        <v>87040</v>
      </c>
    </row>
    <row r="3244" spans="1:4" ht="13.5" thickBot="1" x14ac:dyDescent="0.25">
      <c r="A3244" s="17">
        <v>250102</v>
      </c>
      <c r="B3244" s="5" t="s">
        <v>2916</v>
      </c>
      <c r="C3244" s="7" t="s">
        <v>396</v>
      </c>
      <c r="D3244" s="58">
        <v>106640</v>
      </c>
    </row>
    <row r="3245" spans="1:4" ht="13.5" thickBot="1" x14ac:dyDescent="0.25">
      <c r="A3245" s="17">
        <v>250103</v>
      </c>
      <c r="B3245" s="5" t="s">
        <v>2917</v>
      </c>
      <c r="C3245" s="7" t="s">
        <v>396</v>
      </c>
      <c r="D3245" s="62">
        <v>21160</v>
      </c>
    </row>
    <row r="3246" spans="1:4" ht="13.5" thickBot="1" x14ac:dyDescent="0.25">
      <c r="A3246" s="17">
        <v>250104</v>
      </c>
      <c r="B3246" s="5" t="s">
        <v>2918</v>
      </c>
      <c r="C3246" s="7" t="s">
        <v>396</v>
      </c>
      <c r="D3246" s="62">
        <v>22160</v>
      </c>
    </row>
    <row r="3247" spans="1:4" ht="13.5" thickBot="1" x14ac:dyDescent="0.25">
      <c r="A3247" s="17">
        <v>250105</v>
      </c>
      <c r="B3247" s="5" t="s">
        <v>2919</v>
      </c>
      <c r="C3247" s="7" t="s">
        <v>52</v>
      </c>
      <c r="D3247" s="62">
        <v>29770</v>
      </c>
    </row>
    <row r="3248" spans="1:4" ht="13.5" thickBot="1" x14ac:dyDescent="0.25">
      <c r="A3248" s="17">
        <v>250106</v>
      </c>
      <c r="B3248" s="5" t="s">
        <v>2920</v>
      </c>
      <c r="C3248" s="7" t="s">
        <v>52</v>
      </c>
      <c r="D3248" s="62">
        <v>21760</v>
      </c>
    </row>
    <row r="3249" spans="1:4" ht="13.5" thickBot="1" x14ac:dyDescent="0.25">
      <c r="A3249" s="17">
        <v>250108</v>
      </c>
      <c r="B3249" s="5" t="s">
        <v>2921</v>
      </c>
      <c r="C3249" s="7" t="s">
        <v>52</v>
      </c>
      <c r="D3249" s="62">
        <v>26980</v>
      </c>
    </row>
    <row r="3250" spans="1:4" ht="13.5" thickBot="1" x14ac:dyDescent="0.25">
      <c r="A3250" s="17">
        <v>250107</v>
      </c>
      <c r="B3250" s="5" t="s">
        <v>2922</v>
      </c>
      <c r="C3250" s="7" t="s">
        <v>52</v>
      </c>
      <c r="D3250" s="62">
        <v>28580</v>
      </c>
    </row>
    <row r="3251" spans="1:4" ht="13.5" thickBot="1" x14ac:dyDescent="0.25">
      <c r="A3251" s="17">
        <v>250119</v>
      </c>
      <c r="B3251" s="5" t="s">
        <v>2923</v>
      </c>
      <c r="C3251" s="7" t="s">
        <v>52</v>
      </c>
      <c r="D3251" s="62">
        <v>29690</v>
      </c>
    </row>
    <row r="3252" spans="1:4" ht="13.5" thickBot="1" x14ac:dyDescent="0.25">
      <c r="A3252" s="17">
        <v>250118</v>
      </c>
      <c r="B3252" s="5" t="s">
        <v>2924</v>
      </c>
      <c r="C3252" s="7" t="s">
        <v>52</v>
      </c>
      <c r="D3252" s="62">
        <v>27690</v>
      </c>
    </row>
    <row r="3253" spans="1:4" ht="13.5" thickBot="1" x14ac:dyDescent="0.25">
      <c r="A3253" s="17">
        <v>250117</v>
      </c>
      <c r="B3253" s="5" t="s">
        <v>2925</v>
      </c>
      <c r="C3253" s="7" t="s">
        <v>52</v>
      </c>
      <c r="D3253" s="62">
        <v>14990</v>
      </c>
    </row>
    <row r="3254" spans="1:4" ht="13.5" thickBot="1" x14ac:dyDescent="0.25">
      <c r="A3254" s="17">
        <v>250116</v>
      </c>
      <c r="B3254" s="5" t="s">
        <v>2926</v>
      </c>
      <c r="C3254" s="7" t="s">
        <v>52</v>
      </c>
      <c r="D3254" s="62">
        <v>16290</v>
      </c>
    </row>
    <row r="3255" spans="1:4" ht="13.5" thickBot="1" x14ac:dyDescent="0.25">
      <c r="A3255" s="17">
        <v>250120</v>
      </c>
      <c r="B3255" s="5" t="s">
        <v>2927</v>
      </c>
      <c r="C3255" s="7" t="s">
        <v>52</v>
      </c>
      <c r="D3255" s="62">
        <v>19980</v>
      </c>
    </row>
    <row r="3256" spans="1:4" ht="13.5" thickBot="1" x14ac:dyDescent="0.25">
      <c r="A3256" s="13"/>
      <c r="B3256" s="3"/>
      <c r="C3256" s="3"/>
      <c r="D3256" s="65"/>
    </row>
    <row r="3257" spans="1:4" ht="13.5" thickBot="1" x14ac:dyDescent="0.25">
      <c r="A3257" s="16">
        <v>2502</v>
      </c>
      <c r="B3257" s="4" t="s">
        <v>2928</v>
      </c>
      <c r="C3257" s="3"/>
      <c r="D3257" s="65"/>
    </row>
    <row r="3258" spans="1:4" ht="13.5" thickBot="1" x14ac:dyDescent="0.25">
      <c r="A3258" s="17">
        <v>250202</v>
      </c>
      <c r="B3258" s="5" t="s">
        <v>2929</v>
      </c>
      <c r="C3258" s="6" t="s">
        <v>55</v>
      </c>
      <c r="D3258" s="63">
        <v>3310</v>
      </c>
    </row>
    <row r="3259" spans="1:4" ht="13.5" thickBot="1" x14ac:dyDescent="0.25">
      <c r="A3259" s="17">
        <v>250201</v>
      </c>
      <c r="B3259" s="5" t="s">
        <v>2930</v>
      </c>
      <c r="C3259" s="6" t="s">
        <v>55</v>
      </c>
      <c r="D3259" s="63">
        <v>3400</v>
      </c>
    </row>
    <row r="3260" spans="1:4" ht="13.5" thickBot="1" x14ac:dyDescent="0.25">
      <c r="A3260" s="17">
        <v>250203</v>
      </c>
      <c r="B3260" s="5" t="s">
        <v>2931</v>
      </c>
      <c r="C3260" s="6" t="s">
        <v>55</v>
      </c>
      <c r="D3260" s="63">
        <v>4080</v>
      </c>
    </row>
    <row r="3261" spans="1:4" ht="13.5" thickBot="1" x14ac:dyDescent="0.25">
      <c r="A3261" s="13"/>
      <c r="B3261" s="3"/>
      <c r="C3261" s="3"/>
      <c r="D3261" s="65"/>
    </row>
    <row r="3262" spans="1:4" ht="13.5" thickBot="1" x14ac:dyDescent="0.25">
      <c r="A3262" s="16">
        <v>2504</v>
      </c>
      <c r="B3262" s="4" t="s">
        <v>2932</v>
      </c>
      <c r="C3262" s="3"/>
      <c r="D3262" s="65"/>
    </row>
    <row r="3263" spans="1:4" ht="13.5" thickBot="1" x14ac:dyDescent="0.25">
      <c r="A3263" s="17">
        <v>250451</v>
      </c>
      <c r="B3263" s="5" t="s">
        <v>2933</v>
      </c>
      <c r="C3263" s="7" t="s">
        <v>396</v>
      </c>
      <c r="D3263" s="58">
        <v>251340</v>
      </c>
    </row>
    <row r="3264" spans="1:4" ht="14.25" thickTop="1" thickBot="1" x14ac:dyDescent="0.25">
      <c r="A3264" s="17">
        <v>250450</v>
      </c>
      <c r="B3264" s="5" t="s">
        <v>2934</v>
      </c>
      <c r="C3264" s="7" t="s">
        <v>396</v>
      </c>
      <c r="D3264" s="60">
        <v>302300</v>
      </c>
    </row>
    <row r="3265" spans="1:4" ht="13.5" thickBot="1" x14ac:dyDescent="0.25">
      <c r="A3265" s="17">
        <v>250402</v>
      </c>
      <c r="B3265" s="5" t="s">
        <v>2935</v>
      </c>
      <c r="C3265" s="7" t="s">
        <v>52</v>
      </c>
      <c r="D3265" s="62">
        <v>80750</v>
      </c>
    </row>
    <row r="3266" spans="1:4" ht="13.5" thickBot="1" x14ac:dyDescent="0.25">
      <c r="A3266" s="17">
        <v>250441</v>
      </c>
      <c r="B3266" s="5" t="s">
        <v>2936</v>
      </c>
      <c r="C3266" s="7" t="s">
        <v>52</v>
      </c>
      <c r="D3266" s="58">
        <v>101850</v>
      </c>
    </row>
    <row r="3267" spans="1:4" ht="13.5" thickBot="1" x14ac:dyDescent="0.25">
      <c r="A3267" s="17">
        <v>250443</v>
      </c>
      <c r="B3267" s="5" t="s">
        <v>2937</v>
      </c>
      <c r="C3267" s="7" t="s">
        <v>396</v>
      </c>
      <c r="D3267" s="58">
        <v>110900</v>
      </c>
    </row>
    <row r="3268" spans="1:4" ht="13.5" thickBot="1" x14ac:dyDescent="0.25">
      <c r="A3268" s="17">
        <v>250444</v>
      </c>
      <c r="B3268" s="5" t="s">
        <v>2938</v>
      </c>
      <c r="C3268" s="7" t="s">
        <v>396</v>
      </c>
      <c r="D3268" s="58">
        <v>133900</v>
      </c>
    </row>
    <row r="3269" spans="1:4" ht="13.5" thickBot="1" x14ac:dyDescent="0.25">
      <c r="A3269" s="17">
        <v>250446</v>
      </c>
      <c r="B3269" s="5" t="s">
        <v>2939</v>
      </c>
      <c r="C3269" s="7" t="s">
        <v>52</v>
      </c>
      <c r="D3269" s="58">
        <v>140900</v>
      </c>
    </row>
    <row r="3270" spans="1:4" ht="13.5" thickBot="1" x14ac:dyDescent="0.25">
      <c r="A3270" s="17">
        <v>250449</v>
      </c>
      <c r="B3270" s="5" t="s">
        <v>2940</v>
      </c>
      <c r="C3270" s="7" t="s">
        <v>52</v>
      </c>
      <c r="D3270" s="58">
        <v>158900</v>
      </c>
    </row>
    <row r="3271" spans="1:4" ht="13.5" thickBot="1" x14ac:dyDescent="0.25">
      <c r="A3271" s="17">
        <v>250445</v>
      </c>
      <c r="B3271" s="5" t="s">
        <v>2941</v>
      </c>
      <c r="C3271" s="7" t="s">
        <v>52</v>
      </c>
      <c r="D3271" s="58">
        <v>181900</v>
      </c>
    </row>
    <row r="3272" spans="1:4" ht="13.5" thickBot="1" x14ac:dyDescent="0.25">
      <c r="A3272" s="17">
        <v>250438</v>
      </c>
      <c r="B3272" s="5" t="s">
        <v>2942</v>
      </c>
      <c r="C3272" s="7" t="s">
        <v>52</v>
      </c>
      <c r="D3272" s="57">
        <v>328620</v>
      </c>
    </row>
    <row r="3273" spans="1:4" ht="13.5" thickBot="1" x14ac:dyDescent="0.25">
      <c r="A3273" s="17">
        <v>250421</v>
      </c>
      <c r="B3273" s="5" t="s">
        <v>2943</v>
      </c>
      <c r="C3273" s="7" t="s">
        <v>52</v>
      </c>
      <c r="D3273" s="58">
        <v>203710</v>
      </c>
    </row>
    <row r="3274" spans="1:4" ht="13.5" thickBot="1" x14ac:dyDescent="0.25">
      <c r="A3274" s="17">
        <v>250447</v>
      </c>
      <c r="B3274" s="5" t="s">
        <v>2944</v>
      </c>
      <c r="C3274" s="7" t="s">
        <v>52</v>
      </c>
      <c r="D3274" s="58">
        <v>138750</v>
      </c>
    </row>
    <row r="3275" spans="1:4" ht="13.5" thickBot="1" x14ac:dyDescent="0.25">
      <c r="A3275" s="17">
        <v>250422</v>
      </c>
      <c r="B3275" s="5" t="s">
        <v>2944</v>
      </c>
      <c r="C3275" s="7" t="s">
        <v>52</v>
      </c>
      <c r="D3275" s="58">
        <v>161750</v>
      </c>
    </row>
    <row r="3276" spans="1:4" ht="13.5" thickBot="1" x14ac:dyDescent="0.25">
      <c r="A3276" s="17">
        <v>250442</v>
      </c>
      <c r="B3276" s="5" t="s">
        <v>2945</v>
      </c>
      <c r="C3276" s="7" t="s">
        <v>396</v>
      </c>
      <c r="D3276" s="58">
        <v>419500</v>
      </c>
    </row>
    <row r="3277" spans="1:4" ht="13.5" thickBot="1" x14ac:dyDescent="0.25">
      <c r="A3277" s="17">
        <v>250423</v>
      </c>
      <c r="B3277" s="5" t="s">
        <v>2946</v>
      </c>
      <c r="C3277" s="7" t="s">
        <v>396</v>
      </c>
      <c r="D3277" s="58">
        <v>174500</v>
      </c>
    </row>
    <row r="3278" spans="1:4" ht="13.5" thickBot="1" x14ac:dyDescent="0.25">
      <c r="A3278" s="17">
        <v>250427</v>
      </c>
      <c r="B3278" s="5" t="s">
        <v>2947</v>
      </c>
      <c r="C3278" s="7" t="s">
        <v>52</v>
      </c>
      <c r="D3278" s="58">
        <v>215500</v>
      </c>
    </row>
    <row r="3279" spans="1:4" ht="13.5" thickBot="1" x14ac:dyDescent="0.25">
      <c r="A3279" s="17">
        <v>250436</v>
      </c>
      <c r="B3279" s="5" t="s">
        <v>2948</v>
      </c>
      <c r="C3279" s="7" t="s">
        <v>321</v>
      </c>
      <c r="D3279" s="58">
        <v>311040</v>
      </c>
    </row>
    <row r="3280" spans="1:4" ht="13.5" thickBot="1" x14ac:dyDescent="0.25">
      <c r="A3280" s="17">
        <v>250440</v>
      </c>
      <c r="B3280" s="5" t="s">
        <v>2949</v>
      </c>
      <c r="C3280" s="7" t="s">
        <v>396</v>
      </c>
      <c r="D3280" s="58">
        <v>703330</v>
      </c>
    </row>
    <row r="3281" spans="1:4" ht="13.5" thickBot="1" x14ac:dyDescent="0.25">
      <c r="A3281" s="17">
        <v>250430</v>
      </c>
      <c r="B3281" s="5" t="s">
        <v>2950</v>
      </c>
      <c r="C3281" s="7" t="s">
        <v>52</v>
      </c>
      <c r="D3281" s="58">
        <v>257590</v>
      </c>
    </row>
    <row r="3282" spans="1:4" ht="13.5" thickBot="1" x14ac:dyDescent="0.25">
      <c r="A3282" s="13"/>
      <c r="B3282" s="3"/>
      <c r="C3282" s="3"/>
      <c r="D3282" s="65"/>
    </row>
    <row r="3283" spans="1:4" ht="13.5" thickBot="1" x14ac:dyDescent="0.25">
      <c r="A3283" s="16">
        <v>2505</v>
      </c>
      <c r="B3283" s="4" t="s">
        <v>2951</v>
      </c>
      <c r="C3283" s="3"/>
      <c r="D3283" s="65"/>
    </row>
    <row r="3284" spans="1:4" ht="13.5" thickBot="1" x14ac:dyDescent="0.25">
      <c r="A3284" s="17">
        <v>250503</v>
      </c>
      <c r="B3284" s="5" t="s">
        <v>2952</v>
      </c>
      <c r="C3284" s="7" t="s">
        <v>52</v>
      </c>
      <c r="D3284" s="62">
        <v>99770</v>
      </c>
    </row>
    <row r="3285" spans="1:4" ht="13.5" thickBot="1" x14ac:dyDescent="0.25">
      <c r="A3285" s="17">
        <v>250522</v>
      </c>
      <c r="B3285" s="5" t="s">
        <v>2953</v>
      </c>
      <c r="C3285" s="7" t="s">
        <v>52</v>
      </c>
      <c r="D3285" s="62">
        <v>85770</v>
      </c>
    </row>
    <row r="3286" spans="1:4" ht="13.5" thickBot="1" x14ac:dyDescent="0.25">
      <c r="A3286" s="79">
        <v>250520</v>
      </c>
      <c r="B3286" s="80" t="s">
        <v>4598</v>
      </c>
      <c r="C3286" s="7" t="s">
        <v>52</v>
      </c>
      <c r="D3286" s="62">
        <v>47410</v>
      </c>
    </row>
    <row r="3287" spans="1:4" ht="13.5" thickBot="1" x14ac:dyDescent="0.25">
      <c r="A3287" s="79">
        <v>250504</v>
      </c>
      <c r="B3287" s="80" t="s">
        <v>4599</v>
      </c>
      <c r="C3287" s="7" t="s">
        <v>52</v>
      </c>
      <c r="D3287" s="62">
        <v>44900</v>
      </c>
    </row>
    <row r="3288" spans="1:4" ht="13.5" thickBot="1" x14ac:dyDescent="0.25">
      <c r="A3288" s="17">
        <v>250506</v>
      </c>
      <c r="B3288" s="5" t="s">
        <v>2954</v>
      </c>
      <c r="C3288" s="7" t="s">
        <v>52</v>
      </c>
      <c r="D3288" s="62">
        <v>45610</v>
      </c>
    </row>
    <row r="3289" spans="1:4" ht="13.5" thickBot="1" x14ac:dyDescent="0.25">
      <c r="A3289" s="17">
        <v>250530</v>
      </c>
      <c r="B3289" s="5" t="s">
        <v>2955</v>
      </c>
      <c r="C3289" s="7" t="s">
        <v>52</v>
      </c>
      <c r="D3289" s="58">
        <v>134560</v>
      </c>
    </row>
    <row r="3290" spans="1:4" ht="13.5" thickBot="1" x14ac:dyDescent="0.25">
      <c r="A3290" s="17">
        <v>250531</v>
      </c>
      <c r="B3290" s="5" t="s">
        <v>2956</v>
      </c>
      <c r="C3290" s="7" t="s">
        <v>52</v>
      </c>
      <c r="D3290" s="58">
        <v>180150</v>
      </c>
    </row>
    <row r="3291" spans="1:4" ht="13.5" thickBot="1" x14ac:dyDescent="0.25">
      <c r="A3291" s="17">
        <v>250526</v>
      </c>
      <c r="B3291" s="5" t="s">
        <v>2957</v>
      </c>
      <c r="C3291" s="7" t="s">
        <v>52</v>
      </c>
      <c r="D3291" s="62">
        <v>65560</v>
      </c>
    </row>
    <row r="3292" spans="1:4" ht="13.5" thickBot="1" x14ac:dyDescent="0.25">
      <c r="A3292" s="17">
        <v>250508</v>
      </c>
      <c r="B3292" s="5" t="s">
        <v>2958</v>
      </c>
      <c r="C3292" s="7" t="s">
        <v>52</v>
      </c>
      <c r="D3292" s="62">
        <v>65560</v>
      </c>
    </row>
    <row r="3293" spans="1:4" ht="13.5" thickBot="1" x14ac:dyDescent="0.25">
      <c r="A3293" s="17">
        <v>250507</v>
      </c>
      <c r="B3293" s="5" t="s">
        <v>2959</v>
      </c>
      <c r="C3293" s="7" t="s">
        <v>52</v>
      </c>
      <c r="D3293" s="62">
        <v>77860</v>
      </c>
    </row>
    <row r="3294" spans="1:4" ht="13.5" thickBot="1" x14ac:dyDescent="0.25">
      <c r="A3294" s="17">
        <v>250519</v>
      </c>
      <c r="B3294" s="5" t="s">
        <v>2960</v>
      </c>
      <c r="C3294" s="7" t="s">
        <v>52</v>
      </c>
      <c r="D3294" s="62">
        <v>71560</v>
      </c>
    </row>
    <row r="3295" spans="1:4" ht="13.5" thickBot="1" x14ac:dyDescent="0.25">
      <c r="A3295" s="17">
        <v>250510</v>
      </c>
      <c r="B3295" s="5" t="s">
        <v>2961</v>
      </c>
      <c r="C3295" s="7" t="s">
        <v>52</v>
      </c>
      <c r="D3295" s="62">
        <v>84560</v>
      </c>
    </row>
    <row r="3296" spans="1:4" ht="13.5" thickBot="1" x14ac:dyDescent="0.25">
      <c r="A3296" s="17">
        <v>250516</v>
      </c>
      <c r="B3296" s="5" t="s">
        <v>2962</v>
      </c>
      <c r="C3296" s="7" t="s">
        <v>52</v>
      </c>
      <c r="D3296" s="58">
        <v>182060</v>
      </c>
    </row>
    <row r="3297" spans="1:4" ht="13.5" thickBot="1" x14ac:dyDescent="0.25">
      <c r="A3297" s="17">
        <v>250529</v>
      </c>
      <c r="B3297" s="5" t="s">
        <v>2963</v>
      </c>
      <c r="C3297" s="7" t="s">
        <v>52</v>
      </c>
      <c r="D3297" s="58">
        <v>142060</v>
      </c>
    </row>
    <row r="3298" spans="1:4" ht="13.5" thickBot="1" x14ac:dyDescent="0.25">
      <c r="A3298" s="17">
        <v>250523</v>
      </c>
      <c r="B3298" s="5" t="s">
        <v>2964</v>
      </c>
      <c r="C3298" s="7" t="s">
        <v>52</v>
      </c>
      <c r="D3298" s="58">
        <v>111790</v>
      </c>
    </row>
    <row r="3299" spans="1:4" ht="13.5" thickBot="1" x14ac:dyDescent="0.25">
      <c r="A3299" s="17">
        <v>250518</v>
      </c>
      <c r="B3299" s="5" t="s">
        <v>2965</v>
      </c>
      <c r="C3299" s="7" t="s">
        <v>52</v>
      </c>
      <c r="D3299" s="62">
        <v>32390</v>
      </c>
    </row>
    <row r="3300" spans="1:4" ht="13.5" thickBot="1" x14ac:dyDescent="0.25">
      <c r="A3300" s="17">
        <v>250517</v>
      </c>
      <c r="B3300" s="5" t="s">
        <v>2966</v>
      </c>
      <c r="C3300" s="7" t="s">
        <v>52</v>
      </c>
      <c r="D3300" s="62">
        <v>27390</v>
      </c>
    </row>
    <row r="3301" spans="1:4" ht="13.5" thickBot="1" x14ac:dyDescent="0.25">
      <c r="A3301" s="79">
        <v>250525</v>
      </c>
      <c r="B3301" s="80" t="s">
        <v>4600</v>
      </c>
      <c r="C3301" s="7" t="s">
        <v>52</v>
      </c>
      <c r="D3301" s="62">
        <v>52390</v>
      </c>
    </row>
    <row r="3302" spans="1:4" ht="13.5" thickBot="1" x14ac:dyDescent="0.25">
      <c r="A3302" s="79">
        <v>250524</v>
      </c>
      <c r="B3302" s="80" t="s">
        <v>4601</v>
      </c>
      <c r="C3302" s="7" t="s">
        <v>52</v>
      </c>
      <c r="D3302" s="62">
        <v>48990</v>
      </c>
    </row>
    <row r="3303" spans="1:4" ht="13.5" thickBot="1" x14ac:dyDescent="0.25">
      <c r="A3303" s="79">
        <v>250532</v>
      </c>
      <c r="B3303" s="80" t="s">
        <v>4602</v>
      </c>
      <c r="C3303" s="7" t="s">
        <v>4482</v>
      </c>
      <c r="D3303" s="58">
        <v>215010</v>
      </c>
    </row>
    <row r="3304" spans="1:4" ht="13.5" thickBot="1" x14ac:dyDescent="0.25">
      <c r="A3304" s="17">
        <v>250515</v>
      </c>
      <c r="B3304" s="5" t="s">
        <v>2967</v>
      </c>
      <c r="C3304" s="7" t="s">
        <v>52</v>
      </c>
      <c r="D3304" s="58">
        <v>125830</v>
      </c>
    </row>
    <row r="3305" spans="1:4" ht="13.5" thickBot="1" x14ac:dyDescent="0.25">
      <c r="A3305" s="17">
        <v>250528</v>
      </c>
      <c r="B3305" s="5" t="s">
        <v>2968</v>
      </c>
      <c r="C3305" s="7" t="s">
        <v>52</v>
      </c>
      <c r="D3305" s="62">
        <v>33610</v>
      </c>
    </row>
    <row r="3306" spans="1:4" ht="13.5" thickBot="1" x14ac:dyDescent="0.25">
      <c r="A3306" s="17">
        <v>250511</v>
      </c>
      <c r="B3306" s="5" t="s">
        <v>2969</v>
      </c>
      <c r="C3306" s="7" t="s">
        <v>52</v>
      </c>
      <c r="D3306" s="62">
        <v>39790</v>
      </c>
    </row>
    <row r="3307" spans="1:4" ht="13.5" thickBot="1" x14ac:dyDescent="0.25">
      <c r="A3307" s="17">
        <v>250527</v>
      </c>
      <c r="B3307" s="5" t="s">
        <v>2970</v>
      </c>
      <c r="C3307" s="7" t="s">
        <v>52</v>
      </c>
      <c r="D3307" s="62">
        <v>32610</v>
      </c>
    </row>
    <row r="3308" spans="1:4" ht="13.5" thickBot="1" x14ac:dyDescent="0.25">
      <c r="A3308" s="13"/>
      <c r="B3308" s="3"/>
      <c r="C3308" s="3"/>
      <c r="D3308" s="65"/>
    </row>
    <row r="3309" spans="1:4" ht="13.5" thickBot="1" x14ac:dyDescent="0.25">
      <c r="A3309" s="16">
        <v>2506</v>
      </c>
      <c r="B3309" s="4" t="s">
        <v>2971</v>
      </c>
      <c r="C3309" s="3"/>
      <c r="D3309" s="65"/>
    </row>
    <row r="3310" spans="1:4" ht="13.5" thickBot="1" x14ac:dyDescent="0.25">
      <c r="A3310" s="17">
        <v>250624</v>
      </c>
      <c r="B3310" s="5" t="s">
        <v>2972</v>
      </c>
      <c r="C3310" s="7" t="s">
        <v>396</v>
      </c>
      <c r="D3310" s="62">
        <v>38070</v>
      </c>
    </row>
    <row r="3311" spans="1:4" ht="13.5" thickBot="1" x14ac:dyDescent="0.25">
      <c r="A3311" s="17">
        <v>250601</v>
      </c>
      <c r="B3311" s="5" t="s">
        <v>2973</v>
      </c>
      <c r="C3311" s="7" t="s">
        <v>52</v>
      </c>
      <c r="D3311" s="62">
        <v>31820</v>
      </c>
    </row>
    <row r="3312" spans="1:4" ht="13.5" thickBot="1" x14ac:dyDescent="0.25">
      <c r="A3312" s="17">
        <v>250605</v>
      </c>
      <c r="B3312" s="5" t="s">
        <v>2974</v>
      </c>
      <c r="C3312" s="7" t="s">
        <v>52</v>
      </c>
      <c r="D3312" s="62">
        <v>26910</v>
      </c>
    </row>
    <row r="3313" spans="1:4" ht="13.5" thickBot="1" x14ac:dyDescent="0.25">
      <c r="A3313" s="17">
        <v>250611</v>
      </c>
      <c r="B3313" s="5" t="s">
        <v>2975</v>
      </c>
      <c r="C3313" s="7" t="s">
        <v>52</v>
      </c>
      <c r="D3313" s="62">
        <v>13130</v>
      </c>
    </row>
    <row r="3314" spans="1:4" ht="13.5" thickBot="1" x14ac:dyDescent="0.25">
      <c r="A3314" s="17">
        <v>250610</v>
      </c>
      <c r="B3314" s="5" t="s">
        <v>2976</v>
      </c>
      <c r="C3314" s="7" t="s">
        <v>52</v>
      </c>
      <c r="D3314" s="62">
        <v>15410</v>
      </c>
    </row>
    <row r="3315" spans="1:4" ht="13.5" thickBot="1" x14ac:dyDescent="0.25">
      <c r="A3315" s="17">
        <v>250612</v>
      </c>
      <c r="B3315" s="5" t="s">
        <v>2977</v>
      </c>
      <c r="C3315" s="7" t="s">
        <v>52</v>
      </c>
      <c r="D3315" s="62">
        <v>19410</v>
      </c>
    </row>
    <row r="3316" spans="1:4" ht="13.5" thickBot="1" x14ac:dyDescent="0.25">
      <c r="A3316" s="17">
        <v>250613</v>
      </c>
      <c r="B3316" s="5" t="s">
        <v>2978</v>
      </c>
      <c r="C3316" s="7" t="s">
        <v>52</v>
      </c>
      <c r="D3316" s="62">
        <v>27810</v>
      </c>
    </row>
    <row r="3317" spans="1:4" ht="13.5" thickBot="1" x14ac:dyDescent="0.25">
      <c r="A3317" s="79">
        <v>250627</v>
      </c>
      <c r="B3317" s="80" t="s">
        <v>4603</v>
      </c>
      <c r="C3317" s="7" t="s">
        <v>4482</v>
      </c>
      <c r="D3317" s="62">
        <v>22430</v>
      </c>
    </row>
    <row r="3318" spans="1:4" ht="13.5" thickBot="1" x14ac:dyDescent="0.25">
      <c r="A3318" s="17">
        <v>250620</v>
      </c>
      <c r="B3318" s="5" t="s">
        <v>2979</v>
      </c>
      <c r="C3318" s="7" t="s">
        <v>52</v>
      </c>
      <c r="D3318" s="58">
        <v>505240</v>
      </c>
    </row>
    <row r="3319" spans="1:4" ht="14.25" thickTop="1" thickBot="1" x14ac:dyDescent="0.25">
      <c r="A3319" s="17">
        <v>250625</v>
      </c>
      <c r="B3319" s="5" t="s">
        <v>2980</v>
      </c>
      <c r="C3319" s="7" t="s">
        <v>52</v>
      </c>
      <c r="D3319" s="60">
        <v>300410</v>
      </c>
    </row>
    <row r="3320" spans="1:4" ht="13.5" thickBot="1" x14ac:dyDescent="0.25">
      <c r="A3320" s="17">
        <v>250626</v>
      </c>
      <c r="B3320" s="5" t="s">
        <v>2981</v>
      </c>
      <c r="C3320" s="7" t="s">
        <v>52</v>
      </c>
      <c r="D3320" s="58">
        <v>286980</v>
      </c>
    </row>
    <row r="3321" spans="1:4" ht="13.5" thickBot="1" x14ac:dyDescent="0.25">
      <c r="A3321" s="13"/>
      <c r="B3321" s="3"/>
      <c r="C3321" s="3"/>
      <c r="D3321" s="65"/>
    </row>
    <row r="3322" spans="1:4" ht="13.5" thickBot="1" x14ac:dyDescent="0.25">
      <c r="A3322" s="16">
        <v>2507</v>
      </c>
      <c r="B3322" s="4" t="s">
        <v>2982</v>
      </c>
      <c r="C3322" s="3"/>
      <c r="D3322" s="65"/>
    </row>
    <row r="3323" spans="1:4" ht="13.5" thickBot="1" x14ac:dyDescent="0.25">
      <c r="A3323" s="17">
        <v>250703</v>
      </c>
      <c r="B3323" s="5" t="s">
        <v>2983</v>
      </c>
      <c r="C3323" s="7" t="s">
        <v>52</v>
      </c>
      <c r="D3323" s="58">
        <v>712380</v>
      </c>
    </row>
    <row r="3324" spans="1:4" ht="13.5" thickBot="1" x14ac:dyDescent="0.25">
      <c r="A3324" s="17">
        <v>250710</v>
      </c>
      <c r="B3324" s="5" t="s">
        <v>2984</v>
      </c>
      <c r="C3324" s="7" t="s">
        <v>52</v>
      </c>
      <c r="D3324" s="58">
        <v>117190</v>
      </c>
    </row>
    <row r="3325" spans="1:4" ht="13.5" thickBot="1" x14ac:dyDescent="0.25">
      <c r="A3325" s="17">
        <v>250711</v>
      </c>
      <c r="B3325" s="5" t="s">
        <v>2985</v>
      </c>
      <c r="C3325" s="7" t="s">
        <v>52</v>
      </c>
      <c r="D3325" s="58">
        <v>121190</v>
      </c>
    </row>
    <row r="3326" spans="1:4" ht="13.5" thickBot="1" x14ac:dyDescent="0.25">
      <c r="A3326" s="17">
        <v>250705</v>
      </c>
      <c r="B3326" s="5" t="s">
        <v>2986</v>
      </c>
      <c r="C3326" s="7" t="s">
        <v>52</v>
      </c>
      <c r="D3326" s="58">
        <v>139290</v>
      </c>
    </row>
    <row r="3327" spans="1:4" ht="13.5" thickBot="1" x14ac:dyDescent="0.25">
      <c r="A3327" s="17">
        <v>250701</v>
      </c>
      <c r="B3327" s="5" t="s">
        <v>2987</v>
      </c>
      <c r="C3327" s="7" t="s">
        <v>52</v>
      </c>
      <c r="D3327" s="62">
        <v>80150</v>
      </c>
    </row>
    <row r="3328" spans="1:4" ht="13.5" thickBot="1" x14ac:dyDescent="0.25">
      <c r="A3328" s="17">
        <v>250709</v>
      </c>
      <c r="B3328" s="5" t="s">
        <v>2988</v>
      </c>
      <c r="C3328" s="7" t="s">
        <v>52</v>
      </c>
      <c r="D3328" s="58">
        <v>100250</v>
      </c>
    </row>
    <row r="3329" spans="1:4" ht="13.5" thickBot="1" x14ac:dyDescent="0.25">
      <c r="A3329" s="17">
        <v>250708</v>
      </c>
      <c r="B3329" s="5" t="s">
        <v>2989</v>
      </c>
      <c r="C3329" s="7" t="s">
        <v>52</v>
      </c>
      <c r="D3329" s="58">
        <v>137590</v>
      </c>
    </row>
    <row r="3330" spans="1:4" ht="13.5" thickBot="1" x14ac:dyDescent="0.25">
      <c r="A3330" s="17">
        <v>250702</v>
      </c>
      <c r="B3330" s="5" t="s">
        <v>2990</v>
      </c>
      <c r="C3330" s="7" t="s">
        <v>52</v>
      </c>
      <c r="D3330" s="58">
        <v>199800</v>
      </c>
    </row>
    <row r="3331" spans="1:4" ht="13.5" thickBot="1" x14ac:dyDescent="0.25">
      <c r="A3331" s="79">
        <v>250713</v>
      </c>
      <c r="B3331" s="80" t="s">
        <v>4604</v>
      </c>
      <c r="C3331" s="7" t="s">
        <v>4482</v>
      </c>
      <c r="D3331" s="58">
        <v>125030</v>
      </c>
    </row>
    <row r="3332" spans="1:4" ht="13.5" thickBot="1" x14ac:dyDescent="0.25">
      <c r="A3332" s="17">
        <v>250707</v>
      </c>
      <c r="B3332" s="5" t="s">
        <v>2991</v>
      </c>
      <c r="C3332" s="7" t="s">
        <v>52</v>
      </c>
      <c r="D3332" s="62">
        <v>61840</v>
      </c>
    </row>
    <row r="3333" spans="1:4" ht="13.5" thickBot="1" x14ac:dyDescent="0.25">
      <c r="A3333" s="13"/>
      <c r="B3333" s="3"/>
      <c r="C3333" s="3"/>
      <c r="D3333" s="65"/>
    </row>
    <row r="3334" spans="1:4" ht="13.5" thickBot="1" x14ac:dyDescent="0.25">
      <c r="A3334" s="16">
        <v>2508</v>
      </c>
      <c r="B3334" s="4" t="s">
        <v>2687</v>
      </c>
      <c r="C3334" s="3"/>
      <c r="D3334" s="65"/>
    </row>
    <row r="3335" spans="1:4" ht="13.5" thickBot="1" x14ac:dyDescent="0.25">
      <c r="A3335" s="17">
        <v>250801</v>
      </c>
      <c r="B3335" s="5" t="s">
        <v>2992</v>
      </c>
      <c r="C3335" s="7" t="s">
        <v>52</v>
      </c>
      <c r="D3335" s="62">
        <v>19410</v>
      </c>
    </row>
    <row r="3336" spans="1:4" ht="13.5" thickBot="1" x14ac:dyDescent="0.25">
      <c r="A3336" s="17">
        <v>250802</v>
      </c>
      <c r="B3336" s="5" t="s">
        <v>2993</v>
      </c>
      <c r="C3336" s="7" t="s">
        <v>52</v>
      </c>
      <c r="D3336" s="62">
        <v>23750</v>
      </c>
    </row>
    <row r="3337" spans="1:4" ht="13.5" thickBot="1" x14ac:dyDescent="0.25">
      <c r="A3337" s="17">
        <v>250803</v>
      </c>
      <c r="B3337" s="5" t="s">
        <v>2994</v>
      </c>
      <c r="C3337" s="7" t="s">
        <v>1212</v>
      </c>
      <c r="D3337" s="62">
        <v>29550</v>
      </c>
    </row>
    <row r="3338" spans="1:4" ht="13.5" thickBot="1" x14ac:dyDescent="0.25">
      <c r="A3338" s="17">
        <v>250804</v>
      </c>
      <c r="B3338" s="5" t="s">
        <v>2995</v>
      </c>
      <c r="C3338" s="7" t="s">
        <v>52</v>
      </c>
      <c r="D3338" s="62">
        <v>19640</v>
      </c>
    </row>
    <row r="3339" spans="1:4" ht="13.5" thickBot="1" x14ac:dyDescent="0.25">
      <c r="A3339" s="17">
        <v>250805</v>
      </c>
      <c r="B3339" s="5" t="s">
        <v>2996</v>
      </c>
      <c r="C3339" s="7" t="s">
        <v>52</v>
      </c>
      <c r="D3339" s="62">
        <v>38810</v>
      </c>
    </row>
    <row r="3340" spans="1:4" ht="13.5" thickBot="1" x14ac:dyDescent="0.25">
      <c r="A3340" s="17">
        <v>250806</v>
      </c>
      <c r="B3340" s="5" t="s">
        <v>2997</v>
      </c>
      <c r="C3340" s="7" t="s">
        <v>52</v>
      </c>
      <c r="D3340" s="63">
        <v>6070</v>
      </c>
    </row>
    <row r="3341" spans="1:4" ht="13.5" thickBot="1" x14ac:dyDescent="0.25">
      <c r="A3341" s="17">
        <v>250807</v>
      </c>
      <c r="B3341" s="5" t="s">
        <v>2998</v>
      </c>
      <c r="C3341" s="7" t="s">
        <v>52</v>
      </c>
      <c r="D3341" s="62">
        <v>19410</v>
      </c>
    </row>
    <row r="3342" spans="1:4" ht="13.5" thickBot="1" x14ac:dyDescent="0.25">
      <c r="A3342" s="17">
        <v>250808</v>
      </c>
      <c r="B3342" s="5" t="s">
        <v>2999</v>
      </c>
      <c r="C3342" s="7" t="s">
        <v>52</v>
      </c>
      <c r="D3342" s="62">
        <v>35260</v>
      </c>
    </row>
    <row r="3343" spans="1:4" ht="13.5" thickBot="1" x14ac:dyDescent="0.25">
      <c r="A3343" s="17">
        <v>250809</v>
      </c>
      <c r="B3343" s="5" t="s">
        <v>3000</v>
      </c>
      <c r="C3343" s="7" t="s">
        <v>52</v>
      </c>
      <c r="D3343" s="62">
        <v>19630</v>
      </c>
    </row>
    <row r="3344" spans="1:4" ht="13.5" thickBot="1" x14ac:dyDescent="0.25">
      <c r="A3344" s="17">
        <v>250810</v>
      </c>
      <c r="B3344" s="5" t="s">
        <v>3001</v>
      </c>
      <c r="C3344" s="7" t="s">
        <v>52</v>
      </c>
      <c r="D3344" s="62">
        <v>19630</v>
      </c>
    </row>
    <row r="3345" spans="1:4" ht="13.5" thickBot="1" x14ac:dyDescent="0.25">
      <c r="A3345" s="13"/>
      <c r="B3345" s="3"/>
      <c r="C3345" s="3"/>
      <c r="D3345" s="65"/>
    </row>
    <row r="3346" spans="1:4" ht="13.5" thickBot="1" x14ac:dyDescent="0.25">
      <c r="A3346" s="16">
        <v>26</v>
      </c>
      <c r="B3346" s="4" t="s">
        <v>3002</v>
      </c>
      <c r="C3346" s="3"/>
      <c r="D3346" s="65"/>
    </row>
    <row r="3347" spans="1:4" ht="13.5" thickBot="1" x14ac:dyDescent="0.25">
      <c r="A3347" s="13"/>
      <c r="B3347" s="3"/>
      <c r="C3347" s="3"/>
      <c r="D3347" s="65"/>
    </row>
    <row r="3348" spans="1:4" ht="13.5" thickBot="1" x14ac:dyDescent="0.25">
      <c r="A3348" s="16">
        <v>2601</v>
      </c>
      <c r="B3348" s="4" t="s">
        <v>3003</v>
      </c>
      <c r="C3348" s="3"/>
      <c r="D3348" s="65"/>
    </row>
    <row r="3349" spans="1:4" ht="13.5" thickBot="1" x14ac:dyDescent="0.25">
      <c r="A3349" s="17">
        <v>260139</v>
      </c>
      <c r="B3349" s="5" t="s">
        <v>3004</v>
      </c>
      <c r="C3349" s="6" t="s">
        <v>50</v>
      </c>
      <c r="D3349" s="58">
        <v>151100</v>
      </c>
    </row>
    <row r="3350" spans="1:4" ht="13.5" thickBot="1" x14ac:dyDescent="0.25">
      <c r="A3350" s="17">
        <v>260138</v>
      </c>
      <c r="B3350" s="5" t="s">
        <v>3005</v>
      </c>
      <c r="C3350" s="6" t="s">
        <v>50</v>
      </c>
      <c r="D3350" s="58">
        <v>237730</v>
      </c>
    </row>
    <row r="3351" spans="1:4" ht="13.5" thickBot="1" x14ac:dyDescent="0.25">
      <c r="A3351" s="17">
        <v>260103</v>
      </c>
      <c r="B3351" s="5" t="s">
        <v>3006</v>
      </c>
      <c r="C3351" s="6" t="s">
        <v>50</v>
      </c>
      <c r="D3351" s="62">
        <v>29720</v>
      </c>
    </row>
    <row r="3352" spans="1:4" ht="13.5" thickBot="1" x14ac:dyDescent="0.25">
      <c r="A3352" s="17">
        <v>260104</v>
      </c>
      <c r="B3352" s="5" t="s">
        <v>3007</v>
      </c>
      <c r="C3352" s="6" t="s">
        <v>50</v>
      </c>
      <c r="D3352" s="62">
        <v>22630</v>
      </c>
    </row>
    <row r="3353" spans="1:4" ht="13.5" thickBot="1" x14ac:dyDescent="0.25">
      <c r="A3353" s="17">
        <v>260105</v>
      </c>
      <c r="B3353" s="5" t="s">
        <v>3008</v>
      </c>
      <c r="C3353" s="6" t="s">
        <v>50</v>
      </c>
      <c r="D3353" s="62">
        <v>52690</v>
      </c>
    </row>
    <row r="3354" spans="1:4" ht="13.5" thickBot="1" x14ac:dyDescent="0.25">
      <c r="A3354" s="17">
        <v>260109</v>
      </c>
      <c r="B3354" s="5" t="s">
        <v>3009</v>
      </c>
      <c r="C3354" s="6" t="s">
        <v>50</v>
      </c>
      <c r="D3354" s="62">
        <v>62660</v>
      </c>
    </row>
    <row r="3355" spans="1:4" ht="13.5" thickBot="1" x14ac:dyDescent="0.25">
      <c r="A3355" s="17">
        <v>260110</v>
      </c>
      <c r="B3355" s="5" t="s">
        <v>3010</v>
      </c>
      <c r="C3355" s="6" t="s">
        <v>50</v>
      </c>
      <c r="D3355" s="62">
        <v>67910</v>
      </c>
    </row>
    <row r="3356" spans="1:4" ht="13.5" thickBot="1" x14ac:dyDescent="0.25">
      <c r="A3356" s="17">
        <v>260111</v>
      </c>
      <c r="B3356" s="5" t="s">
        <v>3011</v>
      </c>
      <c r="C3356" s="6" t="s">
        <v>50</v>
      </c>
      <c r="D3356" s="62">
        <v>77360</v>
      </c>
    </row>
    <row r="3357" spans="1:4" ht="13.5" thickBot="1" x14ac:dyDescent="0.25">
      <c r="A3357" s="17">
        <v>260136</v>
      </c>
      <c r="B3357" s="5" t="s">
        <v>3012</v>
      </c>
      <c r="C3357" s="6" t="s">
        <v>50</v>
      </c>
      <c r="D3357" s="58">
        <v>178250</v>
      </c>
    </row>
    <row r="3358" spans="1:4" ht="13.5" thickBot="1" x14ac:dyDescent="0.25">
      <c r="A3358" s="17">
        <v>260114</v>
      </c>
      <c r="B3358" s="5" t="s">
        <v>3013</v>
      </c>
      <c r="C3358" s="6" t="s">
        <v>50</v>
      </c>
      <c r="D3358" s="58">
        <v>204500</v>
      </c>
    </row>
    <row r="3359" spans="1:4" ht="13.5" thickBot="1" x14ac:dyDescent="0.25">
      <c r="A3359" s="17">
        <v>260112</v>
      </c>
      <c r="B3359" s="5" t="s">
        <v>3014</v>
      </c>
      <c r="C3359" s="6" t="s">
        <v>50</v>
      </c>
      <c r="D3359" s="58">
        <v>236000</v>
      </c>
    </row>
    <row r="3360" spans="1:4" ht="13.5" thickBot="1" x14ac:dyDescent="0.25">
      <c r="A3360" s="17">
        <v>260116</v>
      </c>
      <c r="B3360" s="5" t="s">
        <v>3015</v>
      </c>
      <c r="C3360" s="6" t="s">
        <v>50</v>
      </c>
      <c r="D3360" s="58">
        <v>161970</v>
      </c>
    </row>
    <row r="3361" spans="1:4" ht="13.5" thickBot="1" x14ac:dyDescent="0.25">
      <c r="A3361" s="17">
        <v>260137</v>
      </c>
      <c r="B3361" s="5" t="s">
        <v>3016</v>
      </c>
      <c r="C3361" s="6" t="s">
        <v>50</v>
      </c>
      <c r="D3361" s="58">
        <v>230750</v>
      </c>
    </row>
    <row r="3362" spans="1:4" ht="13.5" thickBot="1" x14ac:dyDescent="0.25">
      <c r="A3362" s="17">
        <v>260117</v>
      </c>
      <c r="B3362" s="5" t="s">
        <v>3017</v>
      </c>
      <c r="C3362" s="6" t="s">
        <v>50</v>
      </c>
      <c r="D3362" s="58">
        <v>179930</v>
      </c>
    </row>
    <row r="3363" spans="1:4" ht="13.5" thickBot="1" x14ac:dyDescent="0.25">
      <c r="A3363" s="17">
        <v>260115</v>
      </c>
      <c r="B3363" s="5" t="s">
        <v>3018</v>
      </c>
      <c r="C3363" s="6" t="s">
        <v>50</v>
      </c>
      <c r="D3363" s="58">
        <v>220250</v>
      </c>
    </row>
    <row r="3364" spans="1:4" ht="13.5" thickBot="1" x14ac:dyDescent="0.25">
      <c r="A3364" s="17">
        <v>260118</v>
      </c>
      <c r="B3364" s="5" t="s">
        <v>3019</v>
      </c>
      <c r="C3364" s="6" t="s">
        <v>50</v>
      </c>
      <c r="D3364" s="62">
        <v>39480</v>
      </c>
    </row>
    <row r="3365" spans="1:4" ht="13.5" thickBot="1" x14ac:dyDescent="0.25">
      <c r="A3365" s="17">
        <v>260120</v>
      </c>
      <c r="B3365" s="5" t="s">
        <v>3020</v>
      </c>
      <c r="C3365" s="7" t="s">
        <v>52</v>
      </c>
      <c r="D3365" s="58">
        <v>398960</v>
      </c>
    </row>
    <row r="3366" spans="1:4" ht="13.5" thickBot="1" x14ac:dyDescent="0.25">
      <c r="A3366" s="17">
        <v>260123</v>
      </c>
      <c r="B3366" s="5" t="s">
        <v>3021</v>
      </c>
      <c r="C3366" s="6" t="s">
        <v>50</v>
      </c>
      <c r="D3366" s="58">
        <v>121880</v>
      </c>
    </row>
    <row r="3367" spans="1:4" ht="13.5" thickBot="1" x14ac:dyDescent="0.25">
      <c r="A3367" s="17">
        <v>260124</v>
      </c>
      <c r="B3367" s="5" t="s">
        <v>3022</v>
      </c>
      <c r="C3367" s="6" t="s">
        <v>50</v>
      </c>
      <c r="D3367" s="58">
        <v>133010</v>
      </c>
    </row>
    <row r="3368" spans="1:4" ht="13.5" thickBot="1" x14ac:dyDescent="0.25">
      <c r="A3368" s="17">
        <v>260121</v>
      </c>
      <c r="B3368" s="5" t="s">
        <v>3023</v>
      </c>
      <c r="C3368" s="6" t="s">
        <v>50</v>
      </c>
      <c r="D3368" s="58">
        <v>155140</v>
      </c>
    </row>
    <row r="3369" spans="1:4" ht="13.5" thickBot="1" x14ac:dyDescent="0.25">
      <c r="A3369" s="17">
        <v>260125</v>
      </c>
      <c r="B3369" s="5" t="s">
        <v>3024</v>
      </c>
      <c r="C3369" s="6" t="s">
        <v>50</v>
      </c>
      <c r="D3369" s="58">
        <v>225410</v>
      </c>
    </row>
    <row r="3370" spans="1:4" ht="13.5" thickBot="1" x14ac:dyDescent="0.25">
      <c r="A3370" s="17">
        <v>260122</v>
      </c>
      <c r="B3370" s="5" t="s">
        <v>3025</v>
      </c>
      <c r="C3370" s="6" t="s">
        <v>50</v>
      </c>
      <c r="D3370" s="58">
        <v>265050</v>
      </c>
    </row>
    <row r="3371" spans="1:4" ht="13.5" thickBot="1" x14ac:dyDescent="0.25">
      <c r="A3371" s="17">
        <v>260127</v>
      </c>
      <c r="B3371" s="5" t="s">
        <v>3026</v>
      </c>
      <c r="C3371" s="6" t="s">
        <v>50</v>
      </c>
      <c r="D3371" s="62">
        <v>96260</v>
      </c>
    </row>
    <row r="3372" spans="1:4" ht="13.5" thickBot="1" x14ac:dyDescent="0.25">
      <c r="A3372" s="17">
        <v>260128</v>
      </c>
      <c r="B3372" s="5" t="s">
        <v>3027</v>
      </c>
      <c r="C3372" s="6" t="s">
        <v>50</v>
      </c>
      <c r="D3372" s="58">
        <v>106760</v>
      </c>
    </row>
    <row r="3373" spans="1:4" ht="13.5" thickBot="1" x14ac:dyDescent="0.25">
      <c r="A3373" s="17">
        <v>260129</v>
      </c>
      <c r="B3373" s="5" t="s">
        <v>3028</v>
      </c>
      <c r="C3373" s="6" t="s">
        <v>50</v>
      </c>
      <c r="D3373" s="58">
        <v>127760</v>
      </c>
    </row>
    <row r="3374" spans="1:4" ht="14.25" thickTop="1" thickBot="1" x14ac:dyDescent="0.25">
      <c r="A3374" s="17">
        <v>260130</v>
      </c>
      <c r="B3374" s="5" t="s">
        <v>3029</v>
      </c>
      <c r="C3374" s="6" t="s">
        <v>50</v>
      </c>
      <c r="D3374" s="60">
        <v>159260</v>
      </c>
    </row>
    <row r="3375" spans="1:4" ht="13.5" thickBot="1" x14ac:dyDescent="0.25">
      <c r="A3375" s="17">
        <v>260126</v>
      </c>
      <c r="B3375" s="5" t="s">
        <v>3030</v>
      </c>
      <c r="C3375" s="6" t="s">
        <v>50</v>
      </c>
      <c r="D3375" s="58">
        <v>180260</v>
      </c>
    </row>
    <row r="3376" spans="1:4" ht="13.5" thickBot="1" x14ac:dyDescent="0.25">
      <c r="A3376" s="17">
        <v>260131</v>
      </c>
      <c r="B3376" s="5" t="s">
        <v>3031</v>
      </c>
      <c r="C3376" s="6" t="s">
        <v>50</v>
      </c>
      <c r="D3376" s="62">
        <v>42160</v>
      </c>
    </row>
    <row r="3377" spans="1:4" ht="13.5" thickBot="1" x14ac:dyDescent="0.25">
      <c r="A3377" s="17">
        <v>260132</v>
      </c>
      <c r="B3377" s="5" t="s">
        <v>3032</v>
      </c>
      <c r="C3377" s="6" t="s">
        <v>50</v>
      </c>
      <c r="D3377" s="62">
        <v>48460</v>
      </c>
    </row>
    <row r="3378" spans="1:4" ht="13.5" thickBot="1" x14ac:dyDescent="0.25">
      <c r="A3378" s="17">
        <v>260133</v>
      </c>
      <c r="B3378" s="5" t="s">
        <v>3033</v>
      </c>
      <c r="C3378" s="6" t="s">
        <v>50</v>
      </c>
      <c r="D3378" s="62">
        <v>56340</v>
      </c>
    </row>
    <row r="3379" spans="1:4" ht="13.5" thickBot="1" x14ac:dyDescent="0.25">
      <c r="A3379" s="17">
        <v>260134</v>
      </c>
      <c r="B3379" s="5" t="s">
        <v>3034</v>
      </c>
      <c r="C3379" s="6" t="s">
        <v>50</v>
      </c>
      <c r="D3379" s="62">
        <v>65790</v>
      </c>
    </row>
    <row r="3380" spans="1:4" ht="13.5" thickBot="1" x14ac:dyDescent="0.25">
      <c r="A3380" s="17">
        <v>260140</v>
      </c>
      <c r="B3380" s="5" t="s">
        <v>3035</v>
      </c>
      <c r="C3380" s="7" t="s">
        <v>52</v>
      </c>
      <c r="D3380" s="63">
        <v>6820</v>
      </c>
    </row>
    <row r="3381" spans="1:4" ht="13.5" thickBot="1" x14ac:dyDescent="0.25">
      <c r="A3381" s="13"/>
      <c r="B3381" s="3"/>
      <c r="C3381" s="3"/>
      <c r="D3381" s="65"/>
    </row>
    <row r="3382" spans="1:4" ht="13.5" thickBot="1" x14ac:dyDescent="0.25">
      <c r="A3382" s="16">
        <v>2602</v>
      </c>
      <c r="B3382" s="4" t="s">
        <v>3036</v>
      </c>
      <c r="C3382" s="3"/>
      <c r="D3382" s="65"/>
    </row>
    <row r="3383" spans="1:4" ht="13.5" thickBot="1" x14ac:dyDescent="0.25">
      <c r="A3383" s="17">
        <v>260201</v>
      </c>
      <c r="B3383" s="5" t="s">
        <v>3037</v>
      </c>
      <c r="C3383" s="6" t="s">
        <v>50</v>
      </c>
      <c r="D3383" s="62">
        <v>36910</v>
      </c>
    </row>
    <row r="3384" spans="1:4" ht="13.5" thickBot="1" x14ac:dyDescent="0.25">
      <c r="A3384" s="17">
        <v>260202</v>
      </c>
      <c r="B3384" s="5" t="s">
        <v>3038</v>
      </c>
      <c r="C3384" s="6" t="s">
        <v>50</v>
      </c>
      <c r="D3384" s="62">
        <v>57670</v>
      </c>
    </row>
    <row r="3385" spans="1:4" ht="13.5" thickBot="1" x14ac:dyDescent="0.25">
      <c r="A3385" s="17">
        <v>260203</v>
      </c>
      <c r="B3385" s="5" t="s">
        <v>3039</v>
      </c>
      <c r="C3385" s="6" t="s">
        <v>50</v>
      </c>
      <c r="D3385" s="62">
        <v>29590</v>
      </c>
    </row>
    <row r="3386" spans="1:4" ht="13.5" thickBot="1" x14ac:dyDescent="0.25">
      <c r="A3386" s="13"/>
      <c r="B3386" s="3"/>
      <c r="C3386" s="3"/>
      <c r="D3386" s="65"/>
    </row>
    <row r="3387" spans="1:4" ht="13.5" thickBot="1" x14ac:dyDescent="0.25">
      <c r="A3387" s="16">
        <v>27</v>
      </c>
      <c r="B3387" s="4" t="s">
        <v>3040</v>
      </c>
      <c r="C3387" s="3"/>
      <c r="D3387" s="65"/>
    </row>
    <row r="3388" spans="1:4" ht="13.5" thickBot="1" x14ac:dyDescent="0.25">
      <c r="A3388" s="13"/>
      <c r="B3388" s="3"/>
      <c r="C3388" s="3"/>
      <c r="D3388" s="65"/>
    </row>
    <row r="3389" spans="1:4" ht="13.5" thickBot="1" x14ac:dyDescent="0.25">
      <c r="A3389" s="16">
        <v>2701</v>
      </c>
      <c r="B3389" s="4" t="s">
        <v>3041</v>
      </c>
      <c r="C3389" s="3"/>
      <c r="D3389" s="65"/>
    </row>
    <row r="3390" spans="1:4" ht="13.5" thickBot="1" x14ac:dyDescent="0.25">
      <c r="A3390" s="17">
        <v>270102</v>
      </c>
      <c r="B3390" s="5" t="s">
        <v>3042</v>
      </c>
      <c r="C3390" s="7" t="s">
        <v>52</v>
      </c>
      <c r="D3390" s="58">
        <v>125340</v>
      </c>
    </row>
    <row r="3391" spans="1:4" ht="13.5" thickBot="1" x14ac:dyDescent="0.25">
      <c r="A3391" s="17">
        <v>270110</v>
      </c>
      <c r="B3391" s="5" t="s">
        <v>3043</v>
      </c>
      <c r="C3391" s="7" t="s">
        <v>52</v>
      </c>
      <c r="D3391" s="58">
        <v>109480</v>
      </c>
    </row>
    <row r="3392" spans="1:4" ht="13.5" thickBot="1" x14ac:dyDescent="0.25">
      <c r="A3392" s="17">
        <v>270104</v>
      </c>
      <c r="B3392" s="5" t="s">
        <v>3044</v>
      </c>
      <c r="C3392" s="7" t="s">
        <v>52</v>
      </c>
      <c r="D3392" s="62">
        <v>46340</v>
      </c>
    </row>
    <row r="3393" spans="1:4" ht="13.5" thickBot="1" x14ac:dyDescent="0.25">
      <c r="A3393" s="17">
        <v>270101</v>
      </c>
      <c r="B3393" s="5" t="s">
        <v>3045</v>
      </c>
      <c r="C3393" s="7" t="s">
        <v>52</v>
      </c>
      <c r="D3393" s="62">
        <v>54700</v>
      </c>
    </row>
    <row r="3394" spans="1:4" ht="13.5" thickBot="1" x14ac:dyDescent="0.25">
      <c r="A3394" s="17">
        <v>270105</v>
      </c>
      <c r="B3394" s="5" t="s">
        <v>3046</v>
      </c>
      <c r="C3394" s="7" t="s">
        <v>52</v>
      </c>
      <c r="D3394" s="62">
        <v>49640</v>
      </c>
    </row>
    <row r="3395" spans="1:4" ht="13.5" thickBot="1" x14ac:dyDescent="0.25">
      <c r="A3395" s="17">
        <v>270111</v>
      </c>
      <c r="B3395" s="5" t="s">
        <v>3047</v>
      </c>
      <c r="C3395" s="7" t="s">
        <v>52</v>
      </c>
      <c r="D3395" s="62">
        <v>59940</v>
      </c>
    </row>
    <row r="3396" spans="1:4" ht="13.5" thickBot="1" x14ac:dyDescent="0.25">
      <c r="A3396" s="17">
        <v>270113</v>
      </c>
      <c r="B3396" s="5" t="s">
        <v>3048</v>
      </c>
      <c r="C3396" s="7" t="s">
        <v>52</v>
      </c>
      <c r="D3396" s="62">
        <v>52340</v>
      </c>
    </row>
    <row r="3397" spans="1:4" ht="13.5" thickBot="1" x14ac:dyDescent="0.25">
      <c r="A3397" s="17">
        <v>270112</v>
      </c>
      <c r="B3397" s="5" t="s">
        <v>3049</v>
      </c>
      <c r="C3397" s="7" t="s">
        <v>52</v>
      </c>
      <c r="D3397" s="62">
        <v>85370</v>
      </c>
    </row>
    <row r="3398" spans="1:4" ht="13.5" thickBot="1" x14ac:dyDescent="0.25">
      <c r="A3398" s="17">
        <v>270114</v>
      </c>
      <c r="B3398" s="5" t="s">
        <v>3050</v>
      </c>
      <c r="C3398" s="7" t="s">
        <v>52</v>
      </c>
      <c r="D3398" s="62">
        <v>94470</v>
      </c>
    </row>
    <row r="3399" spans="1:4" ht="13.5" thickBot="1" x14ac:dyDescent="0.25">
      <c r="A3399" s="17">
        <v>270120</v>
      </c>
      <c r="B3399" s="5" t="s">
        <v>3051</v>
      </c>
      <c r="C3399" s="7" t="s">
        <v>52</v>
      </c>
      <c r="D3399" s="62">
        <v>94470</v>
      </c>
    </row>
    <row r="3400" spans="1:4" ht="13.5" thickBot="1" x14ac:dyDescent="0.25">
      <c r="A3400" s="17">
        <v>270119</v>
      </c>
      <c r="B3400" s="5" t="s">
        <v>3052</v>
      </c>
      <c r="C3400" s="7" t="s">
        <v>52</v>
      </c>
      <c r="D3400" s="62">
        <v>61910</v>
      </c>
    </row>
    <row r="3401" spans="1:4" ht="13.5" thickBot="1" x14ac:dyDescent="0.25">
      <c r="A3401" s="17">
        <v>270118</v>
      </c>
      <c r="B3401" s="5" t="s">
        <v>3053</v>
      </c>
      <c r="C3401" s="7" t="s">
        <v>52</v>
      </c>
      <c r="D3401" s="62">
        <v>88790</v>
      </c>
    </row>
    <row r="3402" spans="1:4" ht="13.5" thickBot="1" x14ac:dyDescent="0.25">
      <c r="A3402" s="17">
        <v>270117</v>
      </c>
      <c r="B3402" s="5" t="s">
        <v>3054</v>
      </c>
      <c r="C3402" s="7" t="s">
        <v>52</v>
      </c>
      <c r="D3402" s="62">
        <v>83770</v>
      </c>
    </row>
    <row r="3403" spans="1:4" ht="13.5" thickBot="1" x14ac:dyDescent="0.25">
      <c r="A3403" s="17">
        <v>270106</v>
      </c>
      <c r="B3403" s="5" t="s">
        <v>3055</v>
      </c>
      <c r="C3403" s="7" t="s">
        <v>52</v>
      </c>
      <c r="D3403" s="62">
        <v>69240</v>
      </c>
    </row>
    <row r="3404" spans="1:4" ht="13.5" thickBot="1" x14ac:dyDescent="0.25">
      <c r="A3404" s="17">
        <v>270103</v>
      </c>
      <c r="B3404" s="5" t="s">
        <v>3056</v>
      </c>
      <c r="C3404" s="7" t="s">
        <v>52</v>
      </c>
      <c r="D3404" s="62">
        <v>86350</v>
      </c>
    </row>
    <row r="3405" spans="1:4" ht="13.5" thickBot="1" x14ac:dyDescent="0.25">
      <c r="A3405" s="17">
        <v>270107</v>
      </c>
      <c r="B3405" s="5" t="s">
        <v>3057</v>
      </c>
      <c r="C3405" s="7" t="s">
        <v>52</v>
      </c>
      <c r="D3405" s="58">
        <v>114570</v>
      </c>
    </row>
    <row r="3406" spans="1:4" ht="13.5" thickBot="1" x14ac:dyDescent="0.25">
      <c r="A3406" s="17">
        <v>270108</v>
      </c>
      <c r="B3406" s="5" t="s">
        <v>3058</v>
      </c>
      <c r="C3406" s="7" t="s">
        <v>52</v>
      </c>
      <c r="D3406" s="58">
        <v>125380</v>
      </c>
    </row>
    <row r="3407" spans="1:4" ht="13.5" thickBot="1" x14ac:dyDescent="0.25">
      <c r="A3407" s="17">
        <v>270115</v>
      </c>
      <c r="B3407" s="5" t="s">
        <v>3059</v>
      </c>
      <c r="C3407" s="7" t="s">
        <v>52</v>
      </c>
      <c r="D3407" s="62">
        <v>97080</v>
      </c>
    </row>
    <row r="3408" spans="1:4" ht="13.5" thickBot="1" x14ac:dyDescent="0.25">
      <c r="A3408" s="13"/>
      <c r="B3408" s="3"/>
      <c r="C3408" s="3"/>
      <c r="D3408" s="65"/>
    </row>
    <row r="3409" spans="1:4" ht="13.5" thickBot="1" x14ac:dyDescent="0.25">
      <c r="A3409" s="16">
        <v>2702</v>
      </c>
      <c r="B3409" s="4" t="s">
        <v>3060</v>
      </c>
      <c r="C3409" s="3"/>
      <c r="D3409" s="65"/>
    </row>
    <row r="3410" spans="1:4" ht="13.5" thickBot="1" x14ac:dyDescent="0.25">
      <c r="A3410" s="17">
        <v>270203</v>
      </c>
      <c r="B3410" s="5" t="s">
        <v>3061</v>
      </c>
      <c r="C3410" s="7" t="s">
        <v>52</v>
      </c>
      <c r="D3410" s="62">
        <v>48530</v>
      </c>
    </row>
    <row r="3411" spans="1:4" ht="13.5" thickBot="1" x14ac:dyDescent="0.25">
      <c r="A3411" s="17">
        <v>270202</v>
      </c>
      <c r="B3411" s="5" t="s">
        <v>3062</v>
      </c>
      <c r="C3411" s="7" t="s">
        <v>52</v>
      </c>
      <c r="D3411" s="62">
        <v>48530</v>
      </c>
    </row>
    <row r="3412" spans="1:4" ht="13.5" thickBot="1" x14ac:dyDescent="0.25">
      <c r="A3412" s="17">
        <v>270201</v>
      </c>
      <c r="B3412" s="5" t="s">
        <v>3063</v>
      </c>
      <c r="C3412" s="7" t="s">
        <v>52</v>
      </c>
      <c r="D3412" s="62">
        <v>50830</v>
      </c>
    </row>
    <row r="3413" spans="1:4" ht="13.5" thickBot="1" x14ac:dyDescent="0.25">
      <c r="A3413" s="13"/>
      <c r="B3413" s="3"/>
      <c r="C3413" s="3"/>
      <c r="D3413" s="65"/>
    </row>
    <row r="3414" spans="1:4" ht="13.5" thickBot="1" x14ac:dyDescent="0.25">
      <c r="A3414" s="16">
        <v>2703</v>
      </c>
      <c r="B3414" s="4" t="s">
        <v>3064</v>
      </c>
      <c r="C3414" s="3"/>
      <c r="D3414" s="65"/>
    </row>
    <row r="3415" spans="1:4" ht="13.5" thickBot="1" x14ac:dyDescent="0.25">
      <c r="A3415" s="17">
        <v>270301</v>
      </c>
      <c r="B3415" s="5" t="s">
        <v>3065</v>
      </c>
      <c r="C3415" s="7" t="s">
        <v>52</v>
      </c>
      <c r="D3415" s="62">
        <v>49930</v>
      </c>
    </row>
    <row r="3416" spans="1:4" ht="13.5" thickBot="1" x14ac:dyDescent="0.25">
      <c r="A3416" s="17">
        <v>270304</v>
      </c>
      <c r="B3416" s="5" t="s">
        <v>3066</v>
      </c>
      <c r="C3416" s="7" t="s">
        <v>52</v>
      </c>
      <c r="D3416" s="62">
        <v>50710</v>
      </c>
    </row>
    <row r="3417" spans="1:4" ht="13.5" thickBot="1" x14ac:dyDescent="0.25">
      <c r="A3417" s="17">
        <v>270303</v>
      </c>
      <c r="B3417" s="5" t="s">
        <v>3067</v>
      </c>
      <c r="C3417" s="7" t="s">
        <v>52</v>
      </c>
      <c r="D3417" s="62">
        <v>55630</v>
      </c>
    </row>
    <row r="3418" spans="1:4" ht="13.5" thickBot="1" x14ac:dyDescent="0.25">
      <c r="A3418" s="17">
        <v>270306</v>
      </c>
      <c r="B3418" s="5" t="s">
        <v>3068</v>
      </c>
      <c r="C3418" s="7" t="s">
        <v>52</v>
      </c>
      <c r="D3418" s="62">
        <v>49230</v>
      </c>
    </row>
    <row r="3419" spans="1:4" ht="13.5" thickBot="1" x14ac:dyDescent="0.25">
      <c r="A3419" s="17">
        <v>270305</v>
      </c>
      <c r="B3419" s="5" t="s">
        <v>3069</v>
      </c>
      <c r="C3419" s="7" t="s">
        <v>52</v>
      </c>
      <c r="D3419" s="62">
        <v>49230</v>
      </c>
    </row>
    <row r="3420" spans="1:4" ht="13.5" thickBot="1" x14ac:dyDescent="0.25">
      <c r="A3420" s="17">
        <v>270302</v>
      </c>
      <c r="B3420" s="5" t="s">
        <v>3070</v>
      </c>
      <c r="C3420" s="7" t="s">
        <v>52</v>
      </c>
      <c r="D3420" s="62">
        <v>81750</v>
      </c>
    </row>
    <row r="3421" spans="1:4" x14ac:dyDescent="0.2">
      <c r="A3421" s="13"/>
      <c r="B3421" s="3"/>
      <c r="C3421" s="3"/>
      <c r="D3421" s="3"/>
    </row>
    <row r="3422" spans="1:4" ht="13.5" thickBot="1" x14ac:dyDescent="0.25">
      <c r="A3422" s="16">
        <v>2704</v>
      </c>
      <c r="B3422" s="4" t="s">
        <v>3071</v>
      </c>
      <c r="C3422" s="3"/>
      <c r="D3422" s="3"/>
    </row>
    <row r="3423" spans="1:4" ht="13.5" thickBot="1" x14ac:dyDescent="0.25">
      <c r="A3423" s="17">
        <v>270401</v>
      </c>
      <c r="B3423" s="5" t="s">
        <v>3072</v>
      </c>
      <c r="C3423" s="7" t="s">
        <v>52</v>
      </c>
      <c r="D3423" s="69">
        <v>51470</v>
      </c>
    </row>
    <row r="3424" spans="1:4" ht="13.5" thickBot="1" x14ac:dyDescent="0.25">
      <c r="A3424" s="17">
        <v>270403</v>
      </c>
      <c r="B3424" s="5" t="s">
        <v>3073</v>
      </c>
      <c r="C3424" s="7" t="s">
        <v>52</v>
      </c>
      <c r="D3424" s="62">
        <v>51870</v>
      </c>
    </row>
    <row r="3425" spans="1:4" ht="13.5" thickBot="1" x14ac:dyDescent="0.25">
      <c r="A3425" s="17">
        <v>270404</v>
      </c>
      <c r="B3425" s="5" t="s">
        <v>3073</v>
      </c>
      <c r="C3425" s="7" t="s">
        <v>52</v>
      </c>
      <c r="D3425" s="62">
        <v>49470</v>
      </c>
    </row>
    <row r="3426" spans="1:4" ht="13.5" thickBot="1" x14ac:dyDescent="0.25">
      <c r="A3426" s="17">
        <v>270402</v>
      </c>
      <c r="B3426" s="5" t="s">
        <v>3074</v>
      </c>
      <c r="C3426" s="7" t="s">
        <v>52</v>
      </c>
      <c r="D3426" s="62">
        <v>75510</v>
      </c>
    </row>
    <row r="3427" spans="1:4" x14ac:dyDescent="0.2">
      <c r="A3427" s="13"/>
      <c r="B3427" s="3"/>
      <c r="C3427" s="3"/>
      <c r="D3427" s="3"/>
    </row>
    <row r="3428" spans="1:4" ht="13.5" thickBot="1" x14ac:dyDescent="0.25">
      <c r="A3428" s="16">
        <v>2705</v>
      </c>
      <c r="B3428" s="4" t="s">
        <v>3075</v>
      </c>
      <c r="C3428" s="3"/>
      <c r="D3428" s="3"/>
    </row>
    <row r="3429" spans="1:4" ht="14.25" thickTop="1" thickBot="1" x14ac:dyDescent="0.25">
      <c r="A3429" s="17">
        <v>270501</v>
      </c>
      <c r="B3429" s="5" t="s">
        <v>3076</v>
      </c>
      <c r="C3429" s="7" t="s">
        <v>52</v>
      </c>
      <c r="D3429" s="70">
        <v>55070</v>
      </c>
    </row>
    <row r="3430" spans="1:4" ht="13.5" thickBot="1" x14ac:dyDescent="0.25">
      <c r="A3430" s="17">
        <v>270504</v>
      </c>
      <c r="B3430" s="5" t="s">
        <v>3077</v>
      </c>
      <c r="C3430" s="7" t="s">
        <v>52</v>
      </c>
      <c r="D3430" s="62">
        <v>61970</v>
      </c>
    </row>
    <row r="3431" spans="1:4" ht="13.5" thickBot="1" x14ac:dyDescent="0.25">
      <c r="A3431" s="17">
        <v>270503</v>
      </c>
      <c r="B3431" s="5" t="s">
        <v>3078</v>
      </c>
      <c r="C3431" s="7" t="s">
        <v>52</v>
      </c>
      <c r="D3431" s="62">
        <v>65270</v>
      </c>
    </row>
    <row r="3432" spans="1:4" ht="13.5" thickBot="1" x14ac:dyDescent="0.25">
      <c r="A3432" s="17">
        <v>270502</v>
      </c>
      <c r="B3432" s="5" t="s">
        <v>3079</v>
      </c>
      <c r="C3432" s="7" t="s">
        <v>52</v>
      </c>
      <c r="D3432" s="62">
        <v>76150</v>
      </c>
    </row>
    <row r="3433" spans="1:4" ht="13.5" thickBot="1" x14ac:dyDescent="0.25">
      <c r="A3433" s="13"/>
      <c r="B3433" s="3"/>
      <c r="C3433" s="3"/>
      <c r="D3433" s="65"/>
    </row>
    <row r="3434" spans="1:4" ht="13.5" thickBot="1" x14ac:dyDescent="0.25">
      <c r="A3434" s="16">
        <v>2706</v>
      </c>
      <c r="B3434" s="4" t="s">
        <v>3080</v>
      </c>
      <c r="C3434" s="3"/>
      <c r="D3434" s="65"/>
    </row>
    <row r="3435" spans="1:4" ht="13.5" thickBot="1" x14ac:dyDescent="0.25">
      <c r="A3435" s="17">
        <v>270601</v>
      </c>
      <c r="B3435" s="5" t="s">
        <v>3081</v>
      </c>
      <c r="C3435" s="7" t="s">
        <v>52</v>
      </c>
      <c r="D3435" s="62">
        <v>13640</v>
      </c>
    </row>
    <row r="3436" spans="1:4" ht="13.5" thickBot="1" x14ac:dyDescent="0.25">
      <c r="A3436" s="17">
        <v>270602</v>
      </c>
      <c r="B3436" s="5" t="s">
        <v>3082</v>
      </c>
      <c r="C3436" s="6" t="s">
        <v>55</v>
      </c>
      <c r="D3436" s="62">
        <v>14270</v>
      </c>
    </row>
    <row r="3437" spans="1:4" ht="13.5" thickBot="1" x14ac:dyDescent="0.25">
      <c r="A3437" s="17">
        <v>270605</v>
      </c>
      <c r="B3437" s="5" t="s">
        <v>3083</v>
      </c>
      <c r="C3437" s="7" t="s">
        <v>52</v>
      </c>
      <c r="D3437" s="62">
        <v>45220</v>
      </c>
    </row>
    <row r="3438" spans="1:4" ht="13.5" thickBot="1" x14ac:dyDescent="0.25">
      <c r="A3438" s="17">
        <v>270611</v>
      </c>
      <c r="B3438" s="5" t="s">
        <v>3084</v>
      </c>
      <c r="C3438" s="7" t="s">
        <v>52</v>
      </c>
      <c r="D3438" s="62">
        <v>76680</v>
      </c>
    </row>
    <row r="3439" spans="1:4" ht="13.5" thickBot="1" x14ac:dyDescent="0.25">
      <c r="A3439" s="17">
        <v>270612</v>
      </c>
      <c r="B3439" s="5" t="s">
        <v>3085</v>
      </c>
      <c r="C3439" s="7" t="s">
        <v>52</v>
      </c>
      <c r="D3439" s="62">
        <v>76680</v>
      </c>
    </row>
    <row r="3440" spans="1:4" ht="13.5" thickBot="1" x14ac:dyDescent="0.25">
      <c r="A3440" s="17">
        <v>270604</v>
      </c>
      <c r="B3440" s="5" t="s">
        <v>3086</v>
      </c>
      <c r="C3440" s="7" t="s">
        <v>52</v>
      </c>
      <c r="D3440" s="62">
        <v>85680</v>
      </c>
    </row>
    <row r="3441" spans="1:4" ht="13.5" thickBot="1" x14ac:dyDescent="0.25">
      <c r="A3441" s="17">
        <v>270606</v>
      </c>
      <c r="B3441" s="5" t="s">
        <v>3087</v>
      </c>
      <c r="C3441" s="7" t="s">
        <v>52</v>
      </c>
      <c r="D3441" s="62">
        <v>13580</v>
      </c>
    </row>
    <row r="3442" spans="1:4" ht="13.5" thickBot="1" x14ac:dyDescent="0.25">
      <c r="A3442" s="17">
        <v>270607</v>
      </c>
      <c r="B3442" s="5" t="s">
        <v>3088</v>
      </c>
      <c r="C3442" s="7" t="s">
        <v>52</v>
      </c>
      <c r="D3442" s="62">
        <v>27290</v>
      </c>
    </row>
    <row r="3443" spans="1:4" ht="13.5" thickBot="1" x14ac:dyDescent="0.25">
      <c r="A3443" s="17">
        <v>270610</v>
      </c>
      <c r="B3443" s="5" t="s">
        <v>3089</v>
      </c>
      <c r="C3443" s="7" t="s">
        <v>52</v>
      </c>
      <c r="D3443" s="62">
        <v>13400</v>
      </c>
    </row>
    <row r="3444" spans="1:4" ht="13.5" thickBot="1" x14ac:dyDescent="0.25">
      <c r="A3444" s="17">
        <v>270608</v>
      </c>
      <c r="B3444" s="5" t="s">
        <v>3090</v>
      </c>
      <c r="C3444" s="7" t="s">
        <v>52</v>
      </c>
      <c r="D3444" s="63">
        <v>7890</v>
      </c>
    </row>
    <row r="3445" spans="1:4" ht="13.5" thickBot="1" x14ac:dyDescent="0.25">
      <c r="A3445" s="17">
        <v>270614</v>
      </c>
      <c r="B3445" s="5" t="s">
        <v>3091</v>
      </c>
      <c r="C3445" s="7" t="s">
        <v>52</v>
      </c>
      <c r="D3445" s="62">
        <v>22690</v>
      </c>
    </row>
    <row r="3446" spans="1:4" ht="13.5" thickBot="1" x14ac:dyDescent="0.25">
      <c r="A3446" s="17">
        <v>270609</v>
      </c>
      <c r="B3446" s="5" t="s">
        <v>3092</v>
      </c>
      <c r="C3446" s="7" t="s">
        <v>52</v>
      </c>
      <c r="D3446" s="62">
        <v>12750</v>
      </c>
    </row>
    <row r="3447" spans="1:4" ht="13.5" thickBot="1" x14ac:dyDescent="0.25">
      <c r="A3447" s="17">
        <v>270613</v>
      </c>
      <c r="B3447" s="5" t="s">
        <v>3093</v>
      </c>
      <c r="C3447" s="7" t="s">
        <v>52</v>
      </c>
      <c r="D3447" s="62">
        <v>13450</v>
      </c>
    </row>
    <row r="3448" spans="1:4" ht="13.5" thickBot="1" x14ac:dyDescent="0.25">
      <c r="A3448" s="13"/>
      <c r="B3448" s="3"/>
      <c r="C3448" s="3"/>
      <c r="D3448" s="65"/>
    </row>
    <row r="3449" spans="1:4" ht="13.5" thickBot="1" x14ac:dyDescent="0.25">
      <c r="A3449" s="16">
        <v>2707</v>
      </c>
      <c r="B3449" s="4" t="s">
        <v>3094</v>
      </c>
      <c r="C3449" s="3"/>
      <c r="D3449" s="65"/>
    </row>
    <row r="3450" spans="1:4" ht="13.5" thickBot="1" x14ac:dyDescent="0.25">
      <c r="A3450" s="17">
        <v>270701</v>
      </c>
      <c r="B3450" s="5" t="s">
        <v>3095</v>
      </c>
      <c r="C3450" s="7" t="s">
        <v>52</v>
      </c>
      <c r="D3450" s="62">
        <v>27900</v>
      </c>
    </row>
    <row r="3451" spans="1:4" ht="13.5" thickBot="1" x14ac:dyDescent="0.25">
      <c r="A3451" s="13"/>
      <c r="B3451" s="3"/>
      <c r="C3451" s="3"/>
      <c r="D3451" s="65"/>
    </row>
    <row r="3452" spans="1:4" ht="13.5" thickBot="1" x14ac:dyDescent="0.25">
      <c r="A3452" s="16">
        <v>2708</v>
      </c>
      <c r="B3452" s="4" t="s">
        <v>3096</v>
      </c>
      <c r="C3452" s="3"/>
      <c r="D3452" s="65"/>
    </row>
    <row r="3453" spans="1:4" ht="13.5" thickBot="1" x14ac:dyDescent="0.25">
      <c r="A3453" s="17">
        <v>270807</v>
      </c>
      <c r="B3453" s="5" t="s">
        <v>3097</v>
      </c>
      <c r="C3453" s="6" t="s">
        <v>55</v>
      </c>
      <c r="D3453" s="63">
        <v>6260</v>
      </c>
    </row>
    <row r="3454" spans="1:4" ht="13.5" thickBot="1" x14ac:dyDescent="0.25">
      <c r="A3454" s="17">
        <v>270801</v>
      </c>
      <c r="B3454" s="5" t="s">
        <v>3098</v>
      </c>
      <c r="C3454" s="7" t="s">
        <v>52</v>
      </c>
      <c r="D3454" s="63">
        <v>8820</v>
      </c>
    </row>
    <row r="3455" spans="1:4" ht="13.5" thickBot="1" x14ac:dyDescent="0.25">
      <c r="A3455" s="17">
        <v>270808</v>
      </c>
      <c r="B3455" s="5" t="s">
        <v>3099</v>
      </c>
      <c r="C3455" s="7" t="s">
        <v>52</v>
      </c>
      <c r="D3455" s="62">
        <v>18690</v>
      </c>
    </row>
    <row r="3456" spans="1:4" ht="13.5" thickBot="1" x14ac:dyDescent="0.25">
      <c r="A3456" s="17">
        <v>270803</v>
      </c>
      <c r="B3456" s="5" t="s">
        <v>3100</v>
      </c>
      <c r="C3456" s="7" t="s">
        <v>52</v>
      </c>
      <c r="D3456" s="62">
        <v>48440</v>
      </c>
    </row>
    <row r="3457" spans="1:4" ht="13.5" thickBot="1" x14ac:dyDescent="0.25">
      <c r="A3457" s="17">
        <v>270804</v>
      </c>
      <c r="B3457" s="5" t="s">
        <v>3101</v>
      </c>
      <c r="C3457" s="7" t="s">
        <v>52</v>
      </c>
      <c r="D3457" s="62">
        <v>29340</v>
      </c>
    </row>
    <row r="3458" spans="1:4" ht="13.5" thickBot="1" x14ac:dyDescent="0.25">
      <c r="A3458" s="17">
        <v>270809</v>
      </c>
      <c r="B3458" s="5" t="s">
        <v>3102</v>
      </c>
      <c r="C3458" s="7" t="s">
        <v>52</v>
      </c>
      <c r="D3458" s="62">
        <v>35150</v>
      </c>
    </row>
    <row r="3459" spans="1:4" ht="13.5" thickBot="1" x14ac:dyDescent="0.25">
      <c r="A3459" s="17">
        <v>270802</v>
      </c>
      <c r="B3459" s="5" t="s">
        <v>3103</v>
      </c>
      <c r="C3459" s="7" t="s">
        <v>52</v>
      </c>
      <c r="D3459" s="62">
        <v>39780</v>
      </c>
    </row>
    <row r="3460" spans="1:4" ht="13.5" thickBot="1" x14ac:dyDescent="0.25">
      <c r="A3460" s="17">
        <v>270810</v>
      </c>
      <c r="B3460" s="5" t="s">
        <v>3104</v>
      </c>
      <c r="C3460" s="7" t="s">
        <v>52</v>
      </c>
      <c r="D3460" s="62">
        <v>28800</v>
      </c>
    </row>
    <row r="3461" spans="1:4" ht="13.5" thickBot="1" x14ac:dyDescent="0.25">
      <c r="A3461" s="17">
        <v>270805</v>
      </c>
      <c r="B3461" s="5" t="s">
        <v>3105</v>
      </c>
      <c r="C3461" s="7" t="s">
        <v>52</v>
      </c>
      <c r="D3461" s="62">
        <v>40580</v>
      </c>
    </row>
    <row r="3462" spans="1:4" ht="13.5" thickBot="1" x14ac:dyDescent="0.25">
      <c r="A3462" s="17">
        <v>270811</v>
      </c>
      <c r="B3462" s="5" t="s">
        <v>3106</v>
      </c>
      <c r="C3462" s="7" t="s">
        <v>52</v>
      </c>
      <c r="D3462" s="62">
        <v>16360</v>
      </c>
    </row>
    <row r="3463" spans="1:4" ht="13.5" thickBot="1" x14ac:dyDescent="0.25">
      <c r="A3463" s="17">
        <v>270812</v>
      </c>
      <c r="B3463" s="5" t="s">
        <v>3107</v>
      </c>
      <c r="C3463" s="7" t="s">
        <v>52</v>
      </c>
      <c r="D3463" s="63">
        <v>7780</v>
      </c>
    </row>
    <row r="3464" spans="1:4" ht="13.5" thickBot="1" x14ac:dyDescent="0.25">
      <c r="A3464" s="17">
        <v>270806</v>
      </c>
      <c r="B3464" s="5" t="s">
        <v>3108</v>
      </c>
      <c r="C3464" s="7" t="s">
        <v>52</v>
      </c>
      <c r="D3464" s="63">
        <v>5460</v>
      </c>
    </row>
    <row r="3465" spans="1:4" ht="13.5" thickBot="1" x14ac:dyDescent="0.25">
      <c r="A3465" s="17">
        <v>270813</v>
      </c>
      <c r="B3465" s="5" t="s">
        <v>3109</v>
      </c>
      <c r="C3465" s="7" t="s">
        <v>52</v>
      </c>
      <c r="D3465" s="62">
        <v>38980</v>
      </c>
    </row>
    <row r="3466" spans="1:4" ht="13.5" thickBot="1" x14ac:dyDescent="0.25">
      <c r="A3466" s="17"/>
      <c r="B3466" s="5"/>
      <c r="C3466" s="7"/>
      <c r="D3466" s="62"/>
    </row>
    <row r="3467" spans="1:4" ht="13.5" thickBot="1" x14ac:dyDescent="0.25">
      <c r="A3467" s="81">
        <v>2709</v>
      </c>
      <c r="B3467" s="82" t="s">
        <v>4605</v>
      </c>
      <c r="C3467" s="83"/>
      <c r="D3467" s="83"/>
    </row>
    <row r="3468" spans="1:4" ht="13.5" thickBot="1" x14ac:dyDescent="0.25">
      <c r="A3468" s="79">
        <v>270901</v>
      </c>
      <c r="B3468" s="80" t="s">
        <v>4606</v>
      </c>
      <c r="C3468" s="86" t="s">
        <v>4482</v>
      </c>
      <c r="D3468" s="90">
        <v>143090</v>
      </c>
    </row>
    <row r="3469" spans="1:4" ht="13.5" thickBot="1" x14ac:dyDescent="0.25">
      <c r="A3469" s="13"/>
      <c r="B3469" s="3"/>
      <c r="C3469" s="3"/>
      <c r="D3469" s="65"/>
    </row>
    <row r="3470" spans="1:4" ht="13.5" thickBot="1" x14ac:dyDescent="0.25">
      <c r="A3470" s="16">
        <v>28</v>
      </c>
      <c r="B3470" s="4" t="s">
        <v>3110</v>
      </c>
      <c r="C3470" s="3"/>
      <c r="D3470" s="65"/>
    </row>
    <row r="3471" spans="1:4" ht="13.5" thickBot="1" x14ac:dyDescent="0.25">
      <c r="A3471" s="13"/>
      <c r="B3471" s="3"/>
      <c r="C3471" s="3"/>
      <c r="D3471" s="58"/>
    </row>
    <row r="3472" spans="1:4" ht="13.5" thickBot="1" x14ac:dyDescent="0.25">
      <c r="A3472" s="16">
        <v>2801</v>
      </c>
      <c r="B3472" s="4" t="s">
        <v>3111</v>
      </c>
      <c r="C3472" s="3"/>
      <c r="D3472" s="3"/>
    </row>
    <row r="3473" spans="1:4" ht="13.5" thickBot="1" x14ac:dyDescent="0.25">
      <c r="A3473" s="17">
        <v>280101</v>
      </c>
      <c r="B3473" s="5" t="s">
        <v>3112</v>
      </c>
      <c r="C3473" s="7" t="s">
        <v>52</v>
      </c>
      <c r="D3473" s="57">
        <v>972150</v>
      </c>
    </row>
    <row r="3474" spans="1:4" ht="13.5" thickBot="1" x14ac:dyDescent="0.25">
      <c r="A3474" s="17">
        <v>280102</v>
      </c>
      <c r="B3474" s="5" t="s">
        <v>3113</v>
      </c>
      <c r="C3474" s="7" t="s">
        <v>52</v>
      </c>
      <c r="D3474" s="67">
        <v>1526990</v>
      </c>
    </row>
    <row r="3475" spans="1:4" ht="13.5" thickBot="1" x14ac:dyDescent="0.25">
      <c r="A3475" s="17">
        <v>280103</v>
      </c>
      <c r="B3475" s="5" t="s">
        <v>3114</v>
      </c>
      <c r="C3475" s="7" t="s">
        <v>52</v>
      </c>
      <c r="D3475" s="67">
        <v>2124390</v>
      </c>
    </row>
    <row r="3476" spans="1:4" ht="13.5" thickBot="1" x14ac:dyDescent="0.25">
      <c r="A3476" s="17">
        <v>280107</v>
      </c>
      <c r="B3476" s="5" t="s">
        <v>3115</v>
      </c>
      <c r="C3476" s="7" t="s">
        <v>52</v>
      </c>
      <c r="D3476" s="58">
        <v>641470</v>
      </c>
    </row>
    <row r="3477" spans="1:4" ht="13.5" thickBot="1" x14ac:dyDescent="0.25">
      <c r="A3477" s="17">
        <v>280104</v>
      </c>
      <c r="B3477" s="5" t="s">
        <v>3116</v>
      </c>
      <c r="C3477" s="7" t="s">
        <v>52</v>
      </c>
      <c r="D3477" s="67">
        <v>1050930</v>
      </c>
    </row>
    <row r="3478" spans="1:4" ht="13.5" thickBot="1" x14ac:dyDescent="0.25">
      <c r="A3478" s="17">
        <v>280105</v>
      </c>
      <c r="B3478" s="5" t="s">
        <v>3117</v>
      </c>
      <c r="C3478" s="7" t="s">
        <v>52</v>
      </c>
      <c r="D3478" s="58">
        <v>550370</v>
      </c>
    </row>
    <row r="3479" spans="1:4" ht="13.5" thickBot="1" x14ac:dyDescent="0.25">
      <c r="A3479" s="17">
        <v>280106</v>
      </c>
      <c r="B3479" s="5" t="s">
        <v>3118</v>
      </c>
      <c r="C3479" s="7" t="s">
        <v>52</v>
      </c>
      <c r="D3479" s="58">
        <v>523550</v>
      </c>
    </row>
    <row r="3480" spans="1:4" ht="13.5" thickBot="1" x14ac:dyDescent="0.25">
      <c r="A3480" s="17">
        <v>280108</v>
      </c>
      <c r="B3480" s="5" t="s">
        <v>3119</v>
      </c>
      <c r="C3480" s="7" t="s">
        <v>52</v>
      </c>
      <c r="D3480" s="67">
        <v>1000600</v>
      </c>
    </row>
    <row r="3481" spans="1:4" ht="13.5" thickBot="1" x14ac:dyDescent="0.25">
      <c r="A3481" s="17">
        <v>280109</v>
      </c>
      <c r="B3481" s="5" t="s">
        <v>3120</v>
      </c>
      <c r="C3481" s="7" t="s">
        <v>52</v>
      </c>
      <c r="D3481" s="67">
        <v>1024500</v>
      </c>
    </row>
    <row r="3482" spans="1:4" ht="13.5" thickBot="1" x14ac:dyDescent="0.25">
      <c r="A3482" s="17">
        <v>280110</v>
      </c>
      <c r="B3482" s="5" t="s">
        <v>3121</v>
      </c>
      <c r="C3482" s="7" t="s">
        <v>52</v>
      </c>
      <c r="D3482" s="67">
        <v>1366050</v>
      </c>
    </row>
    <row r="3483" spans="1:4" ht="13.5" thickBot="1" x14ac:dyDescent="0.25">
      <c r="A3483" s="17">
        <v>280113</v>
      </c>
      <c r="B3483" s="5" t="s">
        <v>3122</v>
      </c>
      <c r="C3483" s="7" t="s">
        <v>52</v>
      </c>
      <c r="D3483" s="67">
        <v>1959690</v>
      </c>
    </row>
    <row r="3484" spans="1:4" ht="14.25" thickTop="1" thickBot="1" x14ac:dyDescent="0.25">
      <c r="A3484" s="17">
        <v>280114</v>
      </c>
      <c r="B3484" s="5" t="s">
        <v>3123</v>
      </c>
      <c r="C3484" s="7" t="s">
        <v>52</v>
      </c>
      <c r="D3484" s="105">
        <v>1397220</v>
      </c>
    </row>
    <row r="3485" spans="1:4" ht="13.5" thickBot="1" x14ac:dyDescent="0.25">
      <c r="A3485" s="17">
        <v>280115</v>
      </c>
      <c r="B3485" s="5" t="s">
        <v>3124</v>
      </c>
      <c r="C3485" s="7" t="s">
        <v>52</v>
      </c>
      <c r="D3485" s="58">
        <v>867780</v>
      </c>
    </row>
    <row r="3486" spans="1:4" ht="13.5" thickBot="1" x14ac:dyDescent="0.25">
      <c r="A3486" s="17">
        <v>280116</v>
      </c>
      <c r="B3486" s="5" t="s">
        <v>3125</v>
      </c>
      <c r="C3486" s="7" t="s">
        <v>52</v>
      </c>
      <c r="D3486" s="58">
        <v>915050</v>
      </c>
    </row>
    <row r="3487" spans="1:4" ht="13.5" thickBot="1" x14ac:dyDescent="0.25">
      <c r="A3487" s="17">
        <v>280117</v>
      </c>
      <c r="B3487" s="5" t="s">
        <v>3126</v>
      </c>
      <c r="C3487" s="7" t="s">
        <v>52</v>
      </c>
      <c r="D3487" s="67">
        <v>2576920</v>
      </c>
    </row>
    <row r="3488" spans="1:4" ht="13.5" thickBot="1" x14ac:dyDescent="0.25">
      <c r="A3488" s="17">
        <v>280118</v>
      </c>
      <c r="B3488" s="5" t="s">
        <v>3127</v>
      </c>
      <c r="C3488" s="7" t="s">
        <v>52</v>
      </c>
      <c r="D3488" s="67">
        <v>2044520</v>
      </c>
    </row>
    <row r="3489" spans="1:4" ht="13.5" thickBot="1" x14ac:dyDescent="0.25">
      <c r="A3489" s="13"/>
      <c r="B3489" s="3"/>
      <c r="C3489" s="3"/>
      <c r="D3489" s="65"/>
    </row>
    <row r="3490" spans="1:4" ht="13.5" thickBot="1" x14ac:dyDescent="0.25">
      <c r="A3490" s="16">
        <v>2802</v>
      </c>
      <c r="B3490" s="4" t="s">
        <v>3128</v>
      </c>
      <c r="C3490" s="3"/>
      <c r="D3490" s="65"/>
    </row>
    <row r="3491" spans="1:4" ht="13.5" thickBot="1" x14ac:dyDescent="0.25">
      <c r="A3491" s="17">
        <v>280225</v>
      </c>
      <c r="B3491" s="5" t="s">
        <v>3129</v>
      </c>
      <c r="C3491" s="7" t="s">
        <v>52</v>
      </c>
      <c r="D3491" s="58">
        <v>790460</v>
      </c>
    </row>
    <row r="3492" spans="1:4" ht="13.5" thickBot="1" x14ac:dyDescent="0.25">
      <c r="A3492" s="17">
        <v>280203</v>
      </c>
      <c r="B3492" s="5" t="s">
        <v>3130</v>
      </c>
      <c r="C3492" s="7" t="s">
        <v>52</v>
      </c>
      <c r="D3492" s="58">
        <v>555400</v>
      </c>
    </row>
    <row r="3493" spans="1:4" ht="13.5" thickBot="1" x14ac:dyDescent="0.25">
      <c r="A3493" s="17">
        <v>280205</v>
      </c>
      <c r="B3493" s="5" t="s">
        <v>3131</v>
      </c>
      <c r="C3493" s="7" t="s">
        <v>52</v>
      </c>
      <c r="D3493" s="58">
        <v>392100</v>
      </c>
    </row>
    <row r="3494" spans="1:4" ht="13.5" thickBot="1" x14ac:dyDescent="0.25">
      <c r="A3494" s="17">
        <v>280206</v>
      </c>
      <c r="B3494" s="5" t="s">
        <v>3132</v>
      </c>
      <c r="C3494" s="7" t="s">
        <v>52</v>
      </c>
      <c r="D3494" s="67">
        <v>1236770</v>
      </c>
    </row>
    <row r="3495" spans="1:4" ht="13.5" thickBot="1" x14ac:dyDescent="0.25">
      <c r="A3495" s="17">
        <v>280224</v>
      </c>
      <c r="B3495" s="5" t="s">
        <v>3133</v>
      </c>
      <c r="C3495" s="7" t="s">
        <v>52</v>
      </c>
      <c r="D3495" s="58">
        <v>951770</v>
      </c>
    </row>
    <row r="3496" spans="1:4" ht="13.5" thickBot="1" x14ac:dyDescent="0.25">
      <c r="A3496" s="17">
        <v>280222</v>
      </c>
      <c r="B3496" s="5" t="s">
        <v>3134</v>
      </c>
      <c r="C3496" s="7" t="s">
        <v>52</v>
      </c>
      <c r="D3496" s="58">
        <v>716770</v>
      </c>
    </row>
    <row r="3497" spans="1:4" ht="13.5" thickBot="1" x14ac:dyDescent="0.25">
      <c r="A3497" s="17">
        <v>280207</v>
      </c>
      <c r="B3497" s="5" t="s">
        <v>3135</v>
      </c>
      <c r="C3497" s="7" t="s">
        <v>52</v>
      </c>
      <c r="D3497" s="58">
        <v>950160</v>
      </c>
    </row>
    <row r="3498" spans="1:4" ht="13.5" thickBot="1" x14ac:dyDescent="0.25">
      <c r="A3498" s="17">
        <v>280211</v>
      </c>
      <c r="B3498" s="5" t="s">
        <v>3136</v>
      </c>
      <c r="C3498" s="7" t="s">
        <v>52</v>
      </c>
      <c r="D3498" s="67">
        <v>3232770</v>
      </c>
    </row>
    <row r="3499" spans="1:4" ht="13.5" thickBot="1" x14ac:dyDescent="0.25">
      <c r="A3499" s="17">
        <v>280215</v>
      </c>
      <c r="B3499" s="5" t="s">
        <v>3137</v>
      </c>
      <c r="C3499" s="7" t="s">
        <v>52</v>
      </c>
      <c r="D3499" s="67">
        <v>4153070</v>
      </c>
    </row>
    <row r="3500" spans="1:4" ht="13.5" thickBot="1" x14ac:dyDescent="0.25">
      <c r="A3500" s="17">
        <v>280217</v>
      </c>
      <c r="B3500" s="5" t="s">
        <v>3138</v>
      </c>
      <c r="C3500" s="7" t="s">
        <v>52</v>
      </c>
      <c r="D3500" s="67">
        <v>1235160</v>
      </c>
    </row>
    <row r="3501" spans="1:4" ht="13.5" thickBot="1" x14ac:dyDescent="0.25">
      <c r="A3501" s="17">
        <v>280218</v>
      </c>
      <c r="B3501" s="5" t="s">
        <v>3139</v>
      </c>
      <c r="C3501" s="7" t="s">
        <v>52</v>
      </c>
      <c r="D3501" s="58">
        <v>805770</v>
      </c>
    </row>
    <row r="3502" spans="1:4" ht="13.5" thickBot="1" x14ac:dyDescent="0.25">
      <c r="A3502" s="13"/>
      <c r="B3502" s="3"/>
      <c r="C3502" s="3"/>
      <c r="D3502" s="65"/>
    </row>
    <row r="3503" spans="1:4" ht="13.5" thickBot="1" x14ac:dyDescent="0.25">
      <c r="A3503" s="16">
        <v>2803</v>
      </c>
      <c r="B3503" s="4" t="s">
        <v>3140</v>
      </c>
      <c r="C3503" s="3"/>
      <c r="D3503" s="65"/>
    </row>
    <row r="3504" spans="1:4" ht="13.5" thickBot="1" x14ac:dyDescent="0.25">
      <c r="A3504" s="17">
        <v>280301</v>
      </c>
      <c r="B3504" s="5" t="s">
        <v>3141</v>
      </c>
      <c r="C3504" s="7" t="s">
        <v>396</v>
      </c>
      <c r="D3504" s="67">
        <v>4110830</v>
      </c>
    </row>
    <row r="3505" spans="1:4" ht="13.5" thickBot="1" x14ac:dyDescent="0.25">
      <c r="A3505" s="17">
        <v>280302</v>
      </c>
      <c r="B3505" s="5" t="s">
        <v>3142</v>
      </c>
      <c r="C3505" s="7" t="s">
        <v>396</v>
      </c>
      <c r="D3505" s="67">
        <v>3530830</v>
      </c>
    </row>
    <row r="3506" spans="1:4" ht="13.5" thickBot="1" x14ac:dyDescent="0.25">
      <c r="A3506" s="17">
        <v>280303</v>
      </c>
      <c r="B3506" s="5" t="s">
        <v>3143</v>
      </c>
      <c r="C3506" s="7" t="s">
        <v>396</v>
      </c>
      <c r="D3506" s="67">
        <v>2684030</v>
      </c>
    </row>
    <row r="3507" spans="1:4" ht="13.5" thickBot="1" x14ac:dyDescent="0.25">
      <c r="A3507" s="17">
        <v>280304</v>
      </c>
      <c r="B3507" s="5" t="s">
        <v>3144</v>
      </c>
      <c r="C3507" s="7" t="s">
        <v>396</v>
      </c>
      <c r="D3507" s="67">
        <v>5522620</v>
      </c>
    </row>
    <row r="3508" spans="1:4" ht="13.5" thickBot="1" x14ac:dyDescent="0.25">
      <c r="A3508" s="17">
        <v>280305</v>
      </c>
      <c r="B3508" s="5" t="s">
        <v>3145</v>
      </c>
      <c r="C3508" s="7" t="s">
        <v>396</v>
      </c>
      <c r="D3508" s="67">
        <v>3991760</v>
      </c>
    </row>
    <row r="3509" spans="1:4" ht="13.5" thickBot="1" x14ac:dyDescent="0.25">
      <c r="A3509" s="17">
        <v>280307</v>
      </c>
      <c r="B3509" s="5" t="s">
        <v>3146</v>
      </c>
      <c r="C3509" s="7" t="s">
        <v>396</v>
      </c>
      <c r="D3509" s="67">
        <v>1424020</v>
      </c>
    </row>
    <row r="3510" spans="1:4" ht="13.5" thickBot="1" x14ac:dyDescent="0.25">
      <c r="A3510" s="17">
        <v>280308</v>
      </c>
      <c r="B3510" s="5" t="s">
        <v>3147</v>
      </c>
      <c r="C3510" s="7" t="s">
        <v>396</v>
      </c>
      <c r="D3510" s="67">
        <v>1615420</v>
      </c>
    </row>
    <row r="3511" spans="1:4" ht="13.5" thickBot="1" x14ac:dyDescent="0.25">
      <c r="A3511" s="17">
        <v>280309</v>
      </c>
      <c r="B3511" s="5" t="s">
        <v>3148</v>
      </c>
      <c r="C3511" s="7" t="s">
        <v>396</v>
      </c>
      <c r="D3511" s="67">
        <v>3921750</v>
      </c>
    </row>
    <row r="3512" spans="1:4" ht="13.5" thickBot="1" x14ac:dyDescent="0.25">
      <c r="A3512" s="17">
        <v>280310</v>
      </c>
      <c r="B3512" s="5" t="s">
        <v>3149</v>
      </c>
      <c r="C3512" s="7" t="s">
        <v>396</v>
      </c>
      <c r="D3512" s="67">
        <v>4751150</v>
      </c>
    </row>
    <row r="3513" spans="1:4" ht="13.5" thickBot="1" x14ac:dyDescent="0.25">
      <c r="A3513" s="17">
        <v>280315</v>
      </c>
      <c r="B3513" s="5" t="s">
        <v>3150</v>
      </c>
      <c r="C3513" s="7" t="s">
        <v>396</v>
      </c>
      <c r="D3513" s="67">
        <v>4798190</v>
      </c>
    </row>
    <row r="3514" spans="1:4" ht="13.5" thickBot="1" x14ac:dyDescent="0.25">
      <c r="A3514" s="17">
        <v>280316</v>
      </c>
      <c r="B3514" s="5" t="s">
        <v>3151</v>
      </c>
      <c r="C3514" s="7" t="s">
        <v>396</v>
      </c>
      <c r="D3514" s="67">
        <v>5644990</v>
      </c>
    </row>
    <row r="3515" spans="1:4" ht="13.5" thickBot="1" x14ac:dyDescent="0.25">
      <c r="A3515" s="17">
        <v>280321</v>
      </c>
      <c r="B3515" s="5" t="s">
        <v>3152</v>
      </c>
      <c r="C3515" s="7" t="s">
        <v>396</v>
      </c>
      <c r="D3515" s="67">
        <v>5729330</v>
      </c>
    </row>
    <row r="3516" spans="1:4" ht="13.5" thickBot="1" x14ac:dyDescent="0.25">
      <c r="A3516" s="17">
        <v>280323</v>
      </c>
      <c r="B3516" s="5" t="s">
        <v>3153</v>
      </c>
      <c r="C3516" s="7" t="s">
        <v>396</v>
      </c>
      <c r="D3516" s="67">
        <v>6964730</v>
      </c>
    </row>
    <row r="3517" spans="1:4" ht="13.5" thickBot="1" x14ac:dyDescent="0.25">
      <c r="A3517" s="17">
        <v>280324</v>
      </c>
      <c r="B3517" s="5" t="s">
        <v>3154</v>
      </c>
      <c r="C3517" s="7" t="s">
        <v>396</v>
      </c>
      <c r="D3517" s="67">
        <v>7067000</v>
      </c>
    </row>
    <row r="3518" spans="1:4" ht="13.5" thickBot="1" x14ac:dyDescent="0.25">
      <c r="A3518" s="17">
        <v>280325</v>
      </c>
      <c r="B3518" s="5" t="s">
        <v>3155</v>
      </c>
      <c r="C3518" s="7" t="s">
        <v>396</v>
      </c>
      <c r="D3518" s="67">
        <v>8279200</v>
      </c>
    </row>
    <row r="3519" spans="1:4" ht="13.5" thickBot="1" x14ac:dyDescent="0.25">
      <c r="A3519" s="17">
        <v>280326</v>
      </c>
      <c r="B3519" s="5" t="s">
        <v>3156</v>
      </c>
      <c r="C3519" s="7" t="s">
        <v>396</v>
      </c>
      <c r="D3519" s="67">
        <v>6115520</v>
      </c>
    </row>
    <row r="3520" spans="1:4" ht="13.5" thickBot="1" x14ac:dyDescent="0.25">
      <c r="A3520" s="17">
        <v>280327</v>
      </c>
      <c r="B3520" s="5" t="s">
        <v>3157</v>
      </c>
      <c r="C3520" s="7" t="s">
        <v>396</v>
      </c>
      <c r="D3520" s="67">
        <v>4228480</v>
      </c>
    </row>
    <row r="3521" spans="1:4" ht="13.5" thickBot="1" x14ac:dyDescent="0.25">
      <c r="A3521" s="17">
        <v>280330</v>
      </c>
      <c r="B3521" s="5" t="s">
        <v>3158</v>
      </c>
      <c r="C3521" s="7" t="s">
        <v>396</v>
      </c>
      <c r="D3521" s="67">
        <v>4311960</v>
      </c>
    </row>
    <row r="3522" spans="1:4" ht="13.5" thickBot="1" x14ac:dyDescent="0.25">
      <c r="A3522" s="17">
        <v>280331</v>
      </c>
      <c r="B3522" s="5" t="s">
        <v>3159</v>
      </c>
      <c r="C3522" s="7" t="s">
        <v>396</v>
      </c>
      <c r="D3522" s="67">
        <v>3291160</v>
      </c>
    </row>
    <row r="3523" spans="1:4" ht="13.5" thickBot="1" x14ac:dyDescent="0.25">
      <c r="A3523" s="17">
        <v>280332</v>
      </c>
      <c r="B3523" s="5" t="s">
        <v>3160</v>
      </c>
      <c r="C3523" s="7" t="s">
        <v>396</v>
      </c>
      <c r="D3523" s="67">
        <v>3111360</v>
      </c>
    </row>
    <row r="3524" spans="1:4" ht="13.5" thickBot="1" x14ac:dyDescent="0.25">
      <c r="A3524" s="17">
        <v>280333</v>
      </c>
      <c r="B3524" s="5" t="s">
        <v>3161</v>
      </c>
      <c r="C3524" s="7" t="s">
        <v>396</v>
      </c>
      <c r="D3524" s="67">
        <v>2426960</v>
      </c>
    </row>
    <row r="3525" spans="1:4" ht="13.5" thickBot="1" x14ac:dyDescent="0.25">
      <c r="A3525" s="17">
        <v>280334</v>
      </c>
      <c r="B3525" s="5" t="s">
        <v>3162</v>
      </c>
      <c r="C3525" s="7" t="s">
        <v>396</v>
      </c>
      <c r="D3525" s="58">
        <v>970230</v>
      </c>
    </row>
    <row r="3526" spans="1:4" ht="13.5" thickBot="1" x14ac:dyDescent="0.25">
      <c r="A3526" s="17">
        <v>280336</v>
      </c>
      <c r="B3526" s="5" t="s">
        <v>3163</v>
      </c>
      <c r="C3526" s="7" t="s">
        <v>396</v>
      </c>
      <c r="D3526" s="67">
        <v>4381080</v>
      </c>
    </row>
    <row r="3527" spans="1:4" ht="13.5" thickBot="1" x14ac:dyDescent="0.25">
      <c r="A3527" s="17">
        <v>280337</v>
      </c>
      <c r="B3527" s="5" t="s">
        <v>3164</v>
      </c>
      <c r="C3527" s="7" t="s">
        <v>396</v>
      </c>
      <c r="D3527" s="67">
        <v>5523680</v>
      </c>
    </row>
    <row r="3528" spans="1:4" ht="13.5" thickBot="1" x14ac:dyDescent="0.25">
      <c r="A3528" s="17">
        <v>280340</v>
      </c>
      <c r="B3528" s="5" t="s">
        <v>3165</v>
      </c>
      <c r="C3528" s="7" t="s">
        <v>396</v>
      </c>
      <c r="D3528" s="67">
        <v>5869660</v>
      </c>
    </row>
    <row r="3529" spans="1:4" ht="13.5" thickBot="1" x14ac:dyDescent="0.25">
      <c r="A3529" s="17">
        <v>280341</v>
      </c>
      <c r="B3529" s="5" t="s">
        <v>3166</v>
      </c>
      <c r="C3529" s="7" t="s">
        <v>396</v>
      </c>
      <c r="D3529" s="67">
        <v>7737260</v>
      </c>
    </row>
    <row r="3530" spans="1:4" x14ac:dyDescent="0.2">
      <c r="A3530" s="13"/>
      <c r="B3530" s="3"/>
      <c r="C3530" s="3"/>
      <c r="D3530" s="3"/>
    </row>
    <row r="3531" spans="1:4" ht="13.5" thickBot="1" x14ac:dyDescent="0.25">
      <c r="A3531" s="16">
        <v>2804</v>
      </c>
      <c r="B3531" s="4" t="s">
        <v>3167</v>
      </c>
      <c r="C3531" s="3"/>
      <c r="D3531" s="3"/>
    </row>
    <row r="3532" spans="1:4" ht="13.5" thickBot="1" x14ac:dyDescent="0.25">
      <c r="A3532" s="17">
        <v>280409</v>
      </c>
      <c r="B3532" s="5" t="s">
        <v>3168</v>
      </c>
      <c r="C3532" s="7" t="s">
        <v>52</v>
      </c>
      <c r="D3532" s="57">
        <v>154860</v>
      </c>
    </row>
    <row r="3533" spans="1:4" ht="13.5" thickBot="1" x14ac:dyDescent="0.25">
      <c r="A3533" s="17">
        <v>280411</v>
      </c>
      <c r="B3533" s="5" t="s">
        <v>3169</v>
      </c>
      <c r="C3533" s="7" t="s">
        <v>52</v>
      </c>
      <c r="D3533" s="58">
        <v>195410</v>
      </c>
    </row>
    <row r="3534" spans="1:4" ht="13.5" thickBot="1" x14ac:dyDescent="0.25">
      <c r="A3534" s="17">
        <v>280412</v>
      </c>
      <c r="B3534" s="5" t="s">
        <v>3170</v>
      </c>
      <c r="C3534" s="7" t="s">
        <v>52</v>
      </c>
      <c r="D3534" s="58">
        <v>259860</v>
      </c>
    </row>
    <row r="3535" spans="1:4" ht="13.5" thickBot="1" x14ac:dyDescent="0.25">
      <c r="A3535" s="17">
        <v>280408</v>
      </c>
      <c r="B3535" s="5" t="s">
        <v>3171</v>
      </c>
      <c r="C3535" s="7" t="s">
        <v>52</v>
      </c>
      <c r="D3535" s="58">
        <v>134700</v>
      </c>
    </row>
    <row r="3536" spans="1:4" ht="13.5" thickBot="1" x14ac:dyDescent="0.25">
      <c r="A3536" s="17">
        <v>280406</v>
      </c>
      <c r="B3536" s="5" t="s">
        <v>3172</v>
      </c>
      <c r="C3536" s="7" t="s">
        <v>52</v>
      </c>
      <c r="D3536" s="58">
        <v>212420</v>
      </c>
    </row>
    <row r="3537" spans="1:4" ht="13.5" thickBot="1" x14ac:dyDescent="0.25">
      <c r="A3537" s="17">
        <v>280402</v>
      </c>
      <c r="B3537" s="5" t="s">
        <v>3173</v>
      </c>
      <c r="C3537" s="7" t="s">
        <v>52</v>
      </c>
      <c r="D3537" s="67">
        <v>1265400</v>
      </c>
    </row>
    <row r="3538" spans="1:4" ht="13.5" thickBot="1" x14ac:dyDescent="0.25">
      <c r="A3538" s="17">
        <v>280403</v>
      </c>
      <c r="B3538" s="5" t="s">
        <v>3174</v>
      </c>
      <c r="C3538" s="7" t="s">
        <v>52</v>
      </c>
      <c r="D3538" s="67">
        <v>1974760</v>
      </c>
    </row>
    <row r="3539" spans="1:4" ht="14.25" thickTop="1" thickBot="1" x14ac:dyDescent="0.25">
      <c r="A3539" s="17">
        <v>280407</v>
      </c>
      <c r="B3539" s="5" t="s">
        <v>3175</v>
      </c>
      <c r="C3539" s="7" t="s">
        <v>52</v>
      </c>
      <c r="D3539" s="70">
        <v>17200</v>
      </c>
    </row>
    <row r="3540" spans="1:4" ht="13.5" thickBot="1" x14ac:dyDescent="0.25">
      <c r="A3540" s="13"/>
      <c r="B3540" s="3"/>
      <c r="C3540" s="3"/>
      <c r="D3540" s="65"/>
    </row>
    <row r="3541" spans="1:4" ht="13.5" thickBot="1" x14ac:dyDescent="0.25">
      <c r="A3541" s="16">
        <v>2805</v>
      </c>
      <c r="B3541" s="4" t="s">
        <v>3176</v>
      </c>
      <c r="C3541" s="3"/>
      <c r="D3541" s="65"/>
    </row>
    <row r="3542" spans="1:4" ht="13.5" thickBot="1" x14ac:dyDescent="0.25">
      <c r="A3542" s="17">
        <v>280501</v>
      </c>
      <c r="B3542" s="5" t="s">
        <v>3177</v>
      </c>
      <c r="C3542" s="7" t="s">
        <v>52</v>
      </c>
      <c r="D3542" s="67">
        <v>7189820</v>
      </c>
    </row>
    <row r="3543" spans="1:4" ht="13.5" thickBot="1" x14ac:dyDescent="0.25">
      <c r="A3543" s="13"/>
      <c r="B3543" s="3"/>
      <c r="C3543" s="3"/>
      <c r="D3543" s="65"/>
    </row>
    <row r="3544" spans="1:4" ht="13.5" thickBot="1" x14ac:dyDescent="0.25">
      <c r="A3544" s="16">
        <v>2806</v>
      </c>
      <c r="B3544" s="4" t="s">
        <v>3178</v>
      </c>
      <c r="C3544" s="3"/>
      <c r="D3544" s="65"/>
    </row>
    <row r="3545" spans="1:4" ht="13.5" thickBot="1" x14ac:dyDescent="0.25">
      <c r="A3545" s="17">
        <v>280601</v>
      </c>
      <c r="B3545" s="5" t="s">
        <v>3179</v>
      </c>
      <c r="C3545" s="7" t="s">
        <v>52</v>
      </c>
      <c r="D3545" s="58">
        <v>766760</v>
      </c>
    </row>
    <row r="3546" spans="1:4" ht="13.5" thickBot="1" x14ac:dyDescent="0.25">
      <c r="A3546" s="13"/>
      <c r="B3546" s="3"/>
      <c r="C3546" s="3"/>
      <c r="D3546" s="65"/>
    </row>
    <row r="3547" spans="1:4" ht="13.5" thickBot="1" x14ac:dyDescent="0.25">
      <c r="A3547" s="16">
        <v>29</v>
      </c>
      <c r="B3547" s="4" t="s">
        <v>3180</v>
      </c>
      <c r="C3547" s="3"/>
      <c r="D3547" s="65"/>
    </row>
    <row r="3548" spans="1:4" ht="13.5" thickBot="1" x14ac:dyDescent="0.25">
      <c r="A3548" s="13"/>
      <c r="B3548" s="3"/>
      <c r="C3548" s="3"/>
      <c r="D3548" s="65"/>
    </row>
    <row r="3549" spans="1:4" ht="13.5" thickBot="1" x14ac:dyDescent="0.25">
      <c r="A3549" s="16">
        <v>2901</v>
      </c>
      <c r="B3549" s="4" t="s">
        <v>3181</v>
      </c>
      <c r="C3549" s="3"/>
      <c r="D3549" s="65"/>
    </row>
    <row r="3550" spans="1:4" ht="13.5" thickBot="1" x14ac:dyDescent="0.25">
      <c r="A3550" s="17">
        <v>290106</v>
      </c>
      <c r="B3550" s="5" t="s">
        <v>3182</v>
      </c>
      <c r="C3550" s="6" t="s">
        <v>50</v>
      </c>
      <c r="D3550" s="63">
        <v>6880</v>
      </c>
    </row>
    <row r="3551" spans="1:4" ht="13.5" thickBot="1" x14ac:dyDescent="0.25">
      <c r="A3551" s="17">
        <v>290108</v>
      </c>
      <c r="B3551" s="5" t="s">
        <v>3183</v>
      </c>
      <c r="C3551" s="6" t="s">
        <v>50</v>
      </c>
      <c r="D3551" s="63">
        <v>4800</v>
      </c>
    </row>
    <row r="3552" spans="1:4" ht="13.5" thickBot="1" x14ac:dyDescent="0.25">
      <c r="A3552" s="17">
        <v>290110</v>
      </c>
      <c r="B3552" s="5" t="s">
        <v>3184</v>
      </c>
      <c r="C3552" s="6" t="s">
        <v>50</v>
      </c>
      <c r="D3552" s="63">
        <v>5210</v>
      </c>
    </row>
    <row r="3553" spans="1:4" ht="13.5" thickBot="1" x14ac:dyDescent="0.25">
      <c r="A3553" s="17">
        <v>290119</v>
      </c>
      <c r="B3553" s="5" t="s">
        <v>3185</v>
      </c>
      <c r="C3553" s="6" t="s">
        <v>50</v>
      </c>
      <c r="D3553" s="62">
        <v>14770</v>
      </c>
    </row>
    <row r="3554" spans="1:4" ht="13.5" thickBot="1" x14ac:dyDescent="0.25">
      <c r="A3554" s="17">
        <v>290109</v>
      </c>
      <c r="B3554" s="5" t="s">
        <v>3186</v>
      </c>
      <c r="C3554" s="6" t="s">
        <v>50</v>
      </c>
      <c r="D3554" s="63">
        <v>6070</v>
      </c>
    </row>
    <row r="3555" spans="1:4" ht="13.5" thickBot="1" x14ac:dyDescent="0.25">
      <c r="A3555" s="17">
        <v>290112</v>
      </c>
      <c r="B3555" s="5" t="s">
        <v>3187</v>
      </c>
      <c r="C3555" s="6" t="s">
        <v>55</v>
      </c>
      <c r="D3555" s="63">
        <v>4510</v>
      </c>
    </row>
    <row r="3556" spans="1:4" ht="13.5" thickBot="1" x14ac:dyDescent="0.25">
      <c r="A3556" s="17">
        <v>290114</v>
      </c>
      <c r="B3556" s="5" t="s">
        <v>3188</v>
      </c>
      <c r="C3556" s="6" t="s">
        <v>55</v>
      </c>
      <c r="D3556" s="63">
        <v>3830</v>
      </c>
    </row>
    <row r="3557" spans="1:4" ht="13.5" thickBot="1" x14ac:dyDescent="0.25">
      <c r="A3557" s="17">
        <v>290115</v>
      </c>
      <c r="B3557" s="5" t="s">
        <v>3189</v>
      </c>
      <c r="C3557" s="6" t="s">
        <v>50</v>
      </c>
      <c r="D3557" s="63">
        <v>1430</v>
      </c>
    </row>
    <row r="3558" spans="1:4" ht="13.5" thickBot="1" x14ac:dyDescent="0.25">
      <c r="A3558" s="13"/>
      <c r="B3558" s="3"/>
      <c r="C3558" s="3"/>
      <c r="D3558" s="65"/>
    </row>
    <row r="3559" spans="1:4" ht="13.5" thickBot="1" x14ac:dyDescent="0.25">
      <c r="A3559" s="16">
        <v>2902</v>
      </c>
      <c r="B3559" s="4" t="s">
        <v>3190</v>
      </c>
      <c r="C3559" s="3"/>
      <c r="D3559" s="65"/>
    </row>
    <row r="3560" spans="1:4" ht="13.5" thickBot="1" x14ac:dyDescent="0.25">
      <c r="A3560" s="73">
        <v>290203</v>
      </c>
      <c r="B3560" s="74" t="s">
        <v>4607</v>
      </c>
      <c r="C3560" s="6" t="s">
        <v>50</v>
      </c>
      <c r="D3560" s="63">
        <v>6940</v>
      </c>
    </row>
    <row r="3561" spans="1:4" ht="13.5" thickBot="1" x14ac:dyDescent="0.25">
      <c r="A3561" s="79">
        <v>290205</v>
      </c>
      <c r="B3561" s="80" t="s">
        <v>4608</v>
      </c>
      <c r="C3561" s="6" t="s">
        <v>50</v>
      </c>
      <c r="D3561" s="62">
        <v>13310</v>
      </c>
    </row>
    <row r="3562" spans="1:4" ht="13.5" thickBot="1" x14ac:dyDescent="0.25">
      <c r="A3562" s="79">
        <v>290207</v>
      </c>
      <c r="B3562" s="80" t="s">
        <v>4609</v>
      </c>
      <c r="C3562" s="6" t="s">
        <v>50</v>
      </c>
      <c r="D3562" s="62">
        <v>11470</v>
      </c>
    </row>
    <row r="3563" spans="1:4" ht="13.5" thickBot="1" x14ac:dyDescent="0.25">
      <c r="A3563" s="17">
        <v>290208</v>
      </c>
      <c r="B3563" s="5" t="s">
        <v>3191</v>
      </c>
      <c r="C3563" s="6" t="s">
        <v>50</v>
      </c>
      <c r="D3563" s="62">
        <v>11930</v>
      </c>
    </row>
    <row r="3564" spans="1:4" ht="13.5" thickBot="1" x14ac:dyDescent="0.25">
      <c r="A3564" s="17">
        <v>290210</v>
      </c>
      <c r="B3564" s="5" t="s">
        <v>3192</v>
      </c>
      <c r="C3564" s="6" t="s">
        <v>50</v>
      </c>
      <c r="D3564" s="62">
        <v>25710</v>
      </c>
    </row>
    <row r="3565" spans="1:4" ht="13.5" thickBot="1" x14ac:dyDescent="0.25">
      <c r="A3565" s="17">
        <v>290213</v>
      </c>
      <c r="B3565" s="5" t="s">
        <v>3193</v>
      </c>
      <c r="C3565" s="6" t="s">
        <v>50</v>
      </c>
      <c r="D3565" s="62">
        <v>27770</v>
      </c>
    </row>
    <row r="3566" spans="1:4" ht="13.5" thickBot="1" x14ac:dyDescent="0.25">
      <c r="A3566" s="13"/>
      <c r="B3566" s="3"/>
      <c r="C3566" s="3"/>
      <c r="D3566" s="65"/>
    </row>
    <row r="3567" spans="1:4" ht="13.5" thickBot="1" x14ac:dyDescent="0.25">
      <c r="A3567" s="16">
        <v>2903</v>
      </c>
      <c r="B3567" s="4" t="s">
        <v>3194</v>
      </c>
      <c r="C3567" s="3"/>
      <c r="D3567" s="65"/>
    </row>
    <row r="3568" spans="1:4" ht="13.5" thickBot="1" x14ac:dyDescent="0.25">
      <c r="A3568" s="73">
        <v>290305</v>
      </c>
      <c r="B3568" s="74" t="s">
        <v>4610</v>
      </c>
      <c r="C3568" s="6" t="s">
        <v>50</v>
      </c>
      <c r="D3568" s="63">
        <v>8500</v>
      </c>
    </row>
    <row r="3569" spans="1:4" ht="13.5" thickBot="1" x14ac:dyDescent="0.25">
      <c r="A3569" s="79">
        <v>290306</v>
      </c>
      <c r="B3569" s="80" t="s">
        <v>4611</v>
      </c>
      <c r="C3569" s="6" t="s">
        <v>50</v>
      </c>
      <c r="D3569" s="63">
        <v>3410</v>
      </c>
    </row>
    <row r="3570" spans="1:4" ht="13.5" thickBot="1" x14ac:dyDescent="0.25">
      <c r="A3570" s="79">
        <v>290308</v>
      </c>
      <c r="B3570" s="80" t="s">
        <v>4612</v>
      </c>
      <c r="C3570" s="6" t="s">
        <v>50</v>
      </c>
      <c r="D3570" s="63">
        <v>5460</v>
      </c>
    </row>
    <row r="3571" spans="1:4" ht="13.5" thickBot="1" x14ac:dyDescent="0.25">
      <c r="A3571" s="79">
        <v>290307</v>
      </c>
      <c r="B3571" s="80" t="s">
        <v>4613</v>
      </c>
      <c r="C3571" s="6" t="s">
        <v>50</v>
      </c>
      <c r="D3571" s="63">
        <v>7430</v>
      </c>
    </row>
    <row r="3572" spans="1:4" ht="13.5" thickBot="1" x14ac:dyDescent="0.25">
      <c r="A3572" s="79">
        <v>290309</v>
      </c>
      <c r="B3572" s="80" t="s">
        <v>4614</v>
      </c>
      <c r="C3572" s="6" t="s">
        <v>50</v>
      </c>
      <c r="D3572" s="63">
        <v>3610</v>
      </c>
    </row>
    <row r="3573" spans="1:4" ht="13.5" thickBot="1" x14ac:dyDescent="0.25">
      <c r="A3573" s="79">
        <v>290310</v>
      </c>
      <c r="B3573" s="80" t="s">
        <v>4615</v>
      </c>
      <c r="C3573" s="6" t="s">
        <v>50</v>
      </c>
      <c r="D3573" s="63">
        <v>3510</v>
      </c>
    </row>
    <row r="3574" spans="1:4" ht="13.5" thickBot="1" x14ac:dyDescent="0.25">
      <c r="A3574" s="79">
        <v>290304</v>
      </c>
      <c r="B3574" s="80" t="s">
        <v>4616</v>
      </c>
      <c r="C3574" s="6" t="s">
        <v>50</v>
      </c>
      <c r="D3574" s="63">
        <v>6760</v>
      </c>
    </row>
    <row r="3575" spans="1:4" ht="13.5" thickBot="1" x14ac:dyDescent="0.25">
      <c r="A3575" s="79">
        <v>290303</v>
      </c>
      <c r="B3575" s="80" t="s">
        <v>4617</v>
      </c>
      <c r="C3575" s="6" t="s">
        <v>50</v>
      </c>
      <c r="D3575" s="63">
        <v>4540</v>
      </c>
    </row>
    <row r="3576" spans="1:4" ht="13.5" thickBot="1" x14ac:dyDescent="0.25">
      <c r="A3576" s="79">
        <v>290302</v>
      </c>
      <c r="B3576" s="80" t="s">
        <v>4618</v>
      </c>
      <c r="C3576" s="6"/>
      <c r="D3576" s="72">
        <v>2630</v>
      </c>
    </row>
    <row r="3577" spans="1:4" x14ac:dyDescent="0.2">
      <c r="A3577" s="13"/>
      <c r="B3577" s="3"/>
      <c r="C3577" s="50"/>
      <c r="D3577" s="21"/>
    </row>
    <row r="3578" spans="1:4" x14ac:dyDescent="0.2">
      <c r="A3578" s="16">
        <v>2904</v>
      </c>
      <c r="B3578" s="4" t="s">
        <v>3195</v>
      </c>
      <c r="C3578" s="50"/>
      <c r="D3578" s="103"/>
    </row>
    <row r="3579" spans="1:4" ht="13.5" thickBot="1" x14ac:dyDescent="0.25">
      <c r="A3579" s="17">
        <v>290443</v>
      </c>
      <c r="B3579" s="5" t="s">
        <v>3196</v>
      </c>
      <c r="C3579" s="6" t="s">
        <v>55</v>
      </c>
      <c r="D3579" s="63">
        <v>5330</v>
      </c>
    </row>
    <row r="3580" spans="1:4" ht="13.5" thickBot="1" x14ac:dyDescent="0.25">
      <c r="A3580" s="17">
        <v>290401</v>
      </c>
      <c r="B3580" s="5" t="s">
        <v>3197</v>
      </c>
      <c r="C3580" s="6" t="s">
        <v>55</v>
      </c>
      <c r="D3580" s="63">
        <v>9300</v>
      </c>
    </row>
    <row r="3581" spans="1:4" ht="13.5" thickBot="1" x14ac:dyDescent="0.25">
      <c r="A3581" s="17">
        <v>290438</v>
      </c>
      <c r="B3581" s="5" t="s">
        <v>3198</v>
      </c>
      <c r="C3581" s="6" t="s">
        <v>55</v>
      </c>
      <c r="D3581" s="63">
        <v>2420</v>
      </c>
    </row>
    <row r="3582" spans="1:4" ht="13.5" thickBot="1" x14ac:dyDescent="0.25">
      <c r="A3582" s="17">
        <v>290436</v>
      </c>
      <c r="B3582" s="5" t="s">
        <v>3199</v>
      </c>
      <c r="C3582" s="6" t="s">
        <v>55</v>
      </c>
      <c r="D3582" s="64">
        <v>970</v>
      </c>
    </row>
    <row r="3583" spans="1:4" ht="13.5" thickBot="1" x14ac:dyDescent="0.25">
      <c r="A3583" s="17">
        <v>290416</v>
      </c>
      <c r="B3583" s="5" t="s">
        <v>3200</v>
      </c>
      <c r="C3583" s="6" t="s">
        <v>50</v>
      </c>
      <c r="D3583" s="63">
        <v>4170</v>
      </c>
    </row>
    <row r="3584" spans="1:4" ht="13.5" thickBot="1" x14ac:dyDescent="0.25">
      <c r="A3584" s="17">
        <v>290415</v>
      </c>
      <c r="B3584" s="5" t="s">
        <v>3201</v>
      </c>
      <c r="C3584" s="6" t="s">
        <v>50</v>
      </c>
      <c r="D3584" s="63">
        <v>3570</v>
      </c>
    </row>
    <row r="3585" spans="1:4" ht="13.5" thickBot="1" x14ac:dyDescent="0.25">
      <c r="A3585" s="17">
        <v>290417</v>
      </c>
      <c r="B3585" s="5" t="s">
        <v>3202</v>
      </c>
      <c r="C3585" s="7" t="s">
        <v>52</v>
      </c>
      <c r="D3585" s="62">
        <v>16060</v>
      </c>
    </row>
    <row r="3586" spans="1:4" ht="13.5" thickBot="1" x14ac:dyDescent="0.25">
      <c r="A3586" s="17">
        <v>290422</v>
      </c>
      <c r="B3586" s="5" t="s">
        <v>3203</v>
      </c>
      <c r="C3586" s="7" t="s">
        <v>52</v>
      </c>
      <c r="D3586" s="62">
        <v>33280</v>
      </c>
    </row>
    <row r="3587" spans="1:4" ht="13.5" thickBot="1" x14ac:dyDescent="0.25">
      <c r="A3587" s="17">
        <v>290430</v>
      </c>
      <c r="B3587" s="5" t="s">
        <v>3204</v>
      </c>
      <c r="C3587" s="6" t="s">
        <v>50</v>
      </c>
      <c r="D3587" s="62">
        <v>15260</v>
      </c>
    </row>
    <row r="3588" spans="1:4" ht="13.5" thickBot="1" x14ac:dyDescent="0.25">
      <c r="A3588" s="17">
        <v>290439</v>
      </c>
      <c r="B3588" s="5" t="s">
        <v>3205</v>
      </c>
      <c r="C3588" s="7" t="s">
        <v>52</v>
      </c>
      <c r="D3588" s="63">
        <v>9600</v>
      </c>
    </row>
    <row r="3589" spans="1:4" ht="13.5" thickBot="1" x14ac:dyDescent="0.25">
      <c r="A3589" s="17">
        <v>290435</v>
      </c>
      <c r="B3589" s="5" t="s">
        <v>3206</v>
      </c>
      <c r="C3589" s="6" t="s">
        <v>55</v>
      </c>
      <c r="D3589" s="62">
        <v>11680</v>
      </c>
    </row>
    <row r="3590" spans="1:4" ht="13.5" thickBot="1" x14ac:dyDescent="0.25">
      <c r="A3590" s="17">
        <v>290406</v>
      </c>
      <c r="B3590" s="5" t="s">
        <v>3207</v>
      </c>
      <c r="C3590" s="6" t="s">
        <v>55</v>
      </c>
      <c r="D3590" s="63">
        <v>2580</v>
      </c>
    </row>
    <row r="3591" spans="1:4" ht="13.5" thickBot="1" x14ac:dyDescent="0.25">
      <c r="A3591" s="17">
        <v>290407</v>
      </c>
      <c r="B3591" s="5" t="s">
        <v>3208</v>
      </c>
      <c r="C3591" s="6" t="s">
        <v>50</v>
      </c>
      <c r="D3591" s="63">
        <v>8640</v>
      </c>
    </row>
    <row r="3592" spans="1:4" ht="13.5" thickBot="1" x14ac:dyDescent="0.25">
      <c r="A3592" s="17">
        <v>290408</v>
      </c>
      <c r="B3592" s="5" t="s">
        <v>3209</v>
      </c>
      <c r="C3592" s="6" t="s">
        <v>55</v>
      </c>
      <c r="D3592" s="63">
        <v>3040</v>
      </c>
    </row>
    <row r="3593" spans="1:4" ht="13.5" thickBot="1" x14ac:dyDescent="0.25">
      <c r="A3593" s="17">
        <v>290409</v>
      </c>
      <c r="B3593" s="5" t="s">
        <v>3210</v>
      </c>
      <c r="C3593" s="6" t="s">
        <v>50</v>
      </c>
      <c r="D3593" s="63">
        <v>9840</v>
      </c>
    </row>
    <row r="3594" spans="1:4" ht="14.25" thickTop="1" thickBot="1" x14ac:dyDescent="0.25">
      <c r="A3594" s="17">
        <v>290437</v>
      </c>
      <c r="B3594" s="5" t="s">
        <v>3211</v>
      </c>
      <c r="C3594" s="6" t="s">
        <v>50</v>
      </c>
      <c r="D3594" s="94">
        <v>8120</v>
      </c>
    </row>
    <row r="3595" spans="1:4" ht="13.5" thickBot="1" x14ac:dyDescent="0.25">
      <c r="A3595" s="17">
        <v>290442</v>
      </c>
      <c r="B3595" s="5" t="s">
        <v>3212</v>
      </c>
      <c r="C3595" s="6" t="s">
        <v>55</v>
      </c>
      <c r="D3595" s="63">
        <v>3700</v>
      </c>
    </row>
    <row r="3596" spans="1:4" ht="13.5" thickBot="1" x14ac:dyDescent="0.25">
      <c r="A3596" s="17">
        <v>290412</v>
      </c>
      <c r="B3596" s="5" t="s">
        <v>3213</v>
      </c>
      <c r="C3596" s="6" t="s">
        <v>55</v>
      </c>
      <c r="D3596" s="63">
        <v>2520</v>
      </c>
    </row>
    <row r="3597" spans="1:4" ht="13.5" thickBot="1" x14ac:dyDescent="0.25">
      <c r="A3597" s="17">
        <v>290440</v>
      </c>
      <c r="B3597" s="5" t="s">
        <v>3214</v>
      </c>
      <c r="C3597" s="7" t="s">
        <v>52</v>
      </c>
      <c r="D3597" s="62">
        <v>45960</v>
      </c>
    </row>
    <row r="3598" spans="1:4" ht="13.5" thickBot="1" x14ac:dyDescent="0.25">
      <c r="A3598" s="17">
        <v>290441</v>
      </c>
      <c r="B3598" s="5" t="s">
        <v>3215</v>
      </c>
      <c r="C3598" s="6" t="s">
        <v>50</v>
      </c>
      <c r="D3598" s="62">
        <v>13750</v>
      </c>
    </row>
    <row r="3599" spans="1:4" ht="13.5" thickBot="1" x14ac:dyDescent="0.25">
      <c r="A3599" s="13"/>
      <c r="B3599" s="3"/>
      <c r="C3599" s="3"/>
      <c r="D3599" s="65"/>
    </row>
    <row r="3600" spans="1:4" ht="13.5" thickBot="1" x14ac:dyDescent="0.25">
      <c r="A3600" s="16">
        <v>2905</v>
      </c>
      <c r="B3600" s="4" t="s">
        <v>3216</v>
      </c>
      <c r="C3600" s="3"/>
      <c r="D3600" s="65"/>
    </row>
    <row r="3601" spans="1:4" ht="13.5" thickBot="1" x14ac:dyDescent="0.25">
      <c r="A3601" s="17">
        <v>290504</v>
      </c>
      <c r="B3601" s="5" t="s">
        <v>3217</v>
      </c>
      <c r="C3601" s="6" t="s">
        <v>55</v>
      </c>
      <c r="D3601" s="63">
        <v>5390</v>
      </c>
    </row>
    <row r="3602" spans="1:4" ht="13.5" thickBot="1" x14ac:dyDescent="0.25">
      <c r="A3602" s="17">
        <v>290501</v>
      </c>
      <c r="B3602" s="5" t="s">
        <v>3218</v>
      </c>
      <c r="C3602" s="6" t="s">
        <v>50</v>
      </c>
      <c r="D3602" s="63">
        <v>5190</v>
      </c>
    </row>
    <row r="3603" spans="1:4" ht="13.5" thickBot="1" x14ac:dyDescent="0.25">
      <c r="A3603" s="17">
        <v>290502</v>
      </c>
      <c r="B3603" s="5" t="s">
        <v>3219</v>
      </c>
      <c r="C3603" s="6" t="s">
        <v>50</v>
      </c>
      <c r="D3603" s="63">
        <v>4490</v>
      </c>
    </row>
    <row r="3604" spans="1:4" ht="13.5" thickBot="1" x14ac:dyDescent="0.25">
      <c r="A3604" s="17">
        <v>290503</v>
      </c>
      <c r="B3604" s="5" t="s">
        <v>3220</v>
      </c>
      <c r="C3604" s="6" t="s">
        <v>50</v>
      </c>
      <c r="D3604" s="63">
        <v>5250</v>
      </c>
    </row>
    <row r="3605" spans="1:4" ht="13.5" thickBot="1" x14ac:dyDescent="0.25">
      <c r="A3605" s="13"/>
      <c r="B3605" s="3"/>
      <c r="C3605" s="3"/>
      <c r="D3605" s="65"/>
    </row>
    <row r="3606" spans="1:4" ht="13.5" thickBot="1" x14ac:dyDescent="0.25">
      <c r="A3606" s="16">
        <v>2906</v>
      </c>
      <c r="B3606" s="4" t="s">
        <v>3221</v>
      </c>
      <c r="C3606" s="3"/>
      <c r="D3606" s="65"/>
    </row>
    <row r="3607" spans="1:4" ht="13.5" thickBot="1" x14ac:dyDescent="0.25">
      <c r="A3607" s="73">
        <v>290602</v>
      </c>
      <c r="B3607" s="74" t="s">
        <v>4619</v>
      </c>
      <c r="C3607" s="6" t="s">
        <v>50</v>
      </c>
      <c r="D3607" s="63">
        <v>8520</v>
      </c>
    </row>
    <row r="3608" spans="1:4" ht="13.5" thickBot="1" x14ac:dyDescent="0.25">
      <c r="A3608" s="17">
        <v>290601</v>
      </c>
      <c r="B3608" s="5" t="s">
        <v>3222</v>
      </c>
      <c r="C3608" s="6" t="s">
        <v>50</v>
      </c>
      <c r="D3608" s="63">
        <v>7610</v>
      </c>
    </row>
    <row r="3609" spans="1:4" ht="13.5" thickBot="1" x14ac:dyDescent="0.25">
      <c r="A3609" s="17">
        <v>290617</v>
      </c>
      <c r="B3609" s="5" t="s">
        <v>3223</v>
      </c>
      <c r="C3609" s="6" t="s">
        <v>50</v>
      </c>
      <c r="D3609" s="63">
        <v>3950</v>
      </c>
    </row>
    <row r="3610" spans="1:4" ht="13.5" thickBot="1" x14ac:dyDescent="0.25">
      <c r="A3610" s="17">
        <v>290618</v>
      </c>
      <c r="B3610" s="5" t="s">
        <v>3224</v>
      </c>
      <c r="C3610" s="6" t="s">
        <v>50</v>
      </c>
      <c r="D3610" s="63">
        <v>5960</v>
      </c>
    </row>
    <row r="3611" spans="1:4" ht="13.5" thickBot="1" x14ac:dyDescent="0.25">
      <c r="A3611" s="17">
        <v>290619</v>
      </c>
      <c r="B3611" s="5" t="s">
        <v>3225</v>
      </c>
      <c r="C3611" s="6" t="s">
        <v>50</v>
      </c>
      <c r="D3611" s="63">
        <v>7960</v>
      </c>
    </row>
    <row r="3612" spans="1:4" ht="13.5" thickBot="1" x14ac:dyDescent="0.25">
      <c r="A3612" s="17">
        <v>290613</v>
      </c>
      <c r="B3612" s="5" t="s">
        <v>3226</v>
      </c>
      <c r="C3612" s="6" t="s">
        <v>55</v>
      </c>
      <c r="D3612" s="63">
        <v>6610</v>
      </c>
    </row>
    <row r="3613" spans="1:4" ht="13.5" thickBot="1" x14ac:dyDescent="0.25">
      <c r="A3613" s="17">
        <v>290611</v>
      </c>
      <c r="B3613" s="5" t="s">
        <v>3227</v>
      </c>
      <c r="C3613" s="6" t="s">
        <v>50</v>
      </c>
      <c r="D3613" s="63">
        <v>4930</v>
      </c>
    </row>
    <row r="3614" spans="1:4" ht="13.5" thickBot="1" x14ac:dyDescent="0.25">
      <c r="A3614" s="17">
        <v>290615</v>
      </c>
      <c r="B3614" s="5" t="s">
        <v>3228</v>
      </c>
      <c r="C3614" s="6" t="s">
        <v>50</v>
      </c>
      <c r="D3614" s="63">
        <v>8230</v>
      </c>
    </row>
    <row r="3615" spans="1:4" ht="13.5" thickBot="1" x14ac:dyDescent="0.25">
      <c r="A3615" s="17">
        <v>290616</v>
      </c>
      <c r="B3615" s="5" t="s">
        <v>3229</v>
      </c>
      <c r="C3615" s="6" t="s">
        <v>50</v>
      </c>
      <c r="D3615" s="62">
        <v>11850</v>
      </c>
    </row>
    <row r="3616" spans="1:4" ht="13.5" thickBot="1" x14ac:dyDescent="0.25">
      <c r="A3616" s="17">
        <v>290612</v>
      </c>
      <c r="B3616" s="5" t="s">
        <v>3230</v>
      </c>
      <c r="C3616" s="6" t="s">
        <v>50</v>
      </c>
      <c r="D3616" s="62">
        <v>11180</v>
      </c>
    </row>
    <row r="3617" spans="1:4" ht="13.5" thickBot="1" x14ac:dyDescent="0.25">
      <c r="A3617" s="17">
        <v>290606</v>
      </c>
      <c r="B3617" s="5" t="s">
        <v>3231</v>
      </c>
      <c r="C3617" s="6" t="s">
        <v>50</v>
      </c>
      <c r="D3617" s="62">
        <v>14450</v>
      </c>
    </row>
    <row r="3618" spans="1:4" x14ac:dyDescent="0.2">
      <c r="A3618" s="17">
        <v>290614</v>
      </c>
      <c r="B3618" s="5" t="s">
        <v>3232</v>
      </c>
      <c r="C3618" s="6" t="s">
        <v>50</v>
      </c>
      <c r="D3618" s="72">
        <v>5190</v>
      </c>
    </row>
    <row r="3619" spans="1:4" x14ac:dyDescent="0.2">
      <c r="A3619" s="13"/>
      <c r="B3619" s="3"/>
      <c r="C3619" s="50"/>
      <c r="D3619" s="21"/>
    </row>
    <row r="3620" spans="1:4" ht="13.5" thickBot="1" x14ac:dyDescent="0.25">
      <c r="A3620" s="16">
        <v>2907</v>
      </c>
      <c r="B3620" s="4" t="s">
        <v>3233</v>
      </c>
      <c r="C3620" s="3"/>
      <c r="D3620" s="65"/>
    </row>
    <row r="3621" spans="1:4" ht="13.5" thickBot="1" x14ac:dyDescent="0.25">
      <c r="A3621" s="17">
        <v>290707</v>
      </c>
      <c r="B3621" s="5" t="s">
        <v>3234</v>
      </c>
      <c r="C3621" s="6" t="s">
        <v>55</v>
      </c>
      <c r="D3621" s="63">
        <v>3670</v>
      </c>
    </row>
    <row r="3622" spans="1:4" ht="13.5" thickBot="1" x14ac:dyDescent="0.25">
      <c r="A3622" s="17">
        <v>290708</v>
      </c>
      <c r="B3622" s="5" t="s">
        <v>3235</v>
      </c>
      <c r="C3622" s="6" t="s">
        <v>50</v>
      </c>
      <c r="D3622" s="63">
        <v>6210</v>
      </c>
    </row>
    <row r="3623" spans="1:4" ht="13.5" thickBot="1" x14ac:dyDescent="0.25">
      <c r="A3623" s="17">
        <v>290709</v>
      </c>
      <c r="B3623" s="5" t="s">
        <v>3236</v>
      </c>
      <c r="C3623" s="6" t="s">
        <v>50</v>
      </c>
      <c r="D3623" s="62">
        <v>13500</v>
      </c>
    </row>
    <row r="3624" spans="1:4" ht="13.5" thickBot="1" x14ac:dyDescent="0.25">
      <c r="A3624" s="17">
        <v>290710</v>
      </c>
      <c r="B3624" s="5" t="s">
        <v>3237</v>
      </c>
      <c r="C3624" s="6" t="s">
        <v>50</v>
      </c>
      <c r="D3624" s="63">
        <v>7120</v>
      </c>
    </row>
    <row r="3625" spans="1:4" ht="13.5" thickBot="1" x14ac:dyDescent="0.25">
      <c r="A3625" s="13"/>
      <c r="B3625" s="3"/>
      <c r="C3625" s="3"/>
      <c r="D3625" s="65"/>
    </row>
    <row r="3626" spans="1:4" ht="13.5" thickBot="1" x14ac:dyDescent="0.25">
      <c r="A3626" s="16">
        <v>2908</v>
      </c>
      <c r="B3626" s="4" t="s">
        <v>1353</v>
      </c>
      <c r="C3626" s="3"/>
      <c r="D3626" s="65"/>
    </row>
    <row r="3627" spans="1:4" ht="13.5" thickBot="1" x14ac:dyDescent="0.25">
      <c r="A3627" s="73">
        <v>290827</v>
      </c>
      <c r="B3627" s="74" t="s">
        <v>4620</v>
      </c>
      <c r="C3627" s="106" t="s">
        <v>4482</v>
      </c>
      <c r="D3627" s="62">
        <v>11960</v>
      </c>
    </row>
    <row r="3628" spans="1:4" ht="13.5" thickBot="1" x14ac:dyDescent="0.25">
      <c r="A3628" s="17">
        <v>290824</v>
      </c>
      <c r="B3628" s="5" t="s">
        <v>3238</v>
      </c>
      <c r="C3628" s="89" t="s">
        <v>4496</v>
      </c>
      <c r="D3628" s="63">
        <v>9380</v>
      </c>
    </row>
    <row r="3629" spans="1:4" ht="13.5" thickBot="1" x14ac:dyDescent="0.25">
      <c r="A3629" s="17">
        <v>290806</v>
      </c>
      <c r="B3629" s="5" t="s">
        <v>3239</v>
      </c>
      <c r="C3629" s="89" t="s">
        <v>4496</v>
      </c>
      <c r="D3629" s="63">
        <v>9880</v>
      </c>
    </row>
    <row r="3630" spans="1:4" ht="13.5" thickBot="1" x14ac:dyDescent="0.25">
      <c r="A3630" s="79">
        <v>290826</v>
      </c>
      <c r="B3630" s="80" t="s">
        <v>4621</v>
      </c>
      <c r="C3630" s="89" t="s">
        <v>4496</v>
      </c>
      <c r="D3630" s="62">
        <v>10930</v>
      </c>
    </row>
    <row r="3631" spans="1:4" ht="13.5" thickBot="1" x14ac:dyDescent="0.25">
      <c r="A3631" s="17">
        <v>290810</v>
      </c>
      <c r="B3631" s="5" t="s">
        <v>3240</v>
      </c>
      <c r="C3631" s="89" t="s">
        <v>4496</v>
      </c>
      <c r="D3631" s="63">
        <v>5670</v>
      </c>
    </row>
    <row r="3632" spans="1:4" ht="13.5" thickBot="1" x14ac:dyDescent="0.25">
      <c r="A3632" s="17">
        <v>290811</v>
      </c>
      <c r="B3632" s="5" t="s">
        <v>3241</v>
      </c>
      <c r="C3632" s="107" t="s">
        <v>4482</v>
      </c>
      <c r="D3632" s="63">
        <v>5670</v>
      </c>
    </row>
    <row r="3633" spans="1:4" ht="13.5" thickBot="1" x14ac:dyDescent="0.25">
      <c r="A3633" s="17">
        <v>290825</v>
      </c>
      <c r="B3633" s="5" t="s">
        <v>3242</v>
      </c>
      <c r="C3633" s="89" t="s">
        <v>4496</v>
      </c>
      <c r="D3633" s="72">
        <v>3800</v>
      </c>
    </row>
    <row r="3634" spans="1:4" x14ac:dyDescent="0.2">
      <c r="A3634" s="13"/>
      <c r="B3634" s="3"/>
      <c r="C3634" s="50"/>
      <c r="D3634" s="21"/>
    </row>
    <row r="3635" spans="1:4" ht="13.5" thickBot="1" x14ac:dyDescent="0.25">
      <c r="A3635" s="16">
        <v>2909</v>
      </c>
      <c r="B3635" s="4" t="s">
        <v>3243</v>
      </c>
      <c r="C3635" s="50"/>
      <c r="D3635" s="21"/>
    </row>
    <row r="3636" spans="1:4" ht="13.5" thickBot="1" x14ac:dyDescent="0.25">
      <c r="A3636" s="17">
        <v>290905</v>
      </c>
      <c r="B3636" s="5" t="s">
        <v>3244</v>
      </c>
      <c r="C3636" s="97" t="s">
        <v>50</v>
      </c>
      <c r="D3636" s="61">
        <v>7420</v>
      </c>
    </row>
    <row r="3637" spans="1:4" ht="13.5" thickBot="1" x14ac:dyDescent="0.25">
      <c r="A3637" s="17">
        <v>290901</v>
      </c>
      <c r="B3637" s="5" t="s">
        <v>3245</v>
      </c>
      <c r="C3637" s="6" t="s">
        <v>50</v>
      </c>
      <c r="D3637" s="62">
        <v>22920</v>
      </c>
    </row>
    <row r="3638" spans="1:4" ht="13.5" thickBot="1" x14ac:dyDescent="0.25">
      <c r="A3638" s="17">
        <v>290914</v>
      </c>
      <c r="B3638" s="5" t="s">
        <v>3246</v>
      </c>
      <c r="C3638" s="6" t="s">
        <v>50</v>
      </c>
      <c r="D3638" s="63">
        <v>9270</v>
      </c>
    </row>
    <row r="3639" spans="1:4" ht="13.5" thickBot="1" x14ac:dyDescent="0.25">
      <c r="A3639" s="17">
        <v>290917</v>
      </c>
      <c r="B3639" s="5" t="s">
        <v>3247</v>
      </c>
      <c r="C3639" s="6" t="s">
        <v>55</v>
      </c>
      <c r="D3639" s="63">
        <v>2050</v>
      </c>
    </row>
    <row r="3640" spans="1:4" ht="13.5" thickBot="1" x14ac:dyDescent="0.25">
      <c r="A3640" s="17">
        <v>290916</v>
      </c>
      <c r="B3640" s="5" t="s">
        <v>3248</v>
      </c>
      <c r="C3640" s="6" t="s">
        <v>55</v>
      </c>
      <c r="D3640" s="63">
        <v>4000</v>
      </c>
    </row>
    <row r="3641" spans="1:4" ht="13.5" thickBot="1" x14ac:dyDescent="0.25">
      <c r="A3641" s="17">
        <v>290915</v>
      </c>
      <c r="B3641" s="5" t="s">
        <v>3249</v>
      </c>
      <c r="C3641" s="6" t="s">
        <v>50</v>
      </c>
      <c r="D3641" s="63">
        <v>2770</v>
      </c>
    </row>
    <row r="3642" spans="1:4" ht="13.5" thickBot="1" x14ac:dyDescent="0.25">
      <c r="A3642" s="17">
        <v>290903</v>
      </c>
      <c r="B3642" s="5" t="s">
        <v>3250</v>
      </c>
      <c r="C3642" s="6" t="s">
        <v>50</v>
      </c>
      <c r="D3642" s="62">
        <v>18420</v>
      </c>
    </row>
    <row r="3643" spans="1:4" ht="13.5" thickBot="1" x14ac:dyDescent="0.25">
      <c r="A3643" s="17">
        <v>290909</v>
      </c>
      <c r="B3643" s="5" t="s">
        <v>3251</v>
      </c>
      <c r="C3643" s="7" t="s">
        <v>52</v>
      </c>
      <c r="D3643" s="62">
        <v>46740</v>
      </c>
    </row>
    <row r="3644" spans="1:4" ht="13.5" thickBot="1" x14ac:dyDescent="0.25">
      <c r="A3644" s="17">
        <v>290910</v>
      </c>
      <c r="B3644" s="5" t="s">
        <v>3252</v>
      </c>
      <c r="C3644" s="6" t="s">
        <v>55</v>
      </c>
      <c r="D3644" s="63">
        <v>1900</v>
      </c>
    </row>
    <row r="3645" spans="1:4" ht="13.5" thickBot="1" x14ac:dyDescent="0.25">
      <c r="A3645" s="17">
        <v>290911</v>
      </c>
      <c r="B3645" s="5" t="s">
        <v>3253</v>
      </c>
      <c r="C3645" s="6" t="s">
        <v>50</v>
      </c>
      <c r="D3645" s="63">
        <v>8910</v>
      </c>
    </row>
    <row r="3646" spans="1:4" ht="13.5" thickBot="1" x14ac:dyDescent="0.25">
      <c r="A3646" s="13"/>
      <c r="B3646" s="3"/>
      <c r="C3646" s="3"/>
      <c r="D3646" s="65"/>
    </row>
    <row r="3647" spans="1:4" ht="13.5" thickBot="1" x14ac:dyDescent="0.25">
      <c r="A3647" s="16">
        <v>2910</v>
      </c>
      <c r="B3647" s="4" t="s">
        <v>3254</v>
      </c>
      <c r="C3647" s="3"/>
      <c r="D3647" s="65"/>
    </row>
    <row r="3648" spans="1:4" ht="13.5" thickBot="1" x14ac:dyDescent="0.25">
      <c r="A3648" s="17">
        <v>291001</v>
      </c>
      <c r="B3648" s="5" t="s">
        <v>3255</v>
      </c>
      <c r="C3648" s="6" t="s">
        <v>50</v>
      </c>
      <c r="D3648" s="62">
        <v>16470</v>
      </c>
    </row>
    <row r="3649" spans="1:4" ht="14.25" thickTop="1" thickBot="1" x14ac:dyDescent="0.25">
      <c r="A3649" s="17">
        <v>291003</v>
      </c>
      <c r="B3649" s="5" t="s">
        <v>3256</v>
      </c>
      <c r="C3649" s="6" t="s">
        <v>50</v>
      </c>
      <c r="D3649" s="94">
        <v>8450</v>
      </c>
    </row>
    <row r="3650" spans="1:4" ht="13.5" thickBot="1" x14ac:dyDescent="0.25">
      <c r="A3650" s="17">
        <v>291002</v>
      </c>
      <c r="B3650" s="5" t="s">
        <v>3256</v>
      </c>
      <c r="C3650" s="6" t="s">
        <v>55</v>
      </c>
      <c r="D3650" s="62">
        <v>17160</v>
      </c>
    </row>
    <row r="3651" spans="1:4" ht="13.5" thickBot="1" x14ac:dyDescent="0.25">
      <c r="A3651" s="17">
        <v>291010</v>
      </c>
      <c r="B3651" s="5" t="s">
        <v>3257</v>
      </c>
      <c r="C3651" s="6" t="s">
        <v>50</v>
      </c>
      <c r="D3651" s="63">
        <v>7080</v>
      </c>
    </row>
    <row r="3652" spans="1:4" ht="13.5" thickBot="1" x14ac:dyDescent="0.25">
      <c r="A3652" s="13"/>
      <c r="B3652" s="3"/>
      <c r="C3652" s="3"/>
      <c r="D3652" s="65"/>
    </row>
    <row r="3653" spans="1:4" ht="13.5" thickBot="1" x14ac:dyDescent="0.25">
      <c r="A3653" s="16">
        <v>2911</v>
      </c>
      <c r="B3653" s="4" t="s">
        <v>2235</v>
      </c>
      <c r="C3653" s="3"/>
      <c r="D3653" s="65"/>
    </row>
    <row r="3654" spans="1:4" ht="13.5" thickBot="1" x14ac:dyDescent="0.25">
      <c r="A3654" s="17">
        <v>291101</v>
      </c>
      <c r="B3654" s="5" t="s">
        <v>3258</v>
      </c>
      <c r="C3654" s="6" t="s">
        <v>50</v>
      </c>
      <c r="D3654" s="63">
        <v>1790</v>
      </c>
    </row>
    <row r="3655" spans="1:4" ht="13.5" thickBot="1" x14ac:dyDescent="0.25">
      <c r="A3655" s="17">
        <v>291102</v>
      </c>
      <c r="B3655" s="5" t="s">
        <v>3259</v>
      </c>
      <c r="C3655" s="6" t="s">
        <v>50</v>
      </c>
      <c r="D3655" s="63">
        <v>3230</v>
      </c>
    </row>
    <row r="3656" spans="1:4" ht="13.5" thickBot="1" x14ac:dyDescent="0.25">
      <c r="A3656" s="17">
        <v>291103</v>
      </c>
      <c r="B3656" s="5" t="s">
        <v>3260</v>
      </c>
      <c r="C3656" s="6" t="s">
        <v>50</v>
      </c>
      <c r="D3656" s="63">
        <v>4260</v>
      </c>
    </row>
    <row r="3657" spans="1:4" ht="13.5" thickBot="1" x14ac:dyDescent="0.25">
      <c r="A3657" s="13"/>
      <c r="B3657" s="3"/>
      <c r="C3657" s="3"/>
      <c r="D3657" s="65"/>
    </row>
    <row r="3658" spans="1:4" ht="13.5" thickBot="1" x14ac:dyDescent="0.25">
      <c r="A3658" s="16">
        <v>2912</v>
      </c>
      <c r="B3658" s="4" t="s">
        <v>3261</v>
      </c>
      <c r="C3658" s="3"/>
      <c r="D3658" s="65"/>
    </row>
    <row r="3659" spans="1:4" ht="13.5" thickBot="1" x14ac:dyDescent="0.25">
      <c r="A3659" s="17">
        <v>291202</v>
      </c>
      <c r="B3659" s="5" t="s">
        <v>3262</v>
      </c>
      <c r="C3659" s="7" t="s">
        <v>52</v>
      </c>
      <c r="D3659" s="63">
        <v>9390</v>
      </c>
    </row>
    <row r="3660" spans="1:4" ht="13.5" thickBot="1" x14ac:dyDescent="0.25">
      <c r="A3660" s="17">
        <v>291203</v>
      </c>
      <c r="B3660" s="5" t="s">
        <v>3263</v>
      </c>
      <c r="C3660" s="7" t="s">
        <v>52</v>
      </c>
      <c r="D3660" s="62">
        <v>16950</v>
      </c>
    </row>
    <row r="3661" spans="1:4" ht="13.5" thickBot="1" x14ac:dyDescent="0.25">
      <c r="A3661" s="17">
        <v>291204</v>
      </c>
      <c r="B3661" s="5" t="s">
        <v>3264</v>
      </c>
      <c r="C3661" s="6" t="s">
        <v>55</v>
      </c>
      <c r="D3661" s="62">
        <v>22700</v>
      </c>
    </row>
    <row r="3662" spans="1:4" ht="13.5" thickBot="1" x14ac:dyDescent="0.25">
      <c r="A3662" s="17">
        <v>291201</v>
      </c>
      <c r="B3662" s="5" t="s">
        <v>3265</v>
      </c>
      <c r="C3662" s="6" t="s">
        <v>55</v>
      </c>
      <c r="D3662" s="63">
        <v>1430</v>
      </c>
    </row>
    <row r="3663" spans="1:4" ht="13.5" thickBot="1" x14ac:dyDescent="0.25">
      <c r="A3663" s="17">
        <v>291205</v>
      </c>
      <c r="B3663" s="5" t="s">
        <v>3266</v>
      </c>
      <c r="C3663" s="6" t="s">
        <v>50</v>
      </c>
      <c r="D3663" s="62">
        <v>10550</v>
      </c>
    </row>
    <row r="3664" spans="1:4" ht="13.5" thickBot="1" x14ac:dyDescent="0.25">
      <c r="A3664" s="13"/>
      <c r="B3664" s="3"/>
      <c r="C3664" s="3"/>
      <c r="D3664" s="65"/>
    </row>
    <row r="3665" spans="1:4" ht="13.5" thickBot="1" x14ac:dyDescent="0.25">
      <c r="A3665" s="16">
        <v>30</v>
      </c>
      <c r="B3665" s="4" t="s">
        <v>3267</v>
      </c>
      <c r="C3665" s="3"/>
      <c r="D3665" s="65"/>
    </row>
    <row r="3666" spans="1:4" ht="13.5" thickBot="1" x14ac:dyDescent="0.25">
      <c r="A3666" s="13"/>
      <c r="B3666" s="3"/>
      <c r="C3666" s="3"/>
      <c r="D3666" s="65"/>
    </row>
    <row r="3667" spans="1:4" ht="13.5" thickBot="1" x14ac:dyDescent="0.25">
      <c r="A3667" s="16">
        <v>3002</v>
      </c>
      <c r="B3667" s="4" t="s">
        <v>3268</v>
      </c>
      <c r="C3667" s="3"/>
      <c r="D3667" s="65"/>
    </row>
    <row r="3668" spans="1:4" ht="13.5" thickBot="1" x14ac:dyDescent="0.25">
      <c r="A3668" s="17">
        <v>300215</v>
      </c>
      <c r="B3668" s="5" t="s">
        <v>3269</v>
      </c>
      <c r="C3668" s="7" t="s">
        <v>52</v>
      </c>
      <c r="D3668" s="62">
        <v>22470</v>
      </c>
    </row>
    <row r="3669" spans="1:4" ht="13.5" thickBot="1" x14ac:dyDescent="0.25">
      <c r="A3669" s="17">
        <v>300212</v>
      </c>
      <c r="B3669" s="5" t="s">
        <v>3270</v>
      </c>
      <c r="C3669" s="7" t="s">
        <v>52</v>
      </c>
      <c r="D3669" s="62">
        <v>26470</v>
      </c>
    </row>
    <row r="3670" spans="1:4" ht="13.5" thickBot="1" x14ac:dyDescent="0.25">
      <c r="A3670" s="17">
        <v>300225</v>
      </c>
      <c r="B3670" s="5" t="s">
        <v>3271</v>
      </c>
      <c r="C3670" s="7" t="s">
        <v>52</v>
      </c>
      <c r="D3670" s="62">
        <v>22210</v>
      </c>
    </row>
    <row r="3671" spans="1:4" ht="13.5" thickBot="1" x14ac:dyDescent="0.25">
      <c r="A3671" s="17">
        <v>300224</v>
      </c>
      <c r="B3671" s="5" t="s">
        <v>3272</v>
      </c>
      <c r="C3671" s="7" t="s">
        <v>52</v>
      </c>
      <c r="D3671" s="63">
        <v>5520</v>
      </c>
    </row>
    <row r="3672" spans="1:4" ht="13.5" thickBot="1" x14ac:dyDescent="0.25">
      <c r="A3672" s="17">
        <v>300229</v>
      </c>
      <c r="B3672" s="5" t="s">
        <v>3273</v>
      </c>
      <c r="C3672" s="7" t="s">
        <v>52</v>
      </c>
      <c r="D3672" s="63">
        <v>1960</v>
      </c>
    </row>
    <row r="3673" spans="1:4" ht="13.5" thickBot="1" x14ac:dyDescent="0.25">
      <c r="A3673" s="17">
        <v>300210</v>
      </c>
      <c r="B3673" s="5" t="s">
        <v>3274</v>
      </c>
      <c r="C3673" s="7" t="s">
        <v>52</v>
      </c>
      <c r="D3673" s="62">
        <v>14460</v>
      </c>
    </row>
    <row r="3674" spans="1:4" ht="13.5" thickBot="1" x14ac:dyDescent="0.25">
      <c r="A3674" s="17">
        <v>300219</v>
      </c>
      <c r="B3674" s="5" t="s">
        <v>3275</v>
      </c>
      <c r="C3674" s="6" t="s">
        <v>50</v>
      </c>
      <c r="D3674" s="63">
        <v>2440</v>
      </c>
    </row>
    <row r="3675" spans="1:4" ht="13.5" thickBot="1" x14ac:dyDescent="0.25">
      <c r="A3675" s="17">
        <v>300204</v>
      </c>
      <c r="B3675" s="5" t="s">
        <v>3276</v>
      </c>
      <c r="C3675" s="6" t="s">
        <v>50</v>
      </c>
      <c r="D3675" s="64">
        <v>190</v>
      </c>
    </row>
    <row r="3676" spans="1:4" ht="13.5" thickBot="1" x14ac:dyDescent="0.25">
      <c r="A3676" s="17">
        <v>300205</v>
      </c>
      <c r="B3676" s="5" t="s">
        <v>3277</v>
      </c>
      <c r="C3676" s="6" t="s">
        <v>50</v>
      </c>
      <c r="D3676" s="64">
        <v>150</v>
      </c>
    </row>
    <row r="3677" spans="1:4" ht="13.5" thickBot="1" x14ac:dyDescent="0.25">
      <c r="A3677" s="17">
        <v>300226</v>
      </c>
      <c r="B3677" s="5" t="s">
        <v>3278</v>
      </c>
      <c r="C3677" s="7" t="s">
        <v>52</v>
      </c>
      <c r="D3677" s="62">
        <v>22970</v>
      </c>
    </row>
    <row r="3678" spans="1:4" ht="13.5" thickBot="1" x14ac:dyDescent="0.25">
      <c r="A3678" s="17">
        <v>300228</v>
      </c>
      <c r="B3678" s="5" t="s">
        <v>3279</v>
      </c>
      <c r="C3678" s="7" t="s">
        <v>52</v>
      </c>
      <c r="D3678" s="62">
        <v>49840</v>
      </c>
    </row>
    <row r="3679" spans="1:4" ht="13.5" thickBot="1" x14ac:dyDescent="0.25">
      <c r="A3679" s="17">
        <v>300222</v>
      </c>
      <c r="B3679" s="5" t="s">
        <v>3280</v>
      </c>
      <c r="C3679" s="7" t="s">
        <v>52</v>
      </c>
      <c r="D3679" s="62">
        <v>11910</v>
      </c>
    </row>
    <row r="3680" spans="1:4" ht="13.5" thickBot="1" x14ac:dyDescent="0.25">
      <c r="A3680" s="17">
        <v>300211</v>
      </c>
      <c r="B3680" s="5" t="s">
        <v>3281</v>
      </c>
      <c r="C3680" s="7" t="s">
        <v>52</v>
      </c>
      <c r="D3680" s="62">
        <v>20690</v>
      </c>
    </row>
    <row r="3681" spans="1:4" ht="13.5" thickBot="1" x14ac:dyDescent="0.25">
      <c r="A3681" s="17">
        <v>300233</v>
      </c>
      <c r="B3681" s="5" t="s">
        <v>4622</v>
      </c>
      <c r="C3681" s="6" t="s">
        <v>50</v>
      </c>
      <c r="D3681" s="62">
        <v>20550</v>
      </c>
    </row>
    <row r="3682" spans="1:4" ht="13.5" thickBot="1" x14ac:dyDescent="0.25">
      <c r="A3682" s="17">
        <v>300209</v>
      </c>
      <c r="B3682" s="5" t="s">
        <v>3282</v>
      </c>
      <c r="C3682" s="6" t="s">
        <v>50</v>
      </c>
      <c r="D3682" s="63">
        <v>8050</v>
      </c>
    </row>
    <row r="3683" spans="1:4" ht="13.5" thickBot="1" x14ac:dyDescent="0.25">
      <c r="A3683" s="17">
        <v>300232</v>
      </c>
      <c r="B3683" s="5" t="s">
        <v>3283</v>
      </c>
      <c r="C3683" s="6" t="s">
        <v>50</v>
      </c>
      <c r="D3683" s="63">
        <v>9550</v>
      </c>
    </row>
    <row r="3684" spans="1:4" ht="13.5" thickBot="1" x14ac:dyDescent="0.25">
      <c r="A3684" s="17">
        <v>300230</v>
      </c>
      <c r="B3684" s="5" t="s">
        <v>3284</v>
      </c>
      <c r="C3684" s="6" t="s">
        <v>50</v>
      </c>
      <c r="D3684" s="63">
        <v>7070</v>
      </c>
    </row>
    <row r="3685" spans="1:4" ht="13.5" thickBot="1" x14ac:dyDescent="0.25">
      <c r="A3685" s="17">
        <v>300221</v>
      </c>
      <c r="B3685" s="5" t="s">
        <v>3285</v>
      </c>
      <c r="C3685" s="6" t="s">
        <v>50</v>
      </c>
      <c r="D3685" s="64">
        <v>40</v>
      </c>
    </row>
    <row r="3686" spans="1:4" ht="13.5" thickBot="1" x14ac:dyDescent="0.25">
      <c r="A3686" s="17">
        <v>300203</v>
      </c>
      <c r="B3686" s="5" t="s">
        <v>3286</v>
      </c>
      <c r="C3686" s="6" t="s">
        <v>55</v>
      </c>
      <c r="D3686" s="62">
        <v>74770</v>
      </c>
    </row>
    <row r="3687" spans="1:4" ht="13.5" thickBot="1" x14ac:dyDescent="0.25">
      <c r="A3687" s="17">
        <v>300220</v>
      </c>
      <c r="B3687" s="5" t="s">
        <v>3287</v>
      </c>
      <c r="C3687" s="6" t="s">
        <v>17</v>
      </c>
      <c r="D3687" s="62">
        <v>57740</v>
      </c>
    </row>
    <row r="3688" spans="1:4" ht="13.5" thickBot="1" x14ac:dyDescent="0.25">
      <c r="A3688" s="17">
        <v>300231</v>
      </c>
      <c r="B3688" s="5" t="s">
        <v>3288</v>
      </c>
      <c r="C3688" s="6" t="s">
        <v>17</v>
      </c>
      <c r="D3688" s="62">
        <v>20020</v>
      </c>
    </row>
    <row r="3689" spans="1:4" x14ac:dyDescent="0.2">
      <c r="A3689" s="13"/>
      <c r="B3689" s="3"/>
      <c r="C3689" s="3"/>
      <c r="D3689" s="3"/>
    </row>
    <row r="3690" spans="1:4" ht="13.5" thickBot="1" x14ac:dyDescent="0.25">
      <c r="A3690" s="16">
        <v>3006</v>
      </c>
      <c r="B3690" s="4" t="s">
        <v>3289</v>
      </c>
      <c r="C3690" s="3"/>
      <c r="D3690" s="3"/>
    </row>
    <row r="3691" spans="1:4" ht="13.5" thickBot="1" x14ac:dyDescent="0.25">
      <c r="A3691" s="17">
        <v>300601</v>
      </c>
      <c r="B3691" s="5" t="s">
        <v>3290</v>
      </c>
      <c r="C3691" s="7" t="s">
        <v>52</v>
      </c>
      <c r="D3691" s="69">
        <v>88770</v>
      </c>
    </row>
    <row r="3692" spans="1:4" ht="13.5" thickBot="1" x14ac:dyDescent="0.25">
      <c r="A3692" s="13"/>
      <c r="B3692" s="3"/>
      <c r="C3692" s="3"/>
      <c r="D3692" s="65"/>
    </row>
    <row r="3693" spans="1:4" ht="13.5" thickBot="1" x14ac:dyDescent="0.25">
      <c r="A3693" s="16">
        <v>3008</v>
      </c>
      <c r="B3693" s="4" t="s">
        <v>3291</v>
      </c>
      <c r="C3693" s="3"/>
      <c r="D3693" s="65"/>
    </row>
    <row r="3694" spans="1:4" ht="13.5" thickBot="1" x14ac:dyDescent="0.25">
      <c r="A3694" s="17">
        <v>300801</v>
      </c>
      <c r="B3694" s="5" t="s">
        <v>3292</v>
      </c>
      <c r="C3694" s="7" t="s">
        <v>52</v>
      </c>
      <c r="D3694" s="62">
        <v>52280</v>
      </c>
    </row>
    <row r="3695" spans="1:4" ht="13.5" thickBot="1" x14ac:dyDescent="0.25">
      <c r="A3695" s="13"/>
      <c r="B3695" s="3"/>
      <c r="C3695" s="3"/>
      <c r="D3695" s="65"/>
    </row>
    <row r="3696" spans="1:4" ht="13.5" thickBot="1" x14ac:dyDescent="0.25">
      <c r="A3696" s="16">
        <v>3009</v>
      </c>
      <c r="B3696" s="4" t="s">
        <v>3293</v>
      </c>
      <c r="C3696" s="3"/>
      <c r="D3696" s="65"/>
    </row>
    <row r="3697" spans="1:4" ht="13.5" thickBot="1" x14ac:dyDescent="0.25">
      <c r="A3697" s="17">
        <v>300903</v>
      </c>
      <c r="B3697" s="5" t="s">
        <v>3294</v>
      </c>
      <c r="C3697" s="6" t="s">
        <v>55</v>
      </c>
      <c r="D3697" s="62">
        <v>23270</v>
      </c>
    </row>
    <row r="3698" spans="1:4" ht="13.5" thickBot="1" x14ac:dyDescent="0.25">
      <c r="A3698" s="17">
        <v>300902</v>
      </c>
      <c r="B3698" s="5" t="s">
        <v>3295</v>
      </c>
      <c r="C3698" s="6" t="s">
        <v>50</v>
      </c>
      <c r="D3698" s="63">
        <v>9140</v>
      </c>
    </row>
    <row r="3699" spans="1:4" ht="13.5" thickBot="1" x14ac:dyDescent="0.25">
      <c r="A3699" s="17">
        <v>300901</v>
      </c>
      <c r="B3699" s="5" t="s">
        <v>3296</v>
      </c>
      <c r="C3699" s="7" t="s">
        <v>52</v>
      </c>
      <c r="D3699" s="62">
        <v>10720</v>
      </c>
    </row>
    <row r="3700" spans="1:4" ht="13.5" thickBot="1" x14ac:dyDescent="0.25">
      <c r="A3700" s="13"/>
      <c r="B3700" s="3"/>
      <c r="C3700" s="3"/>
      <c r="D3700" s="65"/>
    </row>
    <row r="3701" spans="1:4" ht="13.5" thickBot="1" x14ac:dyDescent="0.25">
      <c r="A3701" s="16">
        <v>3010</v>
      </c>
      <c r="B3701" s="4" t="s">
        <v>3297</v>
      </c>
      <c r="C3701" s="3"/>
      <c r="D3701" s="65"/>
    </row>
    <row r="3702" spans="1:4" ht="13.5" thickBot="1" x14ac:dyDescent="0.25">
      <c r="A3702" s="17">
        <v>301008</v>
      </c>
      <c r="B3702" s="5" t="s">
        <v>3298</v>
      </c>
      <c r="C3702" s="6" t="s">
        <v>55</v>
      </c>
      <c r="D3702" s="62">
        <v>20860</v>
      </c>
    </row>
    <row r="3703" spans="1:4" ht="14.25" thickTop="1" thickBot="1" x14ac:dyDescent="0.25">
      <c r="A3703" s="17">
        <v>301007</v>
      </c>
      <c r="B3703" s="5" t="s">
        <v>3299</v>
      </c>
      <c r="C3703" s="6" t="s">
        <v>55</v>
      </c>
      <c r="D3703" s="70">
        <v>25700</v>
      </c>
    </row>
    <row r="3704" spans="1:4" ht="13.5" thickBot="1" x14ac:dyDescent="0.25">
      <c r="A3704" s="17">
        <v>301006</v>
      </c>
      <c r="B3704" s="5" t="s">
        <v>3300</v>
      </c>
      <c r="C3704" s="6" t="s">
        <v>55</v>
      </c>
      <c r="D3704" s="62">
        <v>14670</v>
      </c>
    </row>
    <row r="3705" spans="1:4" ht="13.5" thickBot="1" x14ac:dyDescent="0.25">
      <c r="A3705" s="17">
        <v>301003</v>
      </c>
      <c r="B3705" s="5" t="s">
        <v>3301</v>
      </c>
      <c r="C3705" s="6" t="s">
        <v>55</v>
      </c>
      <c r="D3705" s="62">
        <v>17210</v>
      </c>
    </row>
    <row r="3706" spans="1:4" ht="13.5" thickBot="1" x14ac:dyDescent="0.25">
      <c r="A3706" s="17">
        <v>301002</v>
      </c>
      <c r="B3706" s="5" t="s">
        <v>3302</v>
      </c>
      <c r="C3706" s="6" t="s">
        <v>55</v>
      </c>
      <c r="D3706" s="62">
        <v>17070</v>
      </c>
    </row>
    <row r="3707" spans="1:4" ht="13.5" thickBot="1" x14ac:dyDescent="0.25">
      <c r="A3707" s="17">
        <v>301001</v>
      </c>
      <c r="B3707" s="5" t="s">
        <v>3303</v>
      </c>
      <c r="C3707" s="6" t="s">
        <v>55</v>
      </c>
      <c r="D3707" s="62">
        <v>16970</v>
      </c>
    </row>
    <row r="3708" spans="1:4" ht="13.5" thickBot="1" x14ac:dyDescent="0.25">
      <c r="A3708" s="17">
        <v>301004</v>
      </c>
      <c r="B3708" s="5" t="s">
        <v>3304</v>
      </c>
      <c r="C3708" s="6" t="s">
        <v>55</v>
      </c>
      <c r="D3708" s="62">
        <v>22200</v>
      </c>
    </row>
    <row r="3709" spans="1:4" ht="13.5" thickBot="1" x14ac:dyDescent="0.25">
      <c r="A3709" s="17">
        <v>301009</v>
      </c>
      <c r="B3709" s="5" t="s">
        <v>3305</v>
      </c>
      <c r="C3709" s="6" t="s">
        <v>55</v>
      </c>
      <c r="D3709" s="62">
        <v>32220</v>
      </c>
    </row>
    <row r="3710" spans="1:4" ht="13.5" thickBot="1" x14ac:dyDescent="0.25">
      <c r="A3710" s="17">
        <v>301005</v>
      </c>
      <c r="B3710" s="5" t="s">
        <v>3306</v>
      </c>
      <c r="C3710" s="6" t="s">
        <v>55</v>
      </c>
      <c r="D3710" s="62">
        <v>41950</v>
      </c>
    </row>
    <row r="3711" spans="1:4" ht="13.5" thickBot="1" x14ac:dyDescent="0.25">
      <c r="A3711" s="17">
        <v>301010</v>
      </c>
      <c r="B3711" s="5" t="s">
        <v>3307</v>
      </c>
      <c r="C3711" s="6" t="s">
        <v>55</v>
      </c>
      <c r="D3711" s="62">
        <v>49970</v>
      </c>
    </row>
    <row r="3712" spans="1:4" ht="13.5" thickBot="1" x14ac:dyDescent="0.25">
      <c r="A3712" s="13"/>
      <c r="B3712" s="3"/>
      <c r="C3712" s="3"/>
      <c r="D3712" s="65"/>
    </row>
    <row r="3713" spans="1:4" ht="13.5" thickBot="1" x14ac:dyDescent="0.25">
      <c r="A3713" s="16">
        <v>3011</v>
      </c>
      <c r="B3713" s="4" t="s">
        <v>3308</v>
      </c>
      <c r="C3713" s="3"/>
      <c r="D3713" s="65"/>
    </row>
    <row r="3714" spans="1:4" ht="13.5" thickBot="1" x14ac:dyDescent="0.25">
      <c r="A3714" s="17">
        <v>301104</v>
      </c>
      <c r="B3714" s="5" t="s">
        <v>3309</v>
      </c>
      <c r="C3714" s="6" t="s">
        <v>55</v>
      </c>
      <c r="D3714" s="63">
        <v>9560</v>
      </c>
    </row>
    <row r="3715" spans="1:4" ht="13.5" thickBot="1" x14ac:dyDescent="0.25">
      <c r="A3715" s="17">
        <v>301105</v>
      </c>
      <c r="B3715" s="5" t="s">
        <v>3310</v>
      </c>
      <c r="C3715" s="6" t="s">
        <v>55</v>
      </c>
      <c r="D3715" s="62">
        <v>14820</v>
      </c>
    </row>
    <row r="3716" spans="1:4" ht="13.5" thickBot="1" x14ac:dyDescent="0.25">
      <c r="A3716" s="17">
        <v>301106</v>
      </c>
      <c r="B3716" s="5" t="s">
        <v>3311</v>
      </c>
      <c r="C3716" s="6" t="s">
        <v>55</v>
      </c>
      <c r="D3716" s="62">
        <v>18390</v>
      </c>
    </row>
    <row r="3717" spans="1:4" ht="13.5" thickBot="1" x14ac:dyDescent="0.25">
      <c r="A3717" s="17">
        <v>301107</v>
      </c>
      <c r="B3717" s="5" t="s">
        <v>3312</v>
      </c>
      <c r="C3717" s="6" t="s">
        <v>55</v>
      </c>
      <c r="D3717" s="62">
        <v>23020</v>
      </c>
    </row>
    <row r="3718" spans="1:4" ht="13.5" thickBot="1" x14ac:dyDescent="0.25">
      <c r="A3718" s="17">
        <v>301101</v>
      </c>
      <c r="B3718" s="5" t="s">
        <v>3313</v>
      </c>
      <c r="C3718" s="6" t="s">
        <v>55</v>
      </c>
      <c r="D3718" s="63">
        <v>8650</v>
      </c>
    </row>
    <row r="3719" spans="1:4" ht="13.5" thickBot="1" x14ac:dyDescent="0.25">
      <c r="A3719" s="17">
        <v>301102</v>
      </c>
      <c r="B3719" s="5" t="s">
        <v>3314</v>
      </c>
      <c r="C3719" s="6" t="s">
        <v>55</v>
      </c>
      <c r="D3719" s="62">
        <v>10150</v>
      </c>
    </row>
    <row r="3720" spans="1:4" ht="13.5" thickBot="1" x14ac:dyDescent="0.25">
      <c r="A3720" s="17">
        <v>301103</v>
      </c>
      <c r="B3720" s="5" t="s">
        <v>3315</v>
      </c>
      <c r="C3720" s="6" t="s">
        <v>55</v>
      </c>
      <c r="D3720" s="62">
        <v>12010</v>
      </c>
    </row>
    <row r="3721" spans="1:4" ht="13.5" thickBot="1" x14ac:dyDescent="0.25">
      <c r="A3721" s="17">
        <v>301117</v>
      </c>
      <c r="B3721" s="5" t="s">
        <v>3316</v>
      </c>
      <c r="C3721" s="6" t="s">
        <v>55</v>
      </c>
      <c r="D3721" s="62">
        <v>10540</v>
      </c>
    </row>
    <row r="3722" spans="1:4" ht="13.5" thickBot="1" x14ac:dyDescent="0.25">
      <c r="A3722" s="17">
        <v>301118</v>
      </c>
      <c r="B3722" s="5" t="s">
        <v>3317</v>
      </c>
      <c r="C3722" s="6" t="s">
        <v>55</v>
      </c>
      <c r="D3722" s="62">
        <v>16950</v>
      </c>
    </row>
    <row r="3723" spans="1:4" ht="13.5" thickBot="1" x14ac:dyDescent="0.25">
      <c r="A3723" s="17">
        <v>301119</v>
      </c>
      <c r="B3723" s="5" t="s">
        <v>3318</v>
      </c>
      <c r="C3723" s="6" t="s">
        <v>55</v>
      </c>
      <c r="D3723" s="62">
        <v>14820</v>
      </c>
    </row>
    <row r="3724" spans="1:4" ht="13.5" thickBot="1" x14ac:dyDescent="0.25">
      <c r="A3724" s="17">
        <v>301114</v>
      </c>
      <c r="B3724" s="5" t="s">
        <v>3319</v>
      </c>
      <c r="C3724" s="6" t="s">
        <v>55</v>
      </c>
      <c r="D3724" s="62">
        <v>12980</v>
      </c>
    </row>
    <row r="3725" spans="1:4" ht="13.5" thickBot="1" x14ac:dyDescent="0.25">
      <c r="A3725" s="17">
        <v>301115</v>
      </c>
      <c r="B3725" s="5" t="s">
        <v>3320</v>
      </c>
      <c r="C3725" s="6" t="s">
        <v>55</v>
      </c>
      <c r="D3725" s="62">
        <v>15380</v>
      </c>
    </row>
    <row r="3726" spans="1:4" ht="13.5" thickBot="1" x14ac:dyDescent="0.25">
      <c r="A3726" s="17">
        <v>301116</v>
      </c>
      <c r="B3726" s="5" t="s">
        <v>3321</v>
      </c>
      <c r="C3726" s="6" t="s">
        <v>55</v>
      </c>
      <c r="D3726" s="62">
        <v>15540</v>
      </c>
    </row>
    <row r="3727" spans="1:4" ht="13.5" thickBot="1" x14ac:dyDescent="0.25">
      <c r="A3727" s="17">
        <v>301120</v>
      </c>
      <c r="B3727" s="5" t="s">
        <v>3322</v>
      </c>
      <c r="C3727" s="6" t="s">
        <v>55</v>
      </c>
      <c r="D3727" s="62">
        <v>16700</v>
      </c>
    </row>
    <row r="3728" spans="1:4" ht="13.5" thickBot="1" x14ac:dyDescent="0.25">
      <c r="A3728" s="17">
        <v>301111</v>
      </c>
      <c r="B3728" s="5" t="s">
        <v>3323</v>
      </c>
      <c r="C3728" s="6" t="s">
        <v>55</v>
      </c>
      <c r="D3728" s="62">
        <v>11400</v>
      </c>
    </row>
    <row r="3729" spans="1:4" ht="13.5" thickBot="1" x14ac:dyDescent="0.25">
      <c r="A3729" s="17">
        <v>301112</v>
      </c>
      <c r="B3729" s="5" t="s">
        <v>3324</v>
      </c>
      <c r="C3729" s="6" t="s">
        <v>55</v>
      </c>
      <c r="D3729" s="62">
        <v>10090</v>
      </c>
    </row>
    <row r="3730" spans="1:4" ht="13.5" thickBot="1" x14ac:dyDescent="0.25">
      <c r="A3730" s="17">
        <v>301113</v>
      </c>
      <c r="B3730" s="5" t="s">
        <v>3325</v>
      </c>
      <c r="C3730" s="6" t="s">
        <v>55</v>
      </c>
      <c r="D3730" s="62">
        <v>15670</v>
      </c>
    </row>
    <row r="3731" spans="1:4" ht="13.5" thickBot="1" x14ac:dyDescent="0.25">
      <c r="A3731" s="17">
        <v>301109</v>
      </c>
      <c r="B3731" s="5" t="s">
        <v>3326</v>
      </c>
      <c r="C3731" s="6" t="s">
        <v>55</v>
      </c>
      <c r="D3731" s="62">
        <v>11220</v>
      </c>
    </row>
    <row r="3732" spans="1:4" ht="13.5" thickBot="1" x14ac:dyDescent="0.25">
      <c r="A3732" s="17">
        <v>301110</v>
      </c>
      <c r="B3732" s="5" t="s">
        <v>3327</v>
      </c>
      <c r="C3732" s="6" t="s">
        <v>55</v>
      </c>
      <c r="D3732" s="62">
        <v>13150</v>
      </c>
    </row>
    <row r="3733" spans="1:4" ht="13.5" thickBot="1" x14ac:dyDescent="0.25">
      <c r="A3733" s="17">
        <v>301108</v>
      </c>
      <c r="B3733" s="5" t="s">
        <v>3328</v>
      </c>
      <c r="C3733" s="6" t="s">
        <v>55</v>
      </c>
      <c r="D3733" s="62">
        <v>10290</v>
      </c>
    </row>
    <row r="3734" spans="1:4" ht="13.5" thickBot="1" x14ac:dyDescent="0.25">
      <c r="A3734" s="13"/>
      <c r="B3734" s="3"/>
      <c r="C3734" s="3"/>
      <c r="D3734" s="65"/>
    </row>
    <row r="3735" spans="1:4" ht="13.5" thickBot="1" x14ac:dyDescent="0.25">
      <c r="A3735" s="16">
        <v>3012</v>
      </c>
      <c r="B3735" s="4" t="s">
        <v>3329</v>
      </c>
      <c r="C3735" s="3"/>
      <c r="D3735" s="65"/>
    </row>
    <row r="3736" spans="1:4" ht="13.5" thickBot="1" x14ac:dyDescent="0.25">
      <c r="A3736" s="17">
        <v>301209</v>
      </c>
      <c r="B3736" s="5" t="s">
        <v>3330</v>
      </c>
      <c r="C3736" s="6" t="s">
        <v>55</v>
      </c>
      <c r="D3736" s="64">
        <v>710</v>
      </c>
    </row>
    <row r="3737" spans="1:4" ht="13.5" thickBot="1" x14ac:dyDescent="0.25">
      <c r="A3737" s="17">
        <v>301207</v>
      </c>
      <c r="B3737" s="5" t="s">
        <v>3331</v>
      </c>
      <c r="C3737" s="6" t="s">
        <v>55</v>
      </c>
      <c r="D3737" s="63">
        <v>2060</v>
      </c>
    </row>
    <row r="3738" spans="1:4" ht="13.5" thickBot="1" x14ac:dyDescent="0.25">
      <c r="A3738" s="17">
        <v>301208</v>
      </c>
      <c r="B3738" s="5" t="s">
        <v>3332</v>
      </c>
      <c r="C3738" s="6" t="s">
        <v>55</v>
      </c>
      <c r="D3738" s="63">
        <v>1930</v>
      </c>
    </row>
    <row r="3739" spans="1:4" ht="13.5" thickBot="1" x14ac:dyDescent="0.25">
      <c r="A3739" s="17">
        <v>301212</v>
      </c>
      <c r="B3739" s="5" t="s">
        <v>3333</v>
      </c>
      <c r="C3739" s="6" t="s">
        <v>55</v>
      </c>
      <c r="D3739" s="62">
        <v>45820</v>
      </c>
    </row>
    <row r="3740" spans="1:4" ht="13.5" thickBot="1" x14ac:dyDescent="0.25">
      <c r="A3740" s="17">
        <v>301214</v>
      </c>
      <c r="B3740" s="5" t="s">
        <v>3334</v>
      </c>
      <c r="C3740" s="6" t="s">
        <v>55</v>
      </c>
      <c r="D3740" s="62">
        <v>68950</v>
      </c>
    </row>
    <row r="3741" spans="1:4" ht="13.5" thickBot="1" x14ac:dyDescent="0.25">
      <c r="A3741" s="17">
        <v>301211</v>
      </c>
      <c r="B3741" s="5" t="s">
        <v>3335</v>
      </c>
      <c r="C3741" s="6" t="s">
        <v>55</v>
      </c>
      <c r="D3741" s="62">
        <v>35200</v>
      </c>
    </row>
    <row r="3742" spans="1:4" ht="13.5" thickBot="1" x14ac:dyDescent="0.25">
      <c r="A3742" s="17">
        <v>301213</v>
      </c>
      <c r="B3742" s="5" t="s">
        <v>3336</v>
      </c>
      <c r="C3742" s="6" t="s">
        <v>55</v>
      </c>
      <c r="D3742" s="62">
        <v>54140</v>
      </c>
    </row>
    <row r="3743" spans="1:4" ht="13.5" thickBot="1" x14ac:dyDescent="0.25">
      <c r="A3743" s="17">
        <v>301206</v>
      </c>
      <c r="B3743" s="5" t="s">
        <v>3337</v>
      </c>
      <c r="C3743" s="6" t="s">
        <v>50</v>
      </c>
      <c r="D3743" s="62">
        <v>22000</v>
      </c>
    </row>
    <row r="3744" spans="1:4" ht="13.5" thickBot="1" x14ac:dyDescent="0.25">
      <c r="A3744" s="17">
        <v>301201</v>
      </c>
      <c r="B3744" s="5" t="s">
        <v>3338</v>
      </c>
      <c r="C3744" s="6" t="s">
        <v>50</v>
      </c>
      <c r="D3744" s="62">
        <v>28360</v>
      </c>
    </row>
    <row r="3745" spans="1:4" ht="13.5" thickBot="1" x14ac:dyDescent="0.25">
      <c r="A3745" s="17">
        <v>301202</v>
      </c>
      <c r="B3745" s="5" t="s">
        <v>3339</v>
      </c>
      <c r="C3745" s="6" t="s">
        <v>50</v>
      </c>
      <c r="D3745" s="62">
        <v>22480</v>
      </c>
    </row>
    <row r="3746" spans="1:4" ht="13.5" thickBot="1" x14ac:dyDescent="0.25">
      <c r="A3746" s="17">
        <v>301203</v>
      </c>
      <c r="B3746" s="5" t="s">
        <v>3340</v>
      </c>
      <c r="C3746" s="6" t="s">
        <v>50</v>
      </c>
      <c r="D3746" s="62">
        <v>22580</v>
      </c>
    </row>
    <row r="3747" spans="1:4" ht="13.5" thickBot="1" x14ac:dyDescent="0.25">
      <c r="A3747" s="17">
        <v>301204</v>
      </c>
      <c r="B3747" s="5" t="s">
        <v>3341</v>
      </c>
      <c r="C3747" s="6" t="s">
        <v>50</v>
      </c>
      <c r="D3747" s="62">
        <v>18590</v>
      </c>
    </row>
    <row r="3748" spans="1:4" ht="13.5" thickBot="1" x14ac:dyDescent="0.25">
      <c r="A3748" s="17">
        <v>301205</v>
      </c>
      <c r="B3748" s="5" t="s">
        <v>3342</v>
      </c>
      <c r="C3748" s="6" t="s">
        <v>50</v>
      </c>
      <c r="D3748" s="62">
        <v>17650</v>
      </c>
    </row>
    <row r="3749" spans="1:4" ht="13.5" thickBot="1" x14ac:dyDescent="0.25">
      <c r="A3749" s="17">
        <v>301210</v>
      </c>
      <c r="B3749" s="5" t="s">
        <v>3343</v>
      </c>
      <c r="C3749" s="6" t="s">
        <v>50</v>
      </c>
      <c r="D3749" s="62">
        <v>24210</v>
      </c>
    </row>
    <row r="3750" spans="1:4" x14ac:dyDescent="0.2">
      <c r="A3750" s="13"/>
      <c r="B3750" s="3"/>
      <c r="C3750" s="3"/>
      <c r="D3750" s="3"/>
    </row>
    <row r="3751" spans="1:4" ht="13.5" thickBot="1" x14ac:dyDescent="0.25">
      <c r="A3751" s="16">
        <v>3013</v>
      </c>
      <c r="B3751" s="4" t="s">
        <v>3344</v>
      </c>
      <c r="C3751" s="3"/>
      <c r="D3751" s="3"/>
    </row>
    <row r="3752" spans="1:4" ht="13.5" thickBot="1" x14ac:dyDescent="0.25">
      <c r="A3752" s="17">
        <v>301311</v>
      </c>
      <c r="B3752" s="5" t="s">
        <v>3345</v>
      </c>
      <c r="C3752" s="7" t="s">
        <v>52</v>
      </c>
      <c r="D3752" s="57">
        <v>413720</v>
      </c>
    </row>
    <row r="3753" spans="1:4" ht="13.5" thickBot="1" x14ac:dyDescent="0.25">
      <c r="A3753" s="17">
        <v>301312</v>
      </c>
      <c r="B3753" s="5" t="s">
        <v>3346</v>
      </c>
      <c r="C3753" s="7" t="s">
        <v>52</v>
      </c>
      <c r="D3753" s="58">
        <v>485980</v>
      </c>
    </row>
    <row r="3754" spans="1:4" ht="13.5" thickBot="1" x14ac:dyDescent="0.25">
      <c r="A3754" s="17">
        <v>301313</v>
      </c>
      <c r="B3754" s="5" t="s">
        <v>3347</v>
      </c>
      <c r="C3754" s="7" t="s">
        <v>52</v>
      </c>
      <c r="D3754" s="58">
        <v>573180</v>
      </c>
    </row>
    <row r="3755" spans="1:4" ht="13.5" thickBot="1" x14ac:dyDescent="0.25">
      <c r="A3755" s="17">
        <v>301314</v>
      </c>
      <c r="B3755" s="5" t="s">
        <v>3348</v>
      </c>
      <c r="C3755" s="7" t="s">
        <v>52</v>
      </c>
      <c r="D3755" s="58">
        <v>639950</v>
      </c>
    </row>
    <row r="3756" spans="1:4" ht="13.5" thickBot="1" x14ac:dyDescent="0.25">
      <c r="A3756" s="17">
        <v>301315</v>
      </c>
      <c r="B3756" s="5" t="s">
        <v>3349</v>
      </c>
      <c r="C3756" s="7" t="s">
        <v>52</v>
      </c>
      <c r="D3756" s="58">
        <v>684760</v>
      </c>
    </row>
    <row r="3757" spans="1:4" ht="13.5" thickBot="1" x14ac:dyDescent="0.25">
      <c r="A3757" s="17">
        <v>301306</v>
      </c>
      <c r="B3757" s="5" t="s">
        <v>3350</v>
      </c>
      <c r="C3757" s="7" t="s">
        <v>52</v>
      </c>
      <c r="D3757" s="58">
        <v>403490</v>
      </c>
    </row>
    <row r="3758" spans="1:4" ht="14.25" thickTop="1" thickBot="1" x14ac:dyDescent="0.25">
      <c r="A3758" s="17">
        <v>301307</v>
      </c>
      <c r="B3758" s="5" t="s">
        <v>3351</v>
      </c>
      <c r="C3758" s="7" t="s">
        <v>52</v>
      </c>
      <c r="D3758" s="60">
        <v>490870</v>
      </c>
    </row>
    <row r="3759" spans="1:4" ht="13.5" thickBot="1" x14ac:dyDescent="0.25">
      <c r="A3759" s="17">
        <v>301308</v>
      </c>
      <c r="B3759" s="5" t="s">
        <v>3352</v>
      </c>
      <c r="C3759" s="7" t="s">
        <v>52</v>
      </c>
      <c r="D3759" s="58">
        <v>565420</v>
      </c>
    </row>
    <row r="3760" spans="1:4" ht="13.5" thickBot="1" x14ac:dyDescent="0.25">
      <c r="A3760" s="17">
        <v>301309</v>
      </c>
      <c r="B3760" s="5" t="s">
        <v>3353</v>
      </c>
      <c r="C3760" s="7" t="s">
        <v>52</v>
      </c>
      <c r="D3760" s="58">
        <v>631400</v>
      </c>
    </row>
    <row r="3761" spans="1:4" ht="13.5" thickBot="1" x14ac:dyDescent="0.25">
      <c r="A3761" s="17">
        <v>301310</v>
      </c>
      <c r="B3761" s="5" t="s">
        <v>3354</v>
      </c>
      <c r="C3761" s="7" t="s">
        <v>52</v>
      </c>
      <c r="D3761" s="58">
        <v>677860</v>
      </c>
    </row>
    <row r="3762" spans="1:4" ht="13.5" thickBot="1" x14ac:dyDescent="0.25">
      <c r="A3762" s="17">
        <v>301301</v>
      </c>
      <c r="B3762" s="5" t="s">
        <v>3355</v>
      </c>
      <c r="C3762" s="7" t="s">
        <v>52</v>
      </c>
      <c r="D3762" s="58">
        <v>406060</v>
      </c>
    </row>
    <row r="3763" spans="1:4" ht="13.5" thickBot="1" x14ac:dyDescent="0.25">
      <c r="A3763" s="17">
        <v>301302</v>
      </c>
      <c r="B3763" s="5" t="s">
        <v>3356</v>
      </c>
      <c r="C3763" s="7" t="s">
        <v>52</v>
      </c>
      <c r="D3763" s="58">
        <v>492150</v>
      </c>
    </row>
    <row r="3764" spans="1:4" ht="13.5" thickBot="1" x14ac:dyDescent="0.25">
      <c r="A3764" s="17">
        <v>301303</v>
      </c>
      <c r="B3764" s="5" t="s">
        <v>3357</v>
      </c>
      <c r="C3764" s="7" t="s">
        <v>52</v>
      </c>
      <c r="D3764" s="58">
        <v>566950</v>
      </c>
    </row>
    <row r="3765" spans="1:4" ht="13.5" thickBot="1" x14ac:dyDescent="0.25">
      <c r="A3765" s="17">
        <v>301304</v>
      </c>
      <c r="B3765" s="5" t="s">
        <v>3358</v>
      </c>
      <c r="C3765" s="7" t="s">
        <v>52</v>
      </c>
      <c r="D3765" s="58">
        <v>634310</v>
      </c>
    </row>
    <row r="3766" spans="1:4" ht="13.5" thickBot="1" x14ac:dyDescent="0.25">
      <c r="A3766" s="17">
        <v>301305</v>
      </c>
      <c r="B3766" s="5" t="s">
        <v>3359</v>
      </c>
      <c r="C3766" s="7" t="s">
        <v>52</v>
      </c>
      <c r="D3766" s="58">
        <v>679740</v>
      </c>
    </row>
    <row r="3767" spans="1:4" ht="13.5" thickBot="1" x14ac:dyDescent="0.25">
      <c r="A3767" s="13"/>
      <c r="B3767" s="3"/>
      <c r="C3767" s="3"/>
      <c r="D3767" s="65"/>
    </row>
    <row r="3768" spans="1:4" ht="13.5" thickBot="1" x14ac:dyDescent="0.25">
      <c r="A3768" s="16">
        <v>3020</v>
      </c>
      <c r="B3768" s="4" t="s">
        <v>3360</v>
      </c>
      <c r="C3768" s="3"/>
      <c r="D3768" s="65"/>
    </row>
    <row r="3769" spans="1:4" ht="13.5" thickBot="1" x14ac:dyDescent="0.25">
      <c r="A3769" s="17">
        <v>302001</v>
      </c>
      <c r="B3769" s="5" t="s">
        <v>3361</v>
      </c>
      <c r="C3769" s="6" t="s">
        <v>55</v>
      </c>
      <c r="D3769" s="62">
        <v>68060</v>
      </c>
    </row>
    <row r="3770" spans="1:4" ht="13.5" thickBot="1" x14ac:dyDescent="0.25">
      <c r="A3770" s="13"/>
      <c r="B3770" s="3"/>
      <c r="C3770" s="3"/>
      <c r="D3770" s="65"/>
    </row>
    <row r="3771" spans="1:4" ht="13.5" thickBot="1" x14ac:dyDescent="0.25">
      <c r="A3771" s="16">
        <v>31</v>
      </c>
      <c r="B3771" s="4" t="s">
        <v>3362</v>
      </c>
      <c r="C3771" s="3"/>
      <c r="D3771" s="65"/>
    </row>
    <row r="3772" spans="1:4" ht="13.5" thickBot="1" x14ac:dyDescent="0.25">
      <c r="A3772" s="13"/>
      <c r="B3772" s="3"/>
      <c r="C3772" s="3"/>
      <c r="D3772" s="65"/>
    </row>
    <row r="3773" spans="1:4" ht="13.5" thickBot="1" x14ac:dyDescent="0.25">
      <c r="A3773" s="16">
        <v>3101</v>
      </c>
      <c r="B3773" s="4" t="s">
        <v>3363</v>
      </c>
      <c r="C3773" s="3"/>
      <c r="D3773" s="65"/>
    </row>
    <row r="3774" spans="1:4" ht="13.5" thickBot="1" x14ac:dyDescent="0.25">
      <c r="A3774" s="17">
        <v>310110</v>
      </c>
      <c r="B3774" s="5" t="s">
        <v>3364</v>
      </c>
      <c r="C3774" s="7" t="s">
        <v>52</v>
      </c>
      <c r="D3774" s="63">
        <v>2720</v>
      </c>
    </row>
    <row r="3775" spans="1:4" ht="13.5" thickBot="1" x14ac:dyDescent="0.25">
      <c r="A3775" s="17">
        <v>310111</v>
      </c>
      <c r="B3775" s="5" t="s">
        <v>3365</v>
      </c>
      <c r="C3775" s="6" t="s">
        <v>50</v>
      </c>
      <c r="D3775" s="63">
        <v>2080</v>
      </c>
    </row>
    <row r="3776" spans="1:4" ht="13.5" thickBot="1" x14ac:dyDescent="0.25">
      <c r="A3776" s="17">
        <v>310116</v>
      </c>
      <c r="B3776" s="5" t="s">
        <v>3366</v>
      </c>
      <c r="C3776" s="6" t="s">
        <v>50</v>
      </c>
      <c r="D3776" s="63">
        <v>1400</v>
      </c>
    </row>
    <row r="3777" spans="1:4" ht="13.5" thickBot="1" x14ac:dyDescent="0.25">
      <c r="A3777" s="17">
        <v>310112</v>
      </c>
      <c r="B3777" s="5" t="s">
        <v>3367</v>
      </c>
      <c r="C3777" s="7" t="s">
        <v>52</v>
      </c>
      <c r="D3777" s="63">
        <v>7630</v>
      </c>
    </row>
    <row r="3778" spans="1:4" ht="13.5" thickBot="1" x14ac:dyDescent="0.25">
      <c r="A3778" s="17">
        <v>310113</v>
      </c>
      <c r="B3778" s="5" t="s">
        <v>3368</v>
      </c>
      <c r="C3778" s="6" t="s">
        <v>55</v>
      </c>
      <c r="D3778" s="63">
        <v>1210</v>
      </c>
    </row>
    <row r="3779" spans="1:4" ht="13.5" thickBot="1" x14ac:dyDescent="0.25">
      <c r="A3779" s="17">
        <v>310101</v>
      </c>
      <c r="B3779" s="5" t="s">
        <v>3369</v>
      </c>
      <c r="C3779" s="6" t="s">
        <v>50</v>
      </c>
      <c r="D3779" s="63">
        <v>1620</v>
      </c>
    </row>
    <row r="3780" spans="1:4" ht="13.5" thickBot="1" x14ac:dyDescent="0.25">
      <c r="A3780" s="17">
        <v>310103</v>
      </c>
      <c r="B3780" s="5" t="s">
        <v>3370</v>
      </c>
      <c r="C3780" s="6" t="s">
        <v>50</v>
      </c>
      <c r="D3780" s="64">
        <v>550</v>
      </c>
    </row>
    <row r="3781" spans="1:4" ht="13.5" thickBot="1" x14ac:dyDescent="0.25">
      <c r="A3781" s="17">
        <v>310105</v>
      </c>
      <c r="B3781" s="5" t="s">
        <v>3371</v>
      </c>
      <c r="C3781" s="6" t="s">
        <v>50</v>
      </c>
      <c r="D3781" s="63">
        <v>1750</v>
      </c>
    </row>
    <row r="3782" spans="1:4" ht="13.5" thickBot="1" x14ac:dyDescent="0.25">
      <c r="A3782" s="17">
        <v>310119</v>
      </c>
      <c r="B3782" s="5" t="s">
        <v>3372</v>
      </c>
      <c r="C3782" s="6" t="s">
        <v>55</v>
      </c>
      <c r="D3782" s="64">
        <v>370</v>
      </c>
    </row>
    <row r="3783" spans="1:4" ht="13.5" thickBot="1" x14ac:dyDescent="0.25">
      <c r="A3783" s="17">
        <v>310118</v>
      </c>
      <c r="B3783" s="5" t="s">
        <v>3372</v>
      </c>
      <c r="C3783" s="6" t="s">
        <v>50</v>
      </c>
      <c r="D3783" s="63">
        <v>1260</v>
      </c>
    </row>
    <row r="3784" spans="1:4" ht="13.5" thickBot="1" x14ac:dyDescent="0.25">
      <c r="A3784" s="17">
        <v>310109</v>
      </c>
      <c r="B3784" s="5" t="s">
        <v>3373</v>
      </c>
      <c r="C3784" s="6" t="s">
        <v>50</v>
      </c>
      <c r="D3784" s="64">
        <v>940</v>
      </c>
    </row>
    <row r="3785" spans="1:4" ht="13.5" thickBot="1" x14ac:dyDescent="0.25">
      <c r="A3785" s="17">
        <v>310104</v>
      </c>
      <c r="B3785" s="5" t="s">
        <v>3374</v>
      </c>
      <c r="C3785" s="6" t="s">
        <v>50</v>
      </c>
      <c r="D3785" s="63">
        <v>2510</v>
      </c>
    </row>
    <row r="3786" spans="1:4" ht="13.5" thickBot="1" x14ac:dyDescent="0.25">
      <c r="A3786" s="17">
        <v>310106</v>
      </c>
      <c r="B3786" s="5" t="s">
        <v>3375</v>
      </c>
      <c r="C3786" s="6" t="s">
        <v>50</v>
      </c>
      <c r="D3786" s="63">
        <v>1890</v>
      </c>
    </row>
    <row r="3787" spans="1:4" ht="13.5" thickBot="1" x14ac:dyDescent="0.25">
      <c r="A3787" s="17">
        <v>310107</v>
      </c>
      <c r="B3787" s="5" t="s">
        <v>3376</v>
      </c>
      <c r="C3787" s="7" t="s">
        <v>804</v>
      </c>
      <c r="D3787" s="67">
        <v>1476400</v>
      </c>
    </row>
    <row r="3788" spans="1:4" ht="13.5" thickBot="1" x14ac:dyDescent="0.25">
      <c r="A3788" s="17">
        <v>310115</v>
      </c>
      <c r="B3788" s="5" t="s">
        <v>3377</v>
      </c>
      <c r="C3788" s="6" t="s">
        <v>50</v>
      </c>
      <c r="D3788" s="63">
        <v>2470</v>
      </c>
    </row>
    <row r="3789" spans="1:4" ht="13.5" thickBot="1" x14ac:dyDescent="0.25">
      <c r="A3789" s="17">
        <v>310114</v>
      </c>
      <c r="B3789" s="5" t="s">
        <v>3378</v>
      </c>
      <c r="C3789" s="6" t="s">
        <v>50</v>
      </c>
      <c r="D3789" s="63">
        <v>2100</v>
      </c>
    </row>
    <row r="3790" spans="1:4" ht="13.5" thickBot="1" x14ac:dyDescent="0.25">
      <c r="A3790" s="17">
        <v>310117</v>
      </c>
      <c r="B3790" s="5" t="s">
        <v>3379</v>
      </c>
      <c r="C3790" s="6" t="s">
        <v>50</v>
      </c>
      <c r="D3790" s="64">
        <v>60</v>
      </c>
    </row>
    <row r="3791" spans="1:4" ht="13.5" thickBot="1" x14ac:dyDescent="0.25">
      <c r="A3791" s="13"/>
      <c r="B3791" s="3"/>
      <c r="C3791" s="3"/>
      <c r="D3791" s="65"/>
    </row>
    <row r="3792" spans="1:4" ht="13.5" thickBot="1" x14ac:dyDescent="0.25">
      <c r="A3792" s="16">
        <v>3102</v>
      </c>
      <c r="B3792" s="4" t="s">
        <v>760</v>
      </c>
      <c r="C3792" s="3"/>
      <c r="D3792" s="65"/>
    </row>
    <row r="3793" spans="1:4" ht="13.5" thickBot="1" x14ac:dyDescent="0.25">
      <c r="A3793" s="17">
        <v>310201</v>
      </c>
      <c r="B3793" s="5" t="s">
        <v>3380</v>
      </c>
      <c r="C3793" s="6" t="s">
        <v>50</v>
      </c>
      <c r="D3793" s="63">
        <v>3250</v>
      </c>
    </row>
    <row r="3794" spans="1:4" ht="13.5" thickBot="1" x14ac:dyDescent="0.25">
      <c r="A3794" s="17">
        <v>310208</v>
      </c>
      <c r="B3794" s="5" t="s">
        <v>3381</v>
      </c>
      <c r="C3794" s="6" t="s">
        <v>50</v>
      </c>
      <c r="D3794" s="62">
        <v>29760</v>
      </c>
    </row>
    <row r="3795" spans="1:4" ht="13.5" thickBot="1" x14ac:dyDescent="0.25">
      <c r="A3795" s="17">
        <v>310202</v>
      </c>
      <c r="B3795" s="5" t="s">
        <v>3382</v>
      </c>
      <c r="C3795" s="6" t="s">
        <v>50</v>
      </c>
      <c r="D3795" s="62">
        <v>12090</v>
      </c>
    </row>
    <row r="3796" spans="1:4" ht="13.5" thickBot="1" x14ac:dyDescent="0.25">
      <c r="A3796" s="17">
        <v>310203</v>
      </c>
      <c r="B3796" s="5" t="s">
        <v>3383</v>
      </c>
      <c r="C3796" s="6" t="s">
        <v>50</v>
      </c>
      <c r="D3796" s="63">
        <v>9800</v>
      </c>
    </row>
    <row r="3797" spans="1:4" ht="13.5" thickBot="1" x14ac:dyDescent="0.25">
      <c r="A3797" s="13"/>
      <c r="B3797" s="3"/>
      <c r="C3797" s="3"/>
      <c r="D3797" s="65"/>
    </row>
    <row r="3798" spans="1:4" ht="13.5" thickBot="1" x14ac:dyDescent="0.25">
      <c r="A3798" s="16">
        <v>3103</v>
      </c>
      <c r="B3798" s="4" t="s">
        <v>3384</v>
      </c>
      <c r="C3798" s="3"/>
      <c r="D3798" s="65"/>
    </row>
    <row r="3799" spans="1:4" ht="13.5" thickBot="1" x14ac:dyDescent="0.25">
      <c r="A3799" s="17">
        <v>310301</v>
      </c>
      <c r="B3799" s="5" t="s">
        <v>3385</v>
      </c>
      <c r="C3799" s="6" t="s">
        <v>50</v>
      </c>
      <c r="D3799" s="64">
        <v>100</v>
      </c>
    </row>
    <row r="3800" spans="1:4" x14ac:dyDescent="0.2">
      <c r="A3800" s="13"/>
      <c r="B3800" s="3"/>
      <c r="C3800" s="3"/>
      <c r="D3800" s="3"/>
    </row>
    <row r="3801" spans="1:4" x14ac:dyDescent="0.2">
      <c r="A3801" s="16">
        <v>32</v>
      </c>
      <c r="B3801" s="4" t="s">
        <v>3386</v>
      </c>
      <c r="C3801" s="3"/>
      <c r="D3801" s="3"/>
    </row>
    <row r="3802" spans="1:4" x14ac:dyDescent="0.2">
      <c r="A3802" s="13"/>
      <c r="B3802" s="3"/>
      <c r="C3802" s="3"/>
      <c r="D3802" s="3"/>
    </row>
    <row r="3803" spans="1:4" ht="13.5" thickBot="1" x14ac:dyDescent="0.25">
      <c r="A3803" s="16">
        <v>3201</v>
      </c>
      <c r="B3803" s="4" t="s">
        <v>3387</v>
      </c>
      <c r="C3803" s="3"/>
      <c r="D3803" s="3"/>
    </row>
    <row r="3804" spans="1:4" ht="13.5" thickBot="1" x14ac:dyDescent="0.25">
      <c r="A3804" s="17">
        <v>320102</v>
      </c>
      <c r="B3804" s="5" t="s">
        <v>3388</v>
      </c>
      <c r="C3804" s="7" t="s">
        <v>785</v>
      </c>
      <c r="D3804" s="68">
        <v>140</v>
      </c>
    </row>
    <row r="3805" spans="1:4" ht="13.5" thickBot="1" x14ac:dyDescent="0.25">
      <c r="A3805" s="17">
        <v>320101</v>
      </c>
      <c r="B3805" s="5" t="s">
        <v>3389</v>
      </c>
      <c r="C3805" s="7" t="s">
        <v>785</v>
      </c>
      <c r="D3805" s="63">
        <v>3630</v>
      </c>
    </row>
    <row r="3806" spans="1:4" ht="13.5" thickBot="1" x14ac:dyDescent="0.25">
      <c r="A3806" s="13"/>
      <c r="B3806" s="3"/>
      <c r="C3806" s="3"/>
      <c r="D3806" s="65"/>
    </row>
    <row r="3807" spans="1:4" ht="13.5" thickBot="1" x14ac:dyDescent="0.25">
      <c r="A3807" s="16">
        <v>3202</v>
      </c>
      <c r="B3807" s="4" t="s">
        <v>3390</v>
      </c>
      <c r="C3807" s="3"/>
      <c r="D3807" s="65"/>
    </row>
    <row r="3808" spans="1:4" ht="13.5" thickBot="1" x14ac:dyDescent="0.25">
      <c r="A3808" s="17">
        <v>320201</v>
      </c>
      <c r="B3808" s="5" t="s">
        <v>3391</v>
      </c>
      <c r="C3808" s="7" t="s">
        <v>785</v>
      </c>
      <c r="D3808" s="62">
        <v>23200</v>
      </c>
    </row>
    <row r="3809" spans="1:4" ht="13.5" thickBot="1" x14ac:dyDescent="0.25">
      <c r="A3809" s="17">
        <v>320203</v>
      </c>
      <c r="B3809" s="5" t="s">
        <v>3392</v>
      </c>
      <c r="C3809" s="7" t="s">
        <v>785</v>
      </c>
      <c r="D3809" s="63">
        <v>9900</v>
      </c>
    </row>
    <row r="3810" spans="1:4" ht="13.5" thickBot="1" x14ac:dyDescent="0.25">
      <c r="A3810" s="17">
        <v>320205</v>
      </c>
      <c r="B3810" s="5" t="s">
        <v>3393</v>
      </c>
      <c r="C3810" s="7" t="s">
        <v>785</v>
      </c>
      <c r="D3810" s="62">
        <v>18260</v>
      </c>
    </row>
    <row r="3811" spans="1:4" ht="13.5" thickBot="1" x14ac:dyDescent="0.25">
      <c r="A3811" s="17">
        <v>320202</v>
      </c>
      <c r="B3811" s="5" t="s">
        <v>3394</v>
      </c>
      <c r="C3811" s="7" t="s">
        <v>785</v>
      </c>
      <c r="D3811" s="63">
        <v>6100</v>
      </c>
    </row>
    <row r="3812" spans="1:4" x14ac:dyDescent="0.2">
      <c r="A3812" s="13"/>
      <c r="B3812" s="3"/>
      <c r="C3812" s="3"/>
      <c r="D3812" s="3"/>
    </row>
    <row r="3813" spans="1:4" ht="13.5" thickBot="1" x14ac:dyDescent="0.25">
      <c r="A3813" s="16">
        <v>3203</v>
      </c>
      <c r="B3813" s="4" t="s">
        <v>3395</v>
      </c>
      <c r="C3813" s="3"/>
      <c r="D3813" s="3"/>
    </row>
    <row r="3814" spans="1:4" ht="13.5" thickBot="1" x14ac:dyDescent="0.25">
      <c r="A3814" s="17">
        <v>320308</v>
      </c>
      <c r="B3814" s="5" t="s">
        <v>3396</v>
      </c>
      <c r="C3814" s="7" t="s">
        <v>785</v>
      </c>
      <c r="D3814" s="69">
        <v>10200</v>
      </c>
    </row>
    <row r="3815" spans="1:4" ht="13.5" thickBot="1" x14ac:dyDescent="0.25">
      <c r="A3815" s="17">
        <v>320305</v>
      </c>
      <c r="B3815" s="5" t="s">
        <v>3397</v>
      </c>
      <c r="C3815" s="7" t="s">
        <v>785</v>
      </c>
      <c r="D3815" s="63">
        <v>4850</v>
      </c>
    </row>
    <row r="3816" spans="1:4" ht="13.5" thickBot="1" x14ac:dyDescent="0.25">
      <c r="A3816" s="17">
        <v>320301</v>
      </c>
      <c r="B3816" s="5" t="s">
        <v>3398</v>
      </c>
      <c r="C3816" s="6" t="s">
        <v>50</v>
      </c>
      <c r="D3816" s="62">
        <v>13850</v>
      </c>
    </row>
    <row r="3817" spans="1:4" ht="13.5" thickBot="1" x14ac:dyDescent="0.25">
      <c r="A3817" s="17">
        <v>320302</v>
      </c>
      <c r="B3817" s="5" t="s">
        <v>3399</v>
      </c>
      <c r="C3817" s="7" t="s">
        <v>785</v>
      </c>
      <c r="D3817" s="63">
        <v>3520</v>
      </c>
    </row>
    <row r="3818" spans="1:4" ht="13.5" thickBot="1" x14ac:dyDescent="0.25">
      <c r="A3818" s="17">
        <v>320307</v>
      </c>
      <c r="B3818" s="5" t="s">
        <v>3400</v>
      </c>
      <c r="C3818" s="7" t="s">
        <v>785</v>
      </c>
      <c r="D3818" s="63">
        <v>7070</v>
      </c>
    </row>
    <row r="3819" spans="1:4" ht="13.5" thickBot="1" x14ac:dyDescent="0.25">
      <c r="A3819" s="17">
        <v>320304</v>
      </c>
      <c r="B3819" s="5" t="s">
        <v>3401</v>
      </c>
      <c r="C3819" s="7" t="s">
        <v>785</v>
      </c>
      <c r="D3819" s="63">
        <v>5450</v>
      </c>
    </row>
    <row r="3820" spans="1:4" ht="13.5" thickBot="1" x14ac:dyDescent="0.25">
      <c r="A3820" s="17">
        <v>320306</v>
      </c>
      <c r="B3820" s="5" t="s">
        <v>3402</v>
      </c>
      <c r="C3820" s="7" t="s">
        <v>785</v>
      </c>
      <c r="D3820" s="63">
        <v>8500</v>
      </c>
    </row>
    <row r="3821" spans="1:4" ht="13.5" thickBot="1" x14ac:dyDescent="0.25">
      <c r="A3821" s="13"/>
      <c r="B3821" s="3"/>
      <c r="C3821" s="3"/>
      <c r="D3821" s="65"/>
    </row>
    <row r="3822" spans="1:4" ht="13.5" thickBot="1" x14ac:dyDescent="0.25">
      <c r="A3822" s="16">
        <v>3204</v>
      </c>
      <c r="B3822" s="4" t="s">
        <v>3403</v>
      </c>
      <c r="C3822" s="3"/>
      <c r="D3822" s="65"/>
    </row>
    <row r="3823" spans="1:4" ht="13.5" thickBot="1" x14ac:dyDescent="0.25">
      <c r="A3823" s="17">
        <v>320403</v>
      </c>
      <c r="B3823" s="5" t="s">
        <v>3404</v>
      </c>
      <c r="C3823" s="7" t="s">
        <v>785</v>
      </c>
      <c r="D3823" s="63">
        <v>5900</v>
      </c>
    </row>
    <row r="3824" spans="1:4" ht="13.5" thickBot="1" x14ac:dyDescent="0.25">
      <c r="A3824" s="17">
        <v>320401</v>
      </c>
      <c r="B3824" s="5" t="s">
        <v>3405</v>
      </c>
      <c r="C3824" s="7" t="s">
        <v>785</v>
      </c>
      <c r="D3824" s="63">
        <v>4800</v>
      </c>
    </row>
    <row r="3825" spans="1:4" ht="13.5" thickBot="1" x14ac:dyDescent="0.25">
      <c r="A3825" s="17">
        <v>320402</v>
      </c>
      <c r="B3825" s="5" t="s">
        <v>3406</v>
      </c>
      <c r="C3825" s="7" t="s">
        <v>785</v>
      </c>
      <c r="D3825" s="62">
        <v>14170</v>
      </c>
    </row>
    <row r="3826" spans="1:4" ht="13.5" thickBot="1" x14ac:dyDescent="0.25">
      <c r="A3826" s="13"/>
      <c r="B3826" s="3"/>
      <c r="C3826" s="3"/>
      <c r="D3826" s="65"/>
    </row>
    <row r="3827" spans="1:4" ht="13.5" thickBot="1" x14ac:dyDescent="0.25">
      <c r="A3827" s="16">
        <v>3205</v>
      </c>
      <c r="B3827" s="4" t="s">
        <v>3407</v>
      </c>
      <c r="C3827" s="3"/>
      <c r="D3827" s="65"/>
    </row>
    <row r="3828" spans="1:4" ht="13.5" thickBot="1" x14ac:dyDescent="0.25">
      <c r="A3828" s="73">
        <v>320505</v>
      </c>
      <c r="B3828" s="74" t="s">
        <v>4623</v>
      </c>
      <c r="C3828" s="7" t="s">
        <v>785</v>
      </c>
      <c r="D3828" s="64">
        <v>0</v>
      </c>
    </row>
    <row r="3829" spans="1:4" ht="13.5" thickBot="1" x14ac:dyDescent="0.25">
      <c r="A3829" s="17">
        <v>320503</v>
      </c>
      <c r="B3829" s="5" t="s">
        <v>3408</v>
      </c>
      <c r="C3829" s="7" t="s">
        <v>785</v>
      </c>
      <c r="D3829" s="63">
        <v>1290</v>
      </c>
    </row>
    <row r="3830" spans="1:4" ht="13.5" thickBot="1" x14ac:dyDescent="0.25">
      <c r="A3830" s="17">
        <v>320504</v>
      </c>
      <c r="B3830" s="5" t="s">
        <v>3409</v>
      </c>
      <c r="C3830" s="7" t="s">
        <v>785</v>
      </c>
      <c r="D3830" s="63">
        <v>5410</v>
      </c>
    </row>
    <row r="3831" spans="1:4" ht="13.5" thickBot="1" x14ac:dyDescent="0.25">
      <c r="A3831" s="17">
        <v>320502</v>
      </c>
      <c r="B3831" s="5" t="s">
        <v>3410</v>
      </c>
      <c r="C3831" s="7" t="s">
        <v>785</v>
      </c>
      <c r="D3831" s="63">
        <v>2900</v>
      </c>
    </row>
    <row r="3832" spans="1:4" ht="13.5" thickBot="1" x14ac:dyDescent="0.25">
      <c r="A3832" s="17">
        <v>320501</v>
      </c>
      <c r="B3832" s="5" t="s">
        <v>3411</v>
      </c>
      <c r="C3832" s="7" t="s">
        <v>785</v>
      </c>
      <c r="D3832" s="63">
        <v>3000</v>
      </c>
    </row>
    <row r="3833" spans="1:4" ht="13.5" thickBot="1" x14ac:dyDescent="0.25">
      <c r="A3833" s="13"/>
      <c r="B3833" s="3"/>
      <c r="C3833" s="3"/>
      <c r="D3833" s="65"/>
    </row>
    <row r="3834" spans="1:4" ht="13.5" thickBot="1" x14ac:dyDescent="0.25">
      <c r="A3834" s="16">
        <v>3206</v>
      </c>
      <c r="B3834" s="4" t="s">
        <v>3412</v>
      </c>
      <c r="C3834" s="3"/>
      <c r="D3834" s="65"/>
    </row>
    <row r="3835" spans="1:4" ht="13.5" thickBot="1" x14ac:dyDescent="0.25">
      <c r="A3835" s="17">
        <v>320601</v>
      </c>
      <c r="B3835" s="5" t="s">
        <v>3413</v>
      </c>
      <c r="C3835" s="6" t="s">
        <v>50</v>
      </c>
      <c r="D3835" s="62">
        <v>33790</v>
      </c>
    </row>
    <row r="3836" spans="1:4" ht="13.5" thickBot="1" x14ac:dyDescent="0.25">
      <c r="A3836" s="17">
        <v>320609</v>
      </c>
      <c r="B3836" s="5" t="s">
        <v>3414</v>
      </c>
      <c r="C3836" s="7" t="s">
        <v>3415</v>
      </c>
      <c r="D3836" s="64">
        <v>650</v>
      </c>
    </row>
    <row r="3837" spans="1:4" ht="13.5" thickBot="1" x14ac:dyDescent="0.25">
      <c r="A3837" s="17">
        <v>320605</v>
      </c>
      <c r="B3837" s="5" t="s">
        <v>3416</v>
      </c>
      <c r="C3837" s="7" t="s">
        <v>3415</v>
      </c>
      <c r="D3837" s="64">
        <v>50</v>
      </c>
    </row>
    <row r="3838" spans="1:4" ht="13.5" thickBot="1" x14ac:dyDescent="0.25">
      <c r="A3838" s="13"/>
      <c r="B3838" s="3"/>
      <c r="C3838" s="3"/>
      <c r="D3838" s="65"/>
    </row>
    <row r="3839" spans="1:4" ht="13.5" thickBot="1" x14ac:dyDescent="0.25">
      <c r="A3839" s="16">
        <v>3207</v>
      </c>
      <c r="B3839" s="4" t="s">
        <v>3417</v>
      </c>
      <c r="C3839" s="3"/>
      <c r="D3839" s="65"/>
    </row>
    <row r="3840" spans="1:4" ht="13.5" thickBot="1" x14ac:dyDescent="0.25">
      <c r="A3840" s="17">
        <v>320702</v>
      </c>
      <c r="B3840" s="5" t="s">
        <v>3418</v>
      </c>
      <c r="C3840" s="6" t="s">
        <v>50</v>
      </c>
      <c r="D3840" s="63">
        <v>8260</v>
      </c>
    </row>
    <row r="3841" spans="1:4" ht="13.5" thickBot="1" x14ac:dyDescent="0.25">
      <c r="A3841" s="17">
        <v>320704</v>
      </c>
      <c r="B3841" s="5" t="s">
        <v>3419</v>
      </c>
      <c r="C3841" s="6" t="s">
        <v>50</v>
      </c>
      <c r="D3841" s="62">
        <v>19920</v>
      </c>
    </row>
    <row r="3842" spans="1:4" ht="13.5" thickBot="1" x14ac:dyDescent="0.25">
      <c r="A3842" s="17">
        <v>320705</v>
      </c>
      <c r="B3842" s="5" t="s">
        <v>3420</v>
      </c>
      <c r="C3842" s="6" t="s">
        <v>50</v>
      </c>
      <c r="D3842" s="62">
        <v>35760</v>
      </c>
    </row>
    <row r="3843" spans="1:4" ht="13.5" thickBot="1" x14ac:dyDescent="0.25">
      <c r="A3843" s="13"/>
      <c r="B3843" s="3"/>
      <c r="C3843" s="3"/>
      <c r="D3843" s="65"/>
    </row>
    <row r="3844" spans="1:4" ht="13.5" thickBot="1" x14ac:dyDescent="0.25">
      <c r="A3844" s="16">
        <v>3208</v>
      </c>
      <c r="B3844" s="4" t="s">
        <v>3421</v>
      </c>
      <c r="C3844" s="3"/>
      <c r="D3844" s="65"/>
    </row>
    <row r="3845" spans="1:4" ht="13.5" thickBot="1" x14ac:dyDescent="0.25">
      <c r="A3845" s="73">
        <v>320802</v>
      </c>
      <c r="B3845" s="74" t="s">
        <v>4624</v>
      </c>
      <c r="C3845" s="6" t="s">
        <v>50</v>
      </c>
      <c r="D3845" s="62">
        <v>19460</v>
      </c>
    </row>
    <row r="3846" spans="1:4" ht="13.5" thickBot="1" x14ac:dyDescent="0.25">
      <c r="A3846" s="17">
        <v>320804</v>
      </c>
      <c r="B3846" s="5" t="s">
        <v>3422</v>
      </c>
      <c r="C3846" s="7" t="s">
        <v>785</v>
      </c>
      <c r="D3846" s="62">
        <v>14800</v>
      </c>
    </row>
    <row r="3847" spans="1:4" ht="13.5" thickBot="1" x14ac:dyDescent="0.25">
      <c r="A3847" s="17">
        <v>320803</v>
      </c>
      <c r="B3847" s="5" t="s">
        <v>3423</v>
      </c>
      <c r="C3847" s="7" t="s">
        <v>785</v>
      </c>
      <c r="D3847" s="62">
        <v>14600</v>
      </c>
    </row>
    <row r="3848" spans="1:4" ht="13.5" thickBot="1" x14ac:dyDescent="0.25">
      <c r="A3848" s="17">
        <v>320801</v>
      </c>
      <c r="B3848" s="5" t="s">
        <v>3424</v>
      </c>
      <c r="C3848" s="6" t="s">
        <v>50</v>
      </c>
      <c r="D3848" s="62">
        <v>17650</v>
      </c>
    </row>
    <row r="3849" spans="1:4" ht="13.5" thickBot="1" x14ac:dyDescent="0.25">
      <c r="A3849" s="13"/>
      <c r="B3849" s="3"/>
      <c r="C3849" s="3"/>
      <c r="D3849" s="65"/>
    </row>
    <row r="3850" spans="1:4" ht="13.5" thickBot="1" x14ac:dyDescent="0.25">
      <c r="A3850" s="16">
        <v>3210</v>
      </c>
      <c r="B3850" s="4" t="s">
        <v>3425</v>
      </c>
      <c r="C3850" s="3"/>
      <c r="D3850" s="65"/>
    </row>
    <row r="3851" spans="1:4" ht="13.5" thickBot="1" x14ac:dyDescent="0.25">
      <c r="A3851" s="17">
        <v>321009</v>
      </c>
      <c r="B3851" s="5" t="s">
        <v>3426</v>
      </c>
      <c r="C3851" s="6" t="s">
        <v>55</v>
      </c>
      <c r="D3851" s="63">
        <v>3250</v>
      </c>
    </row>
    <row r="3852" spans="1:4" ht="13.5" thickBot="1" x14ac:dyDescent="0.25">
      <c r="A3852" s="17">
        <v>321006</v>
      </c>
      <c r="B3852" s="5" t="s">
        <v>3427</v>
      </c>
      <c r="C3852" s="6" t="s">
        <v>55</v>
      </c>
      <c r="D3852" s="62">
        <v>26880</v>
      </c>
    </row>
    <row r="3853" spans="1:4" ht="13.5" thickBot="1" x14ac:dyDescent="0.25">
      <c r="A3853" s="17">
        <v>321011</v>
      </c>
      <c r="B3853" s="5" t="s">
        <v>3428</v>
      </c>
      <c r="C3853" s="6" t="s">
        <v>55</v>
      </c>
      <c r="D3853" s="62">
        <v>71150</v>
      </c>
    </row>
    <row r="3854" spans="1:4" ht="13.5" thickBot="1" x14ac:dyDescent="0.25">
      <c r="A3854" s="17">
        <v>321004</v>
      </c>
      <c r="B3854" s="5" t="s">
        <v>3429</v>
      </c>
      <c r="C3854" s="6" t="s">
        <v>55</v>
      </c>
      <c r="D3854" s="62">
        <v>79900</v>
      </c>
    </row>
    <row r="3855" spans="1:4" ht="13.5" thickBot="1" x14ac:dyDescent="0.25">
      <c r="A3855" s="17">
        <v>321001</v>
      </c>
      <c r="B3855" s="5" t="s">
        <v>3430</v>
      </c>
      <c r="C3855" s="6" t="s">
        <v>55</v>
      </c>
      <c r="D3855" s="58">
        <v>108500</v>
      </c>
    </row>
    <row r="3856" spans="1:4" ht="13.5" thickBot="1" x14ac:dyDescent="0.25">
      <c r="A3856" s="17">
        <v>321002</v>
      </c>
      <c r="B3856" s="5" t="s">
        <v>3431</v>
      </c>
      <c r="C3856" s="6" t="s">
        <v>55</v>
      </c>
      <c r="D3856" s="62">
        <v>89950</v>
      </c>
    </row>
    <row r="3857" spans="1:4" ht="13.5" thickBot="1" x14ac:dyDescent="0.25">
      <c r="A3857" s="17">
        <v>321010</v>
      </c>
      <c r="B3857" s="5" t="s">
        <v>3432</v>
      </c>
      <c r="C3857" s="6" t="s">
        <v>55</v>
      </c>
      <c r="D3857" s="63">
        <v>2050</v>
      </c>
    </row>
    <row r="3858" spans="1:4" ht="13.5" thickBot="1" x14ac:dyDescent="0.25">
      <c r="A3858" s="17">
        <v>321008</v>
      </c>
      <c r="B3858" s="5" t="s">
        <v>3433</v>
      </c>
      <c r="C3858" s="6" t="s">
        <v>55</v>
      </c>
      <c r="D3858" s="62">
        <v>13020</v>
      </c>
    </row>
    <row r="3859" spans="1:4" ht="13.5" thickBot="1" x14ac:dyDescent="0.25">
      <c r="A3859" s="17">
        <v>321003</v>
      </c>
      <c r="B3859" s="5" t="s">
        <v>3434</v>
      </c>
      <c r="C3859" s="6" t="s">
        <v>55</v>
      </c>
      <c r="D3859" s="62">
        <v>13870</v>
      </c>
    </row>
    <row r="3860" spans="1:4" x14ac:dyDescent="0.2">
      <c r="A3860" s="17">
        <v>321005</v>
      </c>
      <c r="B3860" s="5" t="s">
        <v>3435</v>
      </c>
      <c r="C3860" s="7" t="s">
        <v>785</v>
      </c>
      <c r="D3860" s="100">
        <v>34500</v>
      </c>
    </row>
    <row r="3861" spans="1:4" x14ac:dyDescent="0.2">
      <c r="A3861" s="13"/>
      <c r="B3861" s="3"/>
      <c r="C3861" s="50"/>
      <c r="D3861" s="21"/>
    </row>
    <row r="3862" spans="1:4" x14ac:dyDescent="0.2">
      <c r="A3862" s="16">
        <v>33</v>
      </c>
      <c r="B3862" s="4" t="s">
        <v>3436</v>
      </c>
      <c r="C3862" s="50"/>
      <c r="D3862" s="21"/>
    </row>
    <row r="3863" spans="1:4" x14ac:dyDescent="0.2">
      <c r="A3863" s="13"/>
      <c r="B3863" s="3"/>
      <c r="C3863" s="3"/>
      <c r="D3863" s="98"/>
    </row>
    <row r="3864" spans="1:4" x14ac:dyDescent="0.2">
      <c r="A3864" s="16">
        <v>3301</v>
      </c>
      <c r="B3864" s="4" t="s">
        <v>3437</v>
      </c>
      <c r="C3864" s="3"/>
      <c r="D3864" s="96"/>
    </row>
    <row r="3865" spans="1:4" ht="13.5" thickBot="1" x14ac:dyDescent="0.25">
      <c r="A3865" s="17">
        <v>330102</v>
      </c>
      <c r="B3865" s="5" t="s">
        <v>3438</v>
      </c>
      <c r="C3865" s="77" t="s">
        <v>3439</v>
      </c>
      <c r="D3865" s="78">
        <v>3750</v>
      </c>
    </row>
    <row r="3866" spans="1:4" ht="14.25" thickTop="1" thickBot="1" x14ac:dyDescent="0.25">
      <c r="A3866" s="17">
        <v>330101</v>
      </c>
      <c r="B3866" s="5" t="s">
        <v>3440</v>
      </c>
      <c r="C3866" s="8" t="s">
        <v>715</v>
      </c>
      <c r="D3866" s="94">
        <v>1100</v>
      </c>
    </row>
    <row r="3867" spans="1:4" ht="13.5" thickBot="1" x14ac:dyDescent="0.25">
      <c r="A3867" s="17">
        <v>330135</v>
      </c>
      <c r="B3867" s="5" t="s">
        <v>3440</v>
      </c>
      <c r="C3867" s="7" t="s">
        <v>3439</v>
      </c>
      <c r="D3867" s="63">
        <v>1100</v>
      </c>
    </row>
    <row r="3868" spans="1:4" ht="13.5" thickBot="1" x14ac:dyDescent="0.25">
      <c r="A3868" s="17">
        <v>330134</v>
      </c>
      <c r="B3868" s="5" t="s">
        <v>3441</v>
      </c>
      <c r="C3868" s="8" t="s">
        <v>715</v>
      </c>
      <c r="D3868" s="63">
        <v>2550</v>
      </c>
    </row>
    <row r="3869" spans="1:4" ht="13.5" thickBot="1" x14ac:dyDescent="0.25">
      <c r="A3869" s="17">
        <v>330103</v>
      </c>
      <c r="B3869" s="5" t="s">
        <v>3442</v>
      </c>
      <c r="C3869" s="8" t="s">
        <v>715</v>
      </c>
      <c r="D3869" s="63">
        <v>3570</v>
      </c>
    </row>
    <row r="3870" spans="1:4" ht="13.5" thickBot="1" x14ac:dyDescent="0.25">
      <c r="A3870" s="17">
        <v>330104</v>
      </c>
      <c r="B3870" s="5" t="s">
        <v>3443</v>
      </c>
      <c r="C3870" s="8" t="s">
        <v>715</v>
      </c>
      <c r="D3870" s="64">
        <v>150</v>
      </c>
    </row>
    <row r="3871" spans="1:4" ht="13.5" thickBot="1" x14ac:dyDescent="0.25">
      <c r="A3871" s="17">
        <v>330105</v>
      </c>
      <c r="B3871" s="5" t="s">
        <v>3444</v>
      </c>
      <c r="C3871" s="7" t="s">
        <v>2020</v>
      </c>
      <c r="D3871" s="62">
        <v>91000</v>
      </c>
    </row>
    <row r="3872" spans="1:4" ht="13.5" thickBot="1" x14ac:dyDescent="0.25">
      <c r="A3872" s="17">
        <v>330106</v>
      </c>
      <c r="B3872" s="5" t="s">
        <v>3445</v>
      </c>
      <c r="C3872" s="7" t="s">
        <v>2020</v>
      </c>
      <c r="D3872" s="62">
        <v>62360</v>
      </c>
    </row>
    <row r="3873" spans="1:4" ht="13.5" thickBot="1" x14ac:dyDescent="0.25">
      <c r="A3873" s="17">
        <v>330107</v>
      </c>
      <c r="B3873" s="5" t="s">
        <v>3446</v>
      </c>
      <c r="C3873" s="8" t="s">
        <v>715</v>
      </c>
      <c r="D3873" s="62">
        <v>48640</v>
      </c>
    </row>
    <row r="3874" spans="1:4" ht="13.5" thickBot="1" x14ac:dyDescent="0.25">
      <c r="A3874" s="17">
        <v>330127</v>
      </c>
      <c r="B3874" s="5" t="s">
        <v>3447</v>
      </c>
      <c r="C3874" s="6" t="s">
        <v>55</v>
      </c>
      <c r="D3874" s="63">
        <v>5360</v>
      </c>
    </row>
    <row r="3875" spans="1:4" ht="13.5" thickBot="1" x14ac:dyDescent="0.25">
      <c r="A3875" s="17">
        <v>330108</v>
      </c>
      <c r="B3875" s="5" t="s">
        <v>3448</v>
      </c>
      <c r="C3875" s="8" t="s">
        <v>715</v>
      </c>
      <c r="D3875" s="62">
        <v>28000</v>
      </c>
    </row>
    <row r="3876" spans="1:4" ht="13.5" thickBot="1" x14ac:dyDescent="0.25">
      <c r="A3876" s="17">
        <v>330138</v>
      </c>
      <c r="B3876" s="5" t="s">
        <v>3449</v>
      </c>
      <c r="C3876" s="8" t="s">
        <v>715</v>
      </c>
      <c r="D3876" s="62">
        <v>27500</v>
      </c>
    </row>
    <row r="3877" spans="1:4" ht="13.5" thickBot="1" x14ac:dyDescent="0.25">
      <c r="A3877" s="17">
        <v>330139</v>
      </c>
      <c r="B3877" s="5" t="s">
        <v>3450</v>
      </c>
      <c r="C3877" s="7" t="s">
        <v>2020</v>
      </c>
      <c r="D3877" s="62">
        <v>75730</v>
      </c>
    </row>
    <row r="3878" spans="1:4" ht="13.5" thickBot="1" x14ac:dyDescent="0.25">
      <c r="A3878" s="17">
        <v>330109</v>
      </c>
      <c r="B3878" s="5" t="s">
        <v>3451</v>
      </c>
      <c r="C3878" s="8" t="s">
        <v>715</v>
      </c>
      <c r="D3878" s="63">
        <v>2100</v>
      </c>
    </row>
    <row r="3879" spans="1:4" ht="13.5" thickBot="1" x14ac:dyDescent="0.25">
      <c r="A3879" s="17">
        <v>330110</v>
      </c>
      <c r="B3879" s="5" t="s">
        <v>3452</v>
      </c>
      <c r="C3879" s="8" t="s">
        <v>715</v>
      </c>
      <c r="D3879" s="63">
        <v>3700</v>
      </c>
    </row>
    <row r="3880" spans="1:4" ht="13.5" thickBot="1" x14ac:dyDescent="0.25">
      <c r="A3880" s="17">
        <v>330112</v>
      </c>
      <c r="B3880" s="5" t="s">
        <v>3453</v>
      </c>
      <c r="C3880" s="8" t="s">
        <v>715</v>
      </c>
      <c r="D3880" s="62">
        <v>38800</v>
      </c>
    </row>
    <row r="3881" spans="1:4" ht="13.5" thickBot="1" x14ac:dyDescent="0.25">
      <c r="A3881" s="17">
        <v>330128</v>
      </c>
      <c r="B3881" s="5" t="s">
        <v>3454</v>
      </c>
      <c r="C3881" s="8" t="s">
        <v>715</v>
      </c>
      <c r="D3881" s="62">
        <v>38800</v>
      </c>
    </row>
    <row r="3882" spans="1:4" ht="13.5" thickBot="1" x14ac:dyDescent="0.25">
      <c r="A3882" s="17">
        <v>330114</v>
      </c>
      <c r="B3882" s="5" t="s">
        <v>3455</v>
      </c>
      <c r="C3882" s="8" t="s">
        <v>715</v>
      </c>
      <c r="D3882" s="62">
        <v>34000</v>
      </c>
    </row>
    <row r="3883" spans="1:4" ht="13.5" thickBot="1" x14ac:dyDescent="0.25">
      <c r="A3883" s="17">
        <v>330113</v>
      </c>
      <c r="B3883" s="5" t="s">
        <v>3456</v>
      </c>
      <c r="C3883" s="8" t="s">
        <v>715</v>
      </c>
      <c r="D3883" s="62">
        <v>39500</v>
      </c>
    </row>
    <row r="3884" spans="1:4" ht="13.5" thickBot="1" x14ac:dyDescent="0.25">
      <c r="A3884" s="17">
        <v>330131</v>
      </c>
      <c r="B3884" s="5" t="s">
        <v>3457</v>
      </c>
      <c r="C3884" s="8" t="s">
        <v>715</v>
      </c>
      <c r="D3884" s="62">
        <v>54630</v>
      </c>
    </row>
    <row r="3885" spans="1:4" ht="13.5" thickBot="1" x14ac:dyDescent="0.25">
      <c r="A3885" s="17">
        <v>330132</v>
      </c>
      <c r="B3885" s="5" t="s">
        <v>3458</v>
      </c>
      <c r="C3885" s="8" t="s">
        <v>715</v>
      </c>
      <c r="D3885" s="62">
        <v>66500</v>
      </c>
    </row>
    <row r="3886" spans="1:4" ht="13.5" thickBot="1" x14ac:dyDescent="0.25">
      <c r="A3886" s="17">
        <v>330115</v>
      </c>
      <c r="B3886" s="5" t="s">
        <v>3459</v>
      </c>
      <c r="C3886" s="8" t="s">
        <v>715</v>
      </c>
      <c r="D3886" s="62">
        <v>36500</v>
      </c>
    </row>
    <row r="3887" spans="1:4" ht="13.5" thickBot="1" x14ac:dyDescent="0.25">
      <c r="A3887" s="17">
        <v>330133</v>
      </c>
      <c r="B3887" s="5" t="s">
        <v>3460</v>
      </c>
      <c r="C3887" s="8" t="s">
        <v>715</v>
      </c>
      <c r="D3887" s="62">
        <v>40000</v>
      </c>
    </row>
    <row r="3888" spans="1:4" ht="13.5" thickBot="1" x14ac:dyDescent="0.25">
      <c r="A3888" s="17">
        <v>330130</v>
      </c>
      <c r="B3888" s="5" t="s">
        <v>3461</v>
      </c>
      <c r="C3888" s="8" t="s">
        <v>715</v>
      </c>
      <c r="D3888" s="62">
        <v>23600</v>
      </c>
    </row>
    <row r="3889" spans="1:4" ht="13.5" thickBot="1" x14ac:dyDescent="0.25">
      <c r="A3889" s="17">
        <v>330116</v>
      </c>
      <c r="B3889" s="5" t="s">
        <v>3462</v>
      </c>
      <c r="C3889" s="8" t="s">
        <v>715</v>
      </c>
      <c r="D3889" s="62">
        <v>27260</v>
      </c>
    </row>
    <row r="3890" spans="1:4" ht="13.5" thickBot="1" x14ac:dyDescent="0.25">
      <c r="A3890" s="17">
        <v>330117</v>
      </c>
      <c r="B3890" s="5" t="s">
        <v>3463</v>
      </c>
      <c r="C3890" s="8" t="s">
        <v>715</v>
      </c>
      <c r="D3890" s="62">
        <v>36210</v>
      </c>
    </row>
    <row r="3891" spans="1:4" ht="13.5" thickBot="1" x14ac:dyDescent="0.25">
      <c r="A3891" s="17">
        <v>330118</v>
      </c>
      <c r="B3891" s="5" t="s">
        <v>3464</v>
      </c>
      <c r="C3891" s="8" t="s">
        <v>715</v>
      </c>
      <c r="D3891" s="62">
        <v>28700</v>
      </c>
    </row>
    <row r="3892" spans="1:4" ht="13.5" thickBot="1" x14ac:dyDescent="0.25">
      <c r="A3892" s="17">
        <v>330119</v>
      </c>
      <c r="B3892" s="5" t="s">
        <v>3465</v>
      </c>
      <c r="C3892" s="8" t="s">
        <v>715</v>
      </c>
      <c r="D3892" s="64">
        <v>270</v>
      </c>
    </row>
    <row r="3893" spans="1:4" ht="13.5" thickBot="1" x14ac:dyDescent="0.25">
      <c r="A3893" s="17">
        <v>330120</v>
      </c>
      <c r="B3893" s="5" t="s">
        <v>3466</v>
      </c>
      <c r="C3893" s="8" t="s">
        <v>715</v>
      </c>
      <c r="D3893" s="64">
        <v>560</v>
      </c>
    </row>
    <row r="3894" spans="1:4" ht="13.5" thickBot="1" x14ac:dyDescent="0.25">
      <c r="A3894" s="17">
        <v>330121</v>
      </c>
      <c r="B3894" s="5" t="s">
        <v>3467</v>
      </c>
      <c r="C3894" s="8" t="s">
        <v>715</v>
      </c>
      <c r="D3894" s="64">
        <v>210</v>
      </c>
    </row>
    <row r="3895" spans="1:4" ht="13.5" thickBot="1" x14ac:dyDescent="0.25">
      <c r="A3895" s="17">
        <v>330136</v>
      </c>
      <c r="B3895" s="5" t="s">
        <v>3468</v>
      </c>
      <c r="C3895" s="8" t="s">
        <v>715</v>
      </c>
      <c r="D3895" s="58">
        <v>195320</v>
      </c>
    </row>
    <row r="3896" spans="1:4" ht="13.5" thickBot="1" x14ac:dyDescent="0.25">
      <c r="A3896" s="17">
        <v>330122</v>
      </c>
      <c r="B3896" s="5" t="s">
        <v>3469</v>
      </c>
      <c r="C3896" s="8" t="s">
        <v>715</v>
      </c>
      <c r="D3896" s="64">
        <v>90</v>
      </c>
    </row>
    <row r="3897" spans="1:4" ht="13.5" thickBot="1" x14ac:dyDescent="0.25">
      <c r="A3897" s="17">
        <v>330123</v>
      </c>
      <c r="B3897" s="5" t="s">
        <v>3470</v>
      </c>
      <c r="C3897" s="8" t="s">
        <v>715</v>
      </c>
      <c r="D3897" s="62">
        <v>36800</v>
      </c>
    </row>
    <row r="3898" spans="1:4" ht="13.5" thickBot="1" x14ac:dyDescent="0.25">
      <c r="A3898" s="17">
        <v>330124</v>
      </c>
      <c r="B3898" s="5" t="s">
        <v>3471</v>
      </c>
      <c r="C3898" s="8" t="s">
        <v>715</v>
      </c>
      <c r="D3898" s="62">
        <v>34800</v>
      </c>
    </row>
    <row r="3899" spans="1:4" ht="13.5" thickBot="1" x14ac:dyDescent="0.25">
      <c r="A3899" s="17">
        <v>330125</v>
      </c>
      <c r="B3899" s="5" t="s">
        <v>3472</v>
      </c>
      <c r="C3899" s="8" t="s">
        <v>715</v>
      </c>
      <c r="D3899" s="62">
        <v>40000</v>
      </c>
    </row>
    <row r="3900" spans="1:4" ht="13.5" thickBot="1" x14ac:dyDescent="0.25">
      <c r="A3900" s="17">
        <v>330126</v>
      </c>
      <c r="B3900" s="5" t="s">
        <v>3473</v>
      </c>
      <c r="C3900" s="8" t="s">
        <v>715</v>
      </c>
      <c r="D3900" s="63">
        <v>1050</v>
      </c>
    </row>
    <row r="3901" spans="1:4" ht="13.5" thickBot="1" x14ac:dyDescent="0.25">
      <c r="A3901" s="13"/>
      <c r="B3901" s="3"/>
      <c r="C3901" s="3"/>
      <c r="D3901" s="65"/>
    </row>
    <row r="3902" spans="1:4" ht="13.5" thickBot="1" x14ac:dyDescent="0.25">
      <c r="A3902" s="16">
        <v>3302</v>
      </c>
      <c r="B3902" s="4" t="s">
        <v>3474</v>
      </c>
      <c r="C3902" s="3"/>
      <c r="D3902" s="65"/>
    </row>
    <row r="3903" spans="1:4" ht="13.5" thickBot="1" x14ac:dyDescent="0.25">
      <c r="A3903" s="17">
        <v>330201</v>
      </c>
      <c r="B3903" s="5" t="s">
        <v>3475</v>
      </c>
      <c r="C3903" s="7" t="s">
        <v>2020</v>
      </c>
      <c r="D3903" s="58">
        <v>120500</v>
      </c>
    </row>
    <row r="3904" spans="1:4" ht="13.5" thickBot="1" x14ac:dyDescent="0.25">
      <c r="A3904" s="17">
        <v>330202</v>
      </c>
      <c r="B3904" s="5" t="s">
        <v>3476</v>
      </c>
      <c r="C3904" s="7" t="s">
        <v>2020</v>
      </c>
      <c r="D3904" s="62">
        <v>50000</v>
      </c>
    </row>
    <row r="3905" spans="1:4" ht="13.5" thickBot="1" x14ac:dyDescent="0.25">
      <c r="A3905" s="17">
        <v>330203</v>
      </c>
      <c r="B3905" s="5" t="s">
        <v>3477</v>
      </c>
      <c r="C3905" s="7" t="s">
        <v>2020</v>
      </c>
      <c r="D3905" s="62">
        <v>63000</v>
      </c>
    </row>
    <row r="3906" spans="1:4" ht="13.5" thickBot="1" x14ac:dyDescent="0.25">
      <c r="A3906" s="17">
        <v>330211</v>
      </c>
      <c r="B3906" s="5" t="s">
        <v>3478</v>
      </c>
      <c r="C3906" s="7" t="s">
        <v>2020</v>
      </c>
      <c r="D3906" s="62">
        <v>65000</v>
      </c>
    </row>
    <row r="3907" spans="1:4" ht="13.5" thickBot="1" x14ac:dyDescent="0.25">
      <c r="A3907" s="17">
        <v>330208</v>
      </c>
      <c r="B3907" s="5" t="s">
        <v>3479</v>
      </c>
      <c r="C3907" s="7" t="s">
        <v>2020</v>
      </c>
      <c r="D3907" s="62">
        <v>74000</v>
      </c>
    </row>
    <row r="3908" spans="1:4" ht="13.5" thickBot="1" x14ac:dyDescent="0.25">
      <c r="A3908" s="17">
        <v>330204</v>
      </c>
      <c r="B3908" s="5" t="s">
        <v>3480</v>
      </c>
      <c r="C3908" s="7" t="s">
        <v>2020</v>
      </c>
      <c r="D3908" s="58">
        <v>130000</v>
      </c>
    </row>
    <row r="3909" spans="1:4" ht="13.5" thickBot="1" x14ac:dyDescent="0.25">
      <c r="A3909" s="17">
        <v>330210</v>
      </c>
      <c r="B3909" s="5" t="s">
        <v>3481</v>
      </c>
      <c r="C3909" s="7" t="s">
        <v>2020</v>
      </c>
      <c r="D3909" s="62">
        <v>90000</v>
      </c>
    </row>
    <row r="3910" spans="1:4" ht="13.5" thickBot="1" x14ac:dyDescent="0.25">
      <c r="A3910" s="17">
        <v>330209</v>
      </c>
      <c r="B3910" s="5" t="s">
        <v>3482</v>
      </c>
      <c r="C3910" s="7" t="s">
        <v>2020</v>
      </c>
      <c r="D3910" s="58">
        <v>135000</v>
      </c>
    </row>
    <row r="3911" spans="1:4" ht="13.5" thickBot="1" x14ac:dyDescent="0.25">
      <c r="A3911" s="17">
        <v>330205</v>
      </c>
      <c r="B3911" s="5" t="s">
        <v>3483</v>
      </c>
      <c r="C3911" s="7" t="s">
        <v>2020</v>
      </c>
      <c r="D3911" s="62">
        <v>88000</v>
      </c>
    </row>
    <row r="3912" spans="1:4" ht="13.5" thickBot="1" x14ac:dyDescent="0.25">
      <c r="A3912" s="17">
        <v>330206</v>
      </c>
      <c r="B3912" s="5" t="s">
        <v>3484</v>
      </c>
      <c r="C3912" s="7" t="s">
        <v>2020</v>
      </c>
      <c r="D3912" s="58">
        <v>105000</v>
      </c>
    </row>
    <row r="3913" spans="1:4" ht="13.5" thickBot="1" x14ac:dyDescent="0.25">
      <c r="A3913" s="17">
        <v>330207</v>
      </c>
      <c r="B3913" s="5" t="s">
        <v>3485</v>
      </c>
      <c r="C3913" s="7" t="s">
        <v>3486</v>
      </c>
      <c r="D3913" s="62">
        <v>46500</v>
      </c>
    </row>
    <row r="3914" spans="1:4" x14ac:dyDescent="0.2">
      <c r="A3914" s="13"/>
      <c r="B3914" s="3"/>
      <c r="C3914" s="3"/>
      <c r="D3914" s="3"/>
    </row>
    <row r="3915" spans="1:4" ht="13.5" thickBot="1" x14ac:dyDescent="0.25">
      <c r="A3915" s="16">
        <v>3303</v>
      </c>
      <c r="B3915" s="4" t="s">
        <v>3487</v>
      </c>
      <c r="C3915" s="3"/>
      <c r="D3915" s="3"/>
    </row>
    <row r="3916" spans="1:4" ht="13.5" thickBot="1" x14ac:dyDescent="0.25">
      <c r="A3916" s="17">
        <v>330306</v>
      </c>
      <c r="B3916" s="5" t="s">
        <v>3488</v>
      </c>
      <c r="C3916" s="8" t="s">
        <v>715</v>
      </c>
      <c r="D3916" s="69">
        <v>11830</v>
      </c>
    </row>
    <row r="3917" spans="1:4" ht="13.5" thickBot="1" x14ac:dyDescent="0.25">
      <c r="A3917" s="17">
        <v>330308</v>
      </c>
      <c r="B3917" s="5" t="s">
        <v>3489</v>
      </c>
      <c r="C3917" s="8" t="s">
        <v>715</v>
      </c>
      <c r="D3917" s="63">
        <v>2400</v>
      </c>
    </row>
    <row r="3918" spans="1:4" ht="13.5" thickBot="1" x14ac:dyDescent="0.25">
      <c r="A3918" s="17">
        <v>330301</v>
      </c>
      <c r="B3918" s="5" t="s">
        <v>3490</v>
      </c>
      <c r="C3918" s="7" t="s">
        <v>52</v>
      </c>
      <c r="D3918" s="62">
        <v>86500</v>
      </c>
    </row>
    <row r="3919" spans="1:4" ht="13.5" thickBot="1" x14ac:dyDescent="0.25">
      <c r="A3919" s="17">
        <v>330311</v>
      </c>
      <c r="B3919" s="5" t="s">
        <v>3491</v>
      </c>
      <c r="C3919" s="7" t="s">
        <v>2020</v>
      </c>
      <c r="D3919" s="63">
        <v>7260</v>
      </c>
    </row>
    <row r="3920" spans="1:4" ht="13.5" thickBot="1" x14ac:dyDescent="0.25">
      <c r="A3920" s="17">
        <v>330312</v>
      </c>
      <c r="B3920" s="5" t="s">
        <v>3492</v>
      </c>
      <c r="C3920" s="7" t="s">
        <v>2020</v>
      </c>
      <c r="D3920" s="63">
        <v>8710</v>
      </c>
    </row>
    <row r="3921" spans="1:4" ht="14.25" thickTop="1" thickBot="1" x14ac:dyDescent="0.25">
      <c r="A3921" s="17">
        <v>330309</v>
      </c>
      <c r="B3921" s="5" t="s">
        <v>3493</v>
      </c>
      <c r="C3921" s="8" t="s">
        <v>715</v>
      </c>
      <c r="D3921" s="94">
        <v>2420</v>
      </c>
    </row>
    <row r="3922" spans="1:4" ht="13.5" thickBot="1" x14ac:dyDescent="0.25">
      <c r="A3922" s="17">
        <v>330305</v>
      </c>
      <c r="B3922" s="5" t="s">
        <v>3494</v>
      </c>
      <c r="C3922" s="8" t="s">
        <v>715</v>
      </c>
      <c r="D3922" s="63">
        <v>5610</v>
      </c>
    </row>
    <row r="3923" spans="1:4" ht="13.5" thickBot="1" x14ac:dyDescent="0.25">
      <c r="A3923" s="17">
        <v>330303</v>
      </c>
      <c r="B3923" s="5" t="s">
        <v>3495</v>
      </c>
      <c r="C3923" s="8" t="s">
        <v>715</v>
      </c>
      <c r="D3923" s="63">
        <v>5610</v>
      </c>
    </row>
    <row r="3924" spans="1:4" ht="13.5" thickBot="1" x14ac:dyDescent="0.25">
      <c r="A3924" s="17">
        <v>330302</v>
      </c>
      <c r="B3924" s="5" t="s">
        <v>3496</v>
      </c>
      <c r="C3924" s="8" t="s">
        <v>715</v>
      </c>
      <c r="D3924" s="63">
        <v>5610</v>
      </c>
    </row>
    <row r="3925" spans="1:4" ht="13.5" thickBot="1" x14ac:dyDescent="0.25">
      <c r="A3925" s="17">
        <v>330304</v>
      </c>
      <c r="B3925" s="5" t="s">
        <v>3497</v>
      </c>
      <c r="C3925" s="8" t="s">
        <v>715</v>
      </c>
      <c r="D3925" s="63">
        <v>5610</v>
      </c>
    </row>
    <row r="3926" spans="1:4" ht="13.5" thickBot="1" x14ac:dyDescent="0.25">
      <c r="A3926" s="17">
        <v>330307</v>
      </c>
      <c r="B3926" s="5" t="s">
        <v>3498</v>
      </c>
      <c r="C3926" s="8" t="s">
        <v>715</v>
      </c>
      <c r="D3926" s="63">
        <v>4040</v>
      </c>
    </row>
    <row r="3927" spans="1:4" ht="13.5" thickBot="1" x14ac:dyDescent="0.25">
      <c r="A3927" s="13"/>
      <c r="B3927" s="3"/>
      <c r="C3927" s="3"/>
      <c r="D3927" s="65"/>
    </row>
    <row r="3928" spans="1:4" ht="13.5" thickBot="1" x14ac:dyDescent="0.25">
      <c r="A3928" s="16">
        <v>3305</v>
      </c>
      <c r="B3928" s="4" t="s">
        <v>3499</v>
      </c>
      <c r="C3928" s="3"/>
      <c r="D3928" s="65"/>
    </row>
    <row r="3929" spans="1:4" ht="13.5" thickBot="1" x14ac:dyDescent="0.25">
      <c r="A3929" s="17">
        <v>330501</v>
      </c>
      <c r="B3929" s="5" t="s">
        <v>3500</v>
      </c>
      <c r="C3929" s="6" t="s">
        <v>55</v>
      </c>
      <c r="D3929" s="58">
        <v>106620</v>
      </c>
    </row>
    <row r="3930" spans="1:4" ht="13.5" thickBot="1" x14ac:dyDescent="0.25">
      <c r="A3930" s="17">
        <v>330502</v>
      </c>
      <c r="B3930" s="5" t="s">
        <v>3501</v>
      </c>
      <c r="C3930" s="6" t="s">
        <v>50</v>
      </c>
      <c r="D3930" s="62">
        <v>14540</v>
      </c>
    </row>
    <row r="3931" spans="1:4" ht="13.5" thickBot="1" x14ac:dyDescent="0.25">
      <c r="A3931" s="17">
        <v>330503</v>
      </c>
      <c r="B3931" s="5" t="s">
        <v>3502</v>
      </c>
      <c r="C3931" s="6" t="s">
        <v>50</v>
      </c>
      <c r="D3931" s="62">
        <v>37480</v>
      </c>
    </row>
    <row r="3932" spans="1:4" ht="13.5" thickBot="1" x14ac:dyDescent="0.25">
      <c r="A3932" s="79">
        <v>330504</v>
      </c>
      <c r="B3932" s="80" t="s">
        <v>4625</v>
      </c>
      <c r="C3932" s="6" t="s">
        <v>55</v>
      </c>
      <c r="D3932" s="62">
        <v>97460</v>
      </c>
    </row>
    <row r="3933" spans="1:4" ht="13.5" thickBot="1" x14ac:dyDescent="0.25">
      <c r="A3933" s="13"/>
      <c r="B3933" s="3"/>
      <c r="C3933" s="3"/>
      <c r="D3933" s="65"/>
    </row>
    <row r="3934" spans="1:4" ht="13.5" thickBot="1" x14ac:dyDescent="0.25">
      <c r="A3934" s="16">
        <v>35</v>
      </c>
      <c r="B3934" s="4" t="s">
        <v>3503</v>
      </c>
      <c r="C3934" s="3"/>
      <c r="D3934" s="65"/>
    </row>
    <row r="3935" spans="1:4" ht="13.5" thickBot="1" x14ac:dyDescent="0.25">
      <c r="A3935" s="13"/>
      <c r="B3935" s="3"/>
      <c r="C3935" s="3"/>
      <c r="D3935" s="65"/>
    </row>
    <row r="3936" spans="1:4" ht="13.5" thickBot="1" x14ac:dyDescent="0.25">
      <c r="A3936" s="16">
        <v>3516</v>
      </c>
      <c r="B3936" s="4" t="s">
        <v>1353</v>
      </c>
      <c r="C3936" s="3"/>
      <c r="D3936" s="65"/>
    </row>
    <row r="3937" spans="1:4" ht="13.5" thickBot="1" x14ac:dyDescent="0.25">
      <c r="A3937" s="17">
        <v>351606</v>
      </c>
      <c r="B3937" s="5" t="s">
        <v>3504</v>
      </c>
      <c r="C3937" s="7" t="s">
        <v>52</v>
      </c>
      <c r="D3937" s="58">
        <v>120970</v>
      </c>
    </row>
    <row r="3938" spans="1:4" ht="13.5" thickBot="1" x14ac:dyDescent="0.25">
      <c r="A3938" s="13"/>
      <c r="B3938" s="3"/>
      <c r="C3938" s="3"/>
      <c r="D3938" s="65"/>
    </row>
    <row r="3939" spans="1:4" ht="13.5" thickBot="1" x14ac:dyDescent="0.25">
      <c r="A3939" s="16">
        <v>36</v>
      </c>
      <c r="B3939" s="4" t="s">
        <v>3505</v>
      </c>
      <c r="C3939" s="3"/>
      <c r="D3939" s="65"/>
    </row>
    <row r="3940" spans="1:4" ht="13.5" thickBot="1" x14ac:dyDescent="0.25">
      <c r="A3940" s="13"/>
      <c r="B3940" s="3"/>
      <c r="C3940" s="3"/>
      <c r="D3940" s="65"/>
    </row>
    <row r="3941" spans="1:4" ht="13.5" thickBot="1" x14ac:dyDescent="0.25">
      <c r="A3941" s="16">
        <v>3601</v>
      </c>
      <c r="B3941" s="4" t="s">
        <v>3506</v>
      </c>
      <c r="C3941" s="3"/>
      <c r="D3941" s="65"/>
    </row>
    <row r="3942" spans="1:4" ht="13.5" thickBot="1" x14ac:dyDescent="0.25">
      <c r="A3942" s="17">
        <v>360135</v>
      </c>
      <c r="B3942" s="5" t="s">
        <v>3507</v>
      </c>
      <c r="C3942" s="7" t="s">
        <v>52</v>
      </c>
      <c r="D3942" s="67">
        <v>1545610</v>
      </c>
    </row>
    <row r="3943" spans="1:4" ht="13.5" thickBot="1" x14ac:dyDescent="0.25">
      <c r="A3943" s="17">
        <v>360101</v>
      </c>
      <c r="B3943" s="5" t="s">
        <v>3508</v>
      </c>
      <c r="C3943" s="7" t="s">
        <v>52</v>
      </c>
      <c r="D3943" s="67">
        <v>3363000</v>
      </c>
    </row>
    <row r="3944" spans="1:4" ht="13.5" thickBot="1" x14ac:dyDescent="0.25">
      <c r="A3944" s="17">
        <v>360102</v>
      </c>
      <c r="B3944" s="5" t="s">
        <v>3509</v>
      </c>
      <c r="C3944" s="7" t="s">
        <v>52</v>
      </c>
      <c r="D3944" s="67">
        <v>6844000</v>
      </c>
    </row>
    <row r="3945" spans="1:4" ht="13.5" thickBot="1" x14ac:dyDescent="0.25">
      <c r="A3945" s="17">
        <v>360129</v>
      </c>
      <c r="B3945" s="5" t="s">
        <v>3510</v>
      </c>
      <c r="C3945" s="7" t="s">
        <v>52</v>
      </c>
      <c r="D3945" s="67">
        <v>7076000</v>
      </c>
    </row>
    <row r="3946" spans="1:4" ht="13.5" thickBot="1" x14ac:dyDescent="0.25">
      <c r="A3946" s="17">
        <v>360104</v>
      </c>
      <c r="B3946" s="5" t="s">
        <v>3511</v>
      </c>
      <c r="C3946" s="7" t="s">
        <v>52</v>
      </c>
      <c r="D3946" s="67">
        <v>7424000</v>
      </c>
    </row>
    <row r="3947" spans="1:4" ht="13.5" thickBot="1" x14ac:dyDescent="0.25">
      <c r="A3947" s="17">
        <v>360105</v>
      </c>
      <c r="B3947" s="5" t="s">
        <v>3512</v>
      </c>
      <c r="C3947" s="7" t="s">
        <v>52</v>
      </c>
      <c r="D3947" s="92" t="s">
        <v>4626</v>
      </c>
    </row>
    <row r="3948" spans="1:4" ht="13.5" thickBot="1" x14ac:dyDescent="0.25">
      <c r="A3948" s="17">
        <v>360130</v>
      </c>
      <c r="B3948" s="5" t="s">
        <v>3513</v>
      </c>
      <c r="C3948" s="7" t="s">
        <v>52</v>
      </c>
      <c r="D3948" s="67">
        <v>9164000</v>
      </c>
    </row>
    <row r="3949" spans="1:4" ht="13.5" thickBot="1" x14ac:dyDescent="0.25">
      <c r="A3949" s="17">
        <v>360106</v>
      </c>
      <c r="B3949" s="5" t="s">
        <v>3514</v>
      </c>
      <c r="C3949" s="7" t="s">
        <v>52</v>
      </c>
      <c r="D3949" s="71">
        <v>12180000</v>
      </c>
    </row>
    <row r="3950" spans="1:4" ht="13.5" thickBot="1" x14ac:dyDescent="0.25">
      <c r="A3950" s="17">
        <v>360103</v>
      </c>
      <c r="B3950" s="5" t="s">
        <v>3515</v>
      </c>
      <c r="C3950" s="7" t="s">
        <v>52</v>
      </c>
      <c r="D3950" s="67">
        <v>7424000</v>
      </c>
    </row>
    <row r="3951" spans="1:4" ht="13.5" thickBot="1" x14ac:dyDescent="0.25">
      <c r="A3951" s="17">
        <v>360134</v>
      </c>
      <c r="B3951" s="5" t="s">
        <v>3516</v>
      </c>
      <c r="C3951" s="7" t="s">
        <v>52</v>
      </c>
      <c r="D3951" s="71">
        <v>25363400</v>
      </c>
    </row>
    <row r="3952" spans="1:4" ht="13.5" thickBot="1" x14ac:dyDescent="0.25">
      <c r="A3952" s="17">
        <v>360136</v>
      </c>
      <c r="B3952" s="5" t="s">
        <v>3517</v>
      </c>
      <c r="C3952" s="7" t="s">
        <v>52</v>
      </c>
      <c r="D3952" s="67">
        <v>8102600</v>
      </c>
    </row>
    <row r="3953" spans="1:4" ht="13.5" thickBot="1" x14ac:dyDescent="0.25">
      <c r="A3953" s="13"/>
      <c r="B3953" s="3"/>
      <c r="C3953" s="3"/>
      <c r="D3953" s="65"/>
    </row>
    <row r="3954" spans="1:4" ht="13.5" thickBot="1" x14ac:dyDescent="0.25">
      <c r="A3954" s="16">
        <v>3602</v>
      </c>
      <c r="B3954" s="4" t="s">
        <v>3518</v>
      </c>
      <c r="C3954" s="3"/>
      <c r="D3954" s="65"/>
    </row>
    <row r="3955" spans="1:4" ht="13.5" thickBot="1" x14ac:dyDescent="0.25">
      <c r="A3955" s="17">
        <v>360201</v>
      </c>
      <c r="B3955" s="5" t="s">
        <v>3519</v>
      </c>
      <c r="C3955" s="7" t="s">
        <v>52</v>
      </c>
      <c r="D3955" s="67">
        <v>6322280</v>
      </c>
    </row>
    <row r="3956" spans="1:4" ht="13.5" thickBot="1" x14ac:dyDescent="0.25">
      <c r="A3956" s="17">
        <v>360202</v>
      </c>
      <c r="B3956" s="5" t="s">
        <v>3520</v>
      </c>
      <c r="C3956" s="7" t="s">
        <v>52</v>
      </c>
      <c r="D3956" s="67">
        <v>6569670</v>
      </c>
    </row>
    <row r="3957" spans="1:4" ht="13.5" thickBot="1" x14ac:dyDescent="0.25">
      <c r="A3957" s="17">
        <v>360203</v>
      </c>
      <c r="B3957" s="5" t="s">
        <v>3521</v>
      </c>
      <c r="C3957" s="7" t="s">
        <v>52</v>
      </c>
      <c r="D3957" s="67">
        <v>9620860</v>
      </c>
    </row>
    <row r="3958" spans="1:4" ht="13.5" thickBot="1" x14ac:dyDescent="0.25">
      <c r="A3958" s="17">
        <v>360204</v>
      </c>
      <c r="B3958" s="5" t="s">
        <v>3522</v>
      </c>
      <c r="C3958" s="7" t="s">
        <v>52</v>
      </c>
      <c r="D3958" s="71">
        <v>11270150</v>
      </c>
    </row>
    <row r="3959" spans="1:4" ht="13.5" thickBot="1" x14ac:dyDescent="0.25">
      <c r="A3959" s="17">
        <v>360205</v>
      </c>
      <c r="B3959" s="5" t="s">
        <v>3523</v>
      </c>
      <c r="C3959" s="7" t="s">
        <v>52</v>
      </c>
      <c r="D3959" s="71">
        <v>12644560</v>
      </c>
    </row>
    <row r="3960" spans="1:4" ht="13.5" thickBot="1" x14ac:dyDescent="0.25">
      <c r="A3960" s="17">
        <v>360206</v>
      </c>
      <c r="B3960" s="5" t="s">
        <v>3524</v>
      </c>
      <c r="C3960" s="7" t="s">
        <v>52</v>
      </c>
      <c r="D3960" s="71">
        <v>13469200</v>
      </c>
    </row>
    <row r="3961" spans="1:4" ht="13.5" thickBot="1" x14ac:dyDescent="0.25">
      <c r="A3961" s="17">
        <v>360207</v>
      </c>
      <c r="B3961" s="5" t="s">
        <v>3525</v>
      </c>
      <c r="C3961" s="7" t="s">
        <v>52</v>
      </c>
      <c r="D3961" s="71">
        <v>15668260</v>
      </c>
    </row>
    <row r="3962" spans="1:4" ht="13.5" thickBot="1" x14ac:dyDescent="0.25">
      <c r="A3962" s="17">
        <v>360208</v>
      </c>
      <c r="B3962" s="5" t="s">
        <v>3526</v>
      </c>
      <c r="C3962" s="7" t="s">
        <v>52</v>
      </c>
      <c r="D3962" s="71">
        <v>23804760</v>
      </c>
    </row>
    <row r="3963" spans="1:4" ht="13.5" thickBot="1" x14ac:dyDescent="0.25">
      <c r="A3963" s="17">
        <v>360209</v>
      </c>
      <c r="B3963" s="5" t="s">
        <v>3527</v>
      </c>
      <c r="C3963" s="7" t="s">
        <v>52</v>
      </c>
      <c r="D3963" s="71">
        <v>29742200</v>
      </c>
    </row>
    <row r="3964" spans="1:4" ht="13.5" thickBot="1" x14ac:dyDescent="0.25">
      <c r="A3964" s="17">
        <v>360210</v>
      </c>
      <c r="B3964" s="5" t="s">
        <v>3528</v>
      </c>
      <c r="C3964" s="7" t="s">
        <v>52</v>
      </c>
      <c r="D3964" s="71">
        <v>35624670</v>
      </c>
    </row>
    <row r="3965" spans="1:4" x14ac:dyDescent="0.2">
      <c r="A3965" s="13"/>
      <c r="B3965" s="3"/>
      <c r="C3965" s="3"/>
      <c r="D3965" s="3"/>
    </row>
    <row r="3966" spans="1:4" ht="13.5" thickBot="1" x14ac:dyDescent="0.25">
      <c r="A3966" s="16">
        <v>3603</v>
      </c>
      <c r="B3966" s="4" t="s">
        <v>3529</v>
      </c>
      <c r="C3966" s="3"/>
      <c r="D3966" s="3"/>
    </row>
    <row r="3967" spans="1:4" ht="13.5" thickBot="1" x14ac:dyDescent="0.25">
      <c r="A3967" s="17">
        <v>360303</v>
      </c>
      <c r="B3967" s="5" t="s">
        <v>3530</v>
      </c>
      <c r="C3967" s="7" t="s">
        <v>52</v>
      </c>
      <c r="D3967" s="57">
        <v>522000</v>
      </c>
    </row>
    <row r="3968" spans="1:4" ht="13.5" thickBot="1" x14ac:dyDescent="0.25">
      <c r="A3968" s="17">
        <v>360302</v>
      </c>
      <c r="B3968" s="5" t="s">
        <v>3531</v>
      </c>
      <c r="C3968" s="7" t="s">
        <v>52</v>
      </c>
      <c r="D3968" s="58">
        <v>290000</v>
      </c>
    </row>
    <row r="3969" spans="1:4" ht="13.5" thickBot="1" x14ac:dyDescent="0.25">
      <c r="A3969" s="17">
        <v>360314</v>
      </c>
      <c r="B3969" s="5" t="s">
        <v>3532</v>
      </c>
      <c r="C3969" s="7" t="s">
        <v>52</v>
      </c>
      <c r="D3969" s="58">
        <v>696000</v>
      </c>
    </row>
    <row r="3970" spans="1:4" ht="13.5" thickBot="1" x14ac:dyDescent="0.25">
      <c r="A3970" s="17">
        <v>360301</v>
      </c>
      <c r="B3970" s="5" t="s">
        <v>3533</v>
      </c>
      <c r="C3970" s="6" t="s">
        <v>55</v>
      </c>
      <c r="D3970" s="63">
        <v>5960</v>
      </c>
    </row>
    <row r="3971" spans="1:4" ht="13.5" thickBot="1" x14ac:dyDescent="0.25">
      <c r="A3971" s="13"/>
      <c r="B3971" s="3"/>
      <c r="C3971" s="3"/>
      <c r="D3971" s="65"/>
    </row>
    <row r="3972" spans="1:4" ht="13.5" thickBot="1" x14ac:dyDescent="0.25">
      <c r="A3972" s="16">
        <v>3604</v>
      </c>
      <c r="B3972" s="4" t="s">
        <v>3534</v>
      </c>
      <c r="C3972" s="3"/>
      <c r="D3972" s="65"/>
    </row>
    <row r="3973" spans="1:4" ht="13.5" thickBot="1" x14ac:dyDescent="0.25">
      <c r="A3973" s="17">
        <v>360404</v>
      </c>
      <c r="B3973" s="5" t="s">
        <v>3535</v>
      </c>
      <c r="C3973" s="7" t="s">
        <v>52</v>
      </c>
      <c r="D3973" s="71">
        <v>23749840</v>
      </c>
    </row>
    <row r="3974" spans="1:4" ht="13.5" thickBot="1" x14ac:dyDescent="0.25">
      <c r="A3974" s="17">
        <v>360405</v>
      </c>
      <c r="B3974" s="5" t="s">
        <v>3536</v>
      </c>
      <c r="C3974" s="7" t="s">
        <v>52</v>
      </c>
      <c r="D3974" s="71">
        <v>25797240</v>
      </c>
    </row>
    <row r="3975" spans="1:4" ht="14.25" thickTop="1" thickBot="1" x14ac:dyDescent="0.25">
      <c r="A3975" s="17">
        <v>360406</v>
      </c>
      <c r="B3975" s="5" t="s">
        <v>3537</v>
      </c>
      <c r="C3975" s="7" t="s">
        <v>52</v>
      </c>
      <c r="D3975" s="108">
        <v>27950000</v>
      </c>
    </row>
    <row r="3976" spans="1:4" ht="13.5" thickBot="1" x14ac:dyDescent="0.25">
      <c r="A3976" s="17">
        <v>360408</v>
      </c>
      <c r="B3976" s="5" t="s">
        <v>3538</v>
      </c>
      <c r="C3976" s="7" t="s">
        <v>52</v>
      </c>
      <c r="D3976" s="71">
        <v>40538520</v>
      </c>
    </row>
    <row r="3977" spans="1:4" ht="13.5" thickBot="1" x14ac:dyDescent="0.25">
      <c r="A3977" s="13"/>
      <c r="B3977" s="3"/>
      <c r="C3977" s="3"/>
      <c r="D3977" s="65"/>
    </row>
    <row r="3978" spans="1:4" ht="13.5" thickBot="1" x14ac:dyDescent="0.25">
      <c r="A3978" s="16">
        <v>3605</v>
      </c>
      <c r="B3978" s="4" t="s">
        <v>3539</v>
      </c>
      <c r="C3978" s="3"/>
      <c r="D3978" s="65"/>
    </row>
    <row r="3979" spans="1:4" ht="13.5" thickBot="1" x14ac:dyDescent="0.25">
      <c r="A3979" s="17">
        <v>360504</v>
      </c>
      <c r="B3979" s="5" t="s">
        <v>3540</v>
      </c>
      <c r="C3979" s="7" t="s">
        <v>52</v>
      </c>
      <c r="D3979" s="67">
        <v>3240450</v>
      </c>
    </row>
    <row r="3980" spans="1:4" ht="13.5" thickBot="1" x14ac:dyDescent="0.25">
      <c r="A3980" s="17">
        <v>360502</v>
      </c>
      <c r="B3980" s="5" t="s">
        <v>3541</v>
      </c>
      <c r="C3980" s="7" t="s">
        <v>52</v>
      </c>
      <c r="D3980" s="67">
        <v>2387700</v>
      </c>
    </row>
    <row r="3981" spans="1:4" ht="13.5" thickBot="1" x14ac:dyDescent="0.25">
      <c r="A3981" s="17">
        <v>360501</v>
      </c>
      <c r="B3981" s="5" t="s">
        <v>3542</v>
      </c>
      <c r="C3981" s="7" t="s">
        <v>52</v>
      </c>
      <c r="D3981" s="67">
        <v>2131880</v>
      </c>
    </row>
    <row r="3982" spans="1:4" ht="13.5" thickBot="1" x14ac:dyDescent="0.25">
      <c r="A3982" s="17">
        <v>360503</v>
      </c>
      <c r="B3982" s="5" t="s">
        <v>3543</v>
      </c>
      <c r="C3982" s="7" t="s">
        <v>52</v>
      </c>
      <c r="D3982" s="67">
        <v>2984630</v>
      </c>
    </row>
    <row r="3983" spans="1:4" ht="13.5" thickBot="1" x14ac:dyDescent="0.25">
      <c r="A3983" s="17">
        <v>360505</v>
      </c>
      <c r="B3983" s="5" t="s">
        <v>3544</v>
      </c>
      <c r="C3983" s="7" t="s">
        <v>52</v>
      </c>
      <c r="D3983" s="67">
        <v>3581550</v>
      </c>
    </row>
    <row r="3984" spans="1:4" ht="13.5" thickBot="1" x14ac:dyDescent="0.25">
      <c r="A3984" s="17">
        <v>360506</v>
      </c>
      <c r="B3984" s="5" t="s">
        <v>3545</v>
      </c>
      <c r="C3984" s="7" t="s">
        <v>52</v>
      </c>
      <c r="D3984" s="67">
        <v>4093200</v>
      </c>
    </row>
    <row r="3985" spans="1:4" ht="13.5" thickBot="1" x14ac:dyDescent="0.25">
      <c r="A3985" s="17">
        <v>360507</v>
      </c>
      <c r="B3985" s="5" t="s">
        <v>3546</v>
      </c>
      <c r="C3985" s="7" t="s">
        <v>52</v>
      </c>
      <c r="D3985" s="67">
        <v>3581550</v>
      </c>
    </row>
    <row r="3986" spans="1:4" ht="13.5" thickBot="1" x14ac:dyDescent="0.25">
      <c r="A3986" s="17">
        <v>360508</v>
      </c>
      <c r="B3986" s="5" t="s">
        <v>3547</v>
      </c>
      <c r="C3986" s="7" t="s">
        <v>52</v>
      </c>
      <c r="D3986" s="67">
        <v>4519580</v>
      </c>
    </row>
    <row r="3987" spans="1:4" ht="13.5" thickBot="1" x14ac:dyDescent="0.25">
      <c r="A3987" s="17">
        <v>360509</v>
      </c>
      <c r="B3987" s="5" t="s">
        <v>3548</v>
      </c>
      <c r="C3987" s="7" t="s">
        <v>52</v>
      </c>
      <c r="D3987" s="67">
        <v>6651450</v>
      </c>
    </row>
    <row r="3988" spans="1:4" ht="13.5" thickBot="1" x14ac:dyDescent="0.25">
      <c r="A3988" s="17">
        <v>360510</v>
      </c>
      <c r="B3988" s="5" t="s">
        <v>3549</v>
      </c>
      <c r="C3988" s="6" t="s">
        <v>55</v>
      </c>
      <c r="D3988" s="62">
        <v>34800</v>
      </c>
    </row>
    <row r="3989" spans="1:4" ht="13.5" thickBot="1" x14ac:dyDescent="0.25">
      <c r="A3989" s="17">
        <v>360511</v>
      </c>
      <c r="B3989" s="5" t="s">
        <v>3550</v>
      </c>
      <c r="C3989" s="6" t="s">
        <v>55</v>
      </c>
      <c r="D3989" s="62">
        <v>40600</v>
      </c>
    </row>
    <row r="3990" spans="1:4" ht="13.5" thickBot="1" x14ac:dyDescent="0.25">
      <c r="A3990" s="17">
        <v>360512</v>
      </c>
      <c r="B3990" s="5" t="s">
        <v>3551</v>
      </c>
      <c r="C3990" s="6" t="s">
        <v>55</v>
      </c>
      <c r="D3990" s="62">
        <v>46400</v>
      </c>
    </row>
    <row r="3991" spans="1:4" ht="13.5" thickBot="1" x14ac:dyDescent="0.25">
      <c r="A3991" s="17">
        <v>360513</v>
      </c>
      <c r="B3991" s="5" t="s">
        <v>3552</v>
      </c>
      <c r="C3991" s="6" t="s">
        <v>55</v>
      </c>
      <c r="D3991" s="62">
        <v>48720</v>
      </c>
    </row>
    <row r="3992" spans="1:4" ht="13.5" thickBot="1" x14ac:dyDescent="0.25">
      <c r="A3992" s="17">
        <v>360514</v>
      </c>
      <c r="B3992" s="5" t="s">
        <v>3553</v>
      </c>
      <c r="C3992" s="6" t="s">
        <v>55</v>
      </c>
      <c r="D3992" s="62">
        <v>52200</v>
      </c>
    </row>
    <row r="3993" spans="1:4" ht="13.5" thickBot="1" x14ac:dyDescent="0.25">
      <c r="A3993" s="17">
        <v>360515</v>
      </c>
      <c r="B3993" s="5" t="s">
        <v>3554</v>
      </c>
      <c r="C3993" s="6" t="s">
        <v>55</v>
      </c>
      <c r="D3993" s="62">
        <v>55680</v>
      </c>
    </row>
    <row r="3994" spans="1:4" ht="13.5" thickBot="1" x14ac:dyDescent="0.25">
      <c r="A3994" s="13"/>
      <c r="B3994" s="3"/>
      <c r="C3994" s="3"/>
      <c r="D3994" s="65"/>
    </row>
    <row r="3995" spans="1:4" ht="13.5" thickBot="1" x14ac:dyDescent="0.25">
      <c r="A3995" s="16">
        <v>38</v>
      </c>
      <c r="B3995" s="4" t="s">
        <v>3555</v>
      </c>
      <c r="C3995" s="3"/>
      <c r="D3995" s="65"/>
    </row>
    <row r="3996" spans="1:4" ht="13.5" thickBot="1" x14ac:dyDescent="0.25">
      <c r="A3996" s="13"/>
      <c r="B3996" s="3"/>
      <c r="C3996" s="3"/>
      <c r="D3996" s="65"/>
    </row>
    <row r="3997" spans="1:4" ht="13.5" thickBot="1" x14ac:dyDescent="0.25">
      <c r="A3997" s="16">
        <v>3819</v>
      </c>
      <c r="B3997" s="4" t="s">
        <v>3556</v>
      </c>
      <c r="C3997" s="3"/>
      <c r="D3997" s="65"/>
    </row>
    <row r="3998" spans="1:4" ht="13.5" thickBot="1" x14ac:dyDescent="0.25">
      <c r="A3998" s="17">
        <v>381901</v>
      </c>
      <c r="B3998" s="5" t="s">
        <v>3557</v>
      </c>
      <c r="C3998" s="7" t="s">
        <v>52</v>
      </c>
      <c r="D3998" s="58">
        <v>358090</v>
      </c>
    </row>
    <row r="3999" spans="1:4" ht="13.5" thickBot="1" x14ac:dyDescent="0.25">
      <c r="A3999" s="13"/>
      <c r="B3999" s="3"/>
      <c r="C3999" s="3"/>
      <c r="D3999" s="65"/>
    </row>
    <row r="4000" spans="1:4" ht="13.5" thickBot="1" x14ac:dyDescent="0.25">
      <c r="A4000" s="16">
        <v>42</v>
      </c>
      <c r="B4000" s="4" t="s">
        <v>3558</v>
      </c>
      <c r="C4000" s="3"/>
      <c r="D4000" s="65"/>
    </row>
    <row r="4001" spans="1:4" ht="13.5" thickBot="1" x14ac:dyDescent="0.25">
      <c r="A4001" s="13"/>
      <c r="B4001" s="3"/>
      <c r="C4001" s="3"/>
      <c r="D4001" s="65"/>
    </row>
    <row r="4002" spans="1:4" ht="13.5" thickBot="1" x14ac:dyDescent="0.25">
      <c r="A4002" s="16">
        <v>4201</v>
      </c>
      <c r="B4002" s="4" t="s">
        <v>3559</v>
      </c>
      <c r="C4002" s="3"/>
      <c r="D4002" s="65"/>
    </row>
    <row r="4003" spans="1:4" ht="13.5" thickBot="1" x14ac:dyDescent="0.25">
      <c r="A4003" s="17">
        <v>420119</v>
      </c>
      <c r="B4003" s="5" t="s">
        <v>3560</v>
      </c>
      <c r="C4003" s="7" t="s">
        <v>52</v>
      </c>
      <c r="D4003" s="58">
        <v>180000</v>
      </c>
    </row>
    <row r="4004" spans="1:4" ht="13.5" thickBot="1" x14ac:dyDescent="0.25">
      <c r="A4004" s="17">
        <v>420110</v>
      </c>
      <c r="B4004" s="5" t="s">
        <v>3561</v>
      </c>
      <c r="C4004" s="7" t="s">
        <v>52</v>
      </c>
      <c r="D4004" s="67">
        <v>1685060</v>
      </c>
    </row>
    <row r="4005" spans="1:4" ht="13.5" thickBot="1" x14ac:dyDescent="0.25">
      <c r="A4005" s="17">
        <v>420107</v>
      </c>
      <c r="B4005" s="5" t="s">
        <v>3562</v>
      </c>
      <c r="C4005" s="7" t="s">
        <v>52</v>
      </c>
      <c r="D4005" s="58">
        <v>672050</v>
      </c>
    </row>
    <row r="4006" spans="1:4" ht="13.5" thickBot="1" x14ac:dyDescent="0.25">
      <c r="A4006" s="17">
        <v>420120</v>
      </c>
      <c r="B4006" s="5" t="s">
        <v>3563</v>
      </c>
      <c r="C4006" s="7" t="s">
        <v>52</v>
      </c>
      <c r="D4006" s="58">
        <v>995650</v>
      </c>
    </row>
    <row r="4007" spans="1:4" ht="13.5" thickBot="1" x14ac:dyDescent="0.25">
      <c r="A4007" s="17">
        <v>420103</v>
      </c>
      <c r="B4007" s="5" t="s">
        <v>3564</v>
      </c>
      <c r="C4007" s="7" t="s">
        <v>52</v>
      </c>
      <c r="D4007" s="58">
        <v>363350</v>
      </c>
    </row>
    <row r="4008" spans="1:4" ht="13.5" thickBot="1" x14ac:dyDescent="0.25">
      <c r="A4008" s="17">
        <v>420104</v>
      </c>
      <c r="B4008" s="5" t="s">
        <v>3565</v>
      </c>
      <c r="C4008" s="7" t="s">
        <v>52</v>
      </c>
      <c r="D4008" s="62">
        <v>15250</v>
      </c>
    </row>
    <row r="4009" spans="1:4" ht="13.5" thickBot="1" x14ac:dyDescent="0.25">
      <c r="A4009" s="13"/>
      <c r="B4009" s="3"/>
      <c r="C4009" s="3"/>
      <c r="D4009" s="65"/>
    </row>
    <row r="4010" spans="1:4" ht="13.5" thickBot="1" x14ac:dyDescent="0.25">
      <c r="A4010" s="16">
        <v>4202</v>
      </c>
      <c r="B4010" s="4" t="s">
        <v>3566</v>
      </c>
      <c r="C4010" s="3"/>
      <c r="D4010" s="65"/>
    </row>
    <row r="4011" spans="1:4" ht="13.5" thickBot="1" x14ac:dyDescent="0.25">
      <c r="A4011" s="17">
        <v>420203</v>
      </c>
      <c r="B4011" s="5" t="s">
        <v>3567</v>
      </c>
      <c r="C4011" s="7" t="s">
        <v>52</v>
      </c>
      <c r="D4011" s="62">
        <v>47520</v>
      </c>
    </row>
    <row r="4012" spans="1:4" ht="13.5" thickBot="1" x14ac:dyDescent="0.25">
      <c r="A4012" s="17">
        <v>420204</v>
      </c>
      <c r="B4012" s="5" t="s">
        <v>3568</v>
      </c>
      <c r="C4012" s="7" t="s">
        <v>52</v>
      </c>
      <c r="D4012" s="62">
        <v>41720</v>
      </c>
    </row>
    <row r="4013" spans="1:4" ht="13.5" thickBot="1" x14ac:dyDescent="0.25">
      <c r="A4013" s="17">
        <v>420209</v>
      </c>
      <c r="B4013" s="5" t="s">
        <v>3569</v>
      </c>
      <c r="C4013" s="7" t="s">
        <v>52</v>
      </c>
      <c r="D4013" s="62">
        <v>45080</v>
      </c>
    </row>
    <row r="4014" spans="1:4" ht="13.5" thickBot="1" x14ac:dyDescent="0.25">
      <c r="A4014" s="17">
        <v>420202</v>
      </c>
      <c r="B4014" s="5" t="s">
        <v>3570</v>
      </c>
      <c r="C4014" s="7" t="s">
        <v>52</v>
      </c>
      <c r="D4014" s="58">
        <v>264970</v>
      </c>
    </row>
    <row r="4015" spans="1:4" ht="13.5" thickBot="1" x14ac:dyDescent="0.25">
      <c r="A4015" s="17">
        <v>420207</v>
      </c>
      <c r="B4015" s="5" t="s">
        <v>3571</v>
      </c>
      <c r="C4015" s="7" t="s">
        <v>52</v>
      </c>
      <c r="D4015" s="58">
        <v>289280</v>
      </c>
    </row>
    <row r="4016" spans="1:4" ht="13.5" thickBot="1" x14ac:dyDescent="0.25">
      <c r="A4016" s="17">
        <v>420205</v>
      </c>
      <c r="B4016" s="5" t="s">
        <v>3572</v>
      </c>
      <c r="C4016" s="7" t="s">
        <v>52</v>
      </c>
      <c r="D4016" s="62">
        <v>82610</v>
      </c>
    </row>
    <row r="4017" spans="1:4" ht="13.5" thickBot="1" x14ac:dyDescent="0.25">
      <c r="A4017" s="17">
        <v>420206</v>
      </c>
      <c r="B4017" s="5" t="s">
        <v>3573</v>
      </c>
      <c r="C4017" s="7" t="s">
        <v>52</v>
      </c>
      <c r="D4017" s="58">
        <v>364310</v>
      </c>
    </row>
    <row r="4018" spans="1:4" ht="13.5" thickBot="1" x14ac:dyDescent="0.25">
      <c r="A4018" s="17">
        <v>420208</v>
      </c>
      <c r="B4018" s="5" t="s">
        <v>3574</v>
      </c>
      <c r="C4018" s="7" t="s">
        <v>52</v>
      </c>
      <c r="D4018" s="58">
        <v>133910</v>
      </c>
    </row>
    <row r="4019" spans="1:4" ht="13.5" thickBot="1" x14ac:dyDescent="0.25">
      <c r="A4019" s="17">
        <v>420210</v>
      </c>
      <c r="B4019" s="5" t="s">
        <v>3575</v>
      </c>
      <c r="C4019" s="7" t="s">
        <v>52</v>
      </c>
      <c r="D4019" s="62">
        <v>45080</v>
      </c>
    </row>
    <row r="4020" spans="1:4" x14ac:dyDescent="0.2">
      <c r="A4020" s="13"/>
      <c r="B4020" s="3"/>
      <c r="C4020" s="3"/>
      <c r="D4020" s="3"/>
    </row>
    <row r="4021" spans="1:4" ht="13.5" thickBot="1" x14ac:dyDescent="0.25">
      <c r="A4021" s="16">
        <v>4203</v>
      </c>
      <c r="B4021" s="4" t="s">
        <v>3576</v>
      </c>
      <c r="C4021" s="3"/>
      <c r="D4021" s="3"/>
    </row>
    <row r="4022" spans="1:4" ht="13.5" thickBot="1" x14ac:dyDescent="0.25">
      <c r="A4022" s="17">
        <v>420309</v>
      </c>
      <c r="B4022" s="5" t="s">
        <v>3577</v>
      </c>
      <c r="C4022" s="7" t="s">
        <v>52</v>
      </c>
      <c r="D4022" s="69">
        <v>87000</v>
      </c>
    </row>
    <row r="4023" spans="1:4" ht="13.5" thickBot="1" x14ac:dyDescent="0.25">
      <c r="A4023" s="17">
        <v>420311</v>
      </c>
      <c r="B4023" s="5" t="s">
        <v>3578</v>
      </c>
      <c r="C4023" s="7" t="s">
        <v>52</v>
      </c>
      <c r="D4023" s="58">
        <v>265060</v>
      </c>
    </row>
    <row r="4024" spans="1:4" ht="13.5" thickBot="1" x14ac:dyDescent="0.25">
      <c r="A4024" s="17">
        <v>420308</v>
      </c>
      <c r="B4024" s="5" t="s">
        <v>3579</v>
      </c>
      <c r="C4024" s="7" t="s">
        <v>52</v>
      </c>
      <c r="D4024" s="62">
        <v>58000</v>
      </c>
    </row>
    <row r="4025" spans="1:4" ht="13.5" thickBot="1" x14ac:dyDescent="0.25">
      <c r="A4025" s="17">
        <v>420307</v>
      </c>
      <c r="B4025" s="5" t="s">
        <v>3580</v>
      </c>
      <c r="C4025" s="7" t="s">
        <v>52</v>
      </c>
      <c r="D4025" s="62">
        <v>42100</v>
      </c>
    </row>
    <row r="4026" spans="1:4" ht="13.5" thickBot="1" x14ac:dyDescent="0.25">
      <c r="A4026" s="17">
        <v>420310</v>
      </c>
      <c r="B4026" s="5" t="s">
        <v>3581</v>
      </c>
      <c r="C4026" s="7" t="s">
        <v>52</v>
      </c>
      <c r="D4026" s="62">
        <v>34800</v>
      </c>
    </row>
    <row r="4027" spans="1:4" ht="13.5" thickBot="1" x14ac:dyDescent="0.25">
      <c r="A4027" s="17">
        <v>420305</v>
      </c>
      <c r="B4027" s="5" t="s">
        <v>3582</v>
      </c>
      <c r="C4027" s="7" t="s">
        <v>52</v>
      </c>
      <c r="D4027" s="62">
        <v>92600</v>
      </c>
    </row>
    <row r="4028" spans="1:4" ht="13.5" thickBot="1" x14ac:dyDescent="0.25">
      <c r="A4028" s="17">
        <v>420312</v>
      </c>
      <c r="B4028" s="5" t="s">
        <v>3583</v>
      </c>
      <c r="C4028" s="7" t="s">
        <v>52</v>
      </c>
      <c r="D4028" s="58">
        <v>156600</v>
      </c>
    </row>
    <row r="4029" spans="1:4" ht="14.25" thickTop="1" thickBot="1" x14ac:dyDescent="0.25">
      <c r="A4029" s="17">
        <v>420313</v>
      </c>
      <c r="B4029" s="5" t="s">
        <v>3584</v>
      </c>
      <c r="C4029" s="7" t="s">
        <v>52</v>
      </c>
      <c r="D4029" s="60">
        <v>120000</v>
      </c>
    </row>
    <row r="4030" spans="1:4" ht="13.5" thickBot="1" x14ac:dyDescent="0.25">
      <c r="A4030" s="17">
        <v>420304</v>
      </c>
      <c r="B4030" s="5" t="s">
        <v>3585</v>
      </c>
      <c r="C4030" s="7" t="s">
        <v>52</v>
      </c>
      <c r="D4030" s="58">
        <v>168200</v>
      </c>
    </row>
    <row r="4031" spans="1:4" ht="13.5" thickBot="1" x14ac:dyDescent="0.25">
      <c r="A4031" s="17">
        <v>420306</v>
      </c>
      <c r="B4031" s="5" t="s">
        <v>3586</v>
      </c>
      <c r="C4031" s="7" t="s">
        <v>52</v>
      </c>
      <c r="D4031" s="62">
        <v>28200</v>
      </c>
    </row>
    <row r="4032" spans="1:4" ht="13.5" thickBot="1" x14ac:dyDescent="0.25">
      <c r="A4032" s="13"/>
      <c r="B4032" s="3"/>
      <c r="C4032" s="3"/>
      <c r="D4032" s="65"/>
    </row>
    <row r="4033" spans="1:4" ht="13.5" thickBot="1" x14ac:dyDescent="0.25">
      <c r="A4033" s="16">
        <v>4204</v>
      </c>
      <c r="B4033" s="4" t="s">
        <v>3167</v>
      </c>
      <c r="C4033" s="3"/>
      <c r="D4033" s="65"/>
    </row>
    <row r="4034" spans="1:4" ht="13.5" thickBot="1" x14ac:dyDescent="0.25">
      <c r="A4034" s="17">
        <v>420406</v>
      </c>
      <c r="B4034" s="5" t="s">
        <v>3587</v>
      </c>
      <c r="C4034" s="7" t="s">
        <v>52</v>
      </c>
      <c r="D4034" s="67">
        <v>1051020</v>
      </c>
    </row>
    <row r="4035" spans="1:4" ht="13.5" thickBot="1" x14ac:dyDescent="0.25">
      <c r="A4035" s="17">
        <v>420407</v>
      </c>
      <c r="B4035" s="5" t="s">
        <v>3588</v>
      </c>
      <c r="C4035" s="7" t="s">
        <v>52</v>
      </c>
      <c r="D4035" s="62">
        <v>73420</v>
      </c>
    </row>
    <row r="4036" spans="1:4" ht="13.5" thickBot="1" x14ac:dyDescent="0.25">
      <c r="A4036" s="17">
        <v>420410</v>
      </c>
      <c r="B4036" s="5" t="s">
        <v>3589</v>
      </c>
      <c r="C4036" s="7" t="s">
        <v>52</v>
      </c>
      <c r="D4036" s="58">
        <v>961100</v>
      </c>
    </row>
    <row r="4037" spans="1:4" ht="13.5" thickBot="1" x14ac:dyDescent="0.25">
      <c r="A4037" s="17">
        <v>420409</v>
      </c>
      <c r="B4037" s="5" t="s">
        <v>3590</v>
      </c>
      <c r="C4037" s="7" t="s">
        <v>52</v>
      </c>
      <c r="D4037" s="62">
        <v>34800</v>
      </c>
    </row>
    <row r="4038" spans="1:4" ht="13.5" thickBot="1" x14ac:dyDescent="0.25">
      <c r="A4038" s="17">
        <v>420401</v>
      </c>
      <c r="B4038" s="5" t="s">
        <v>3591</v>
      </c>
      <c r="C4038" s="7" t="s">
        <v>52</v>
      </c>
      <c r="D4038" s="58">
        <v>201280</v>
      </c>
    </row>
    <row r="4039" spans="1:4" ht="13.5" thickBot="1" x14ac:dyDescent="0.25">
      <c r="A4039" s="79">
        <v>420411</v>
      </c>
      <c r="B4039" s="80" t="s">
        <v>4627</v>
      </c>
      <c r="C4039" s="7" t="s">
        <v>4482</v>
      </c>
      <c r="D4039" s="64">
        <v>0</v>
      </c>
    </row>
    <row r="4040" spans="1:4" ht="13.5" thickBot="1" x14ac:dyDescent="0.25">
      <c r="A4040" s="17">
        <v>420402</v>
      </c>
      <c r="B4040" s="5" t="s">
        <v>3592</v>
      </c>
      <c r="C4040" s="7" t="s">
        <v>52</v>
      </c>
      <c r="D4040" s="58">
        <v>275790</v>
      </c>
    </row>
    <row r="4041" spans="1:4" x14ac:dyDescent="0.2">
      <c r="A4041" s="17">
        <v>420403</v>
      </c>
      <c r="B4041" s="5" t="s">
        <v>3593</v>
      </c>
      <c r="C4041" s="7" t="s">
        <v>52</v>
      </c>
      <c r="D4041" s="102">
        <v>817700</v>
      </c>
    </row>
    <row r="4042" spans="1:4" x14ac:dyDescent="0.2">
      <c r="A4042" s="13"/>
      <c r="B4042" s="3"/>
      <c r="C4042" s="50"/>
      <c r="D4042" s="21"/>
    </row>
    <row r="4043" spans="1:4" x14ac:dyDescent="0.2">
      <c r="A4043" s="16">
        <v>4205</v>
      </c>
      <c r="B4043" s="4" t="s">
        <v>3594</v>
      </c>
      <c r="C4043" s="50"/>
      <c r="D4043" s="103"/>
    </row>
    <row r="4044" spans="1:4" ht="13.5" thickBot="1" x14ac:dyDescent="0.25">
      <c r="A4044" s="17">
        <v>420508</v>
      </c>
      <c r="B4044" s="5" t="s">
        <v>3595</v>
      </c>
      <c r="C4044" s="7" t="s">
        <v>785</v>
      </c>
      <c r="D4044" s="64">
        <v>790</v>
      </c>
    </row>
    <row r="4045" spans="1:4" ht="13.5" thickBot="1" x14ac:dyDescent="0.25">
      <c r="A4045" s="17">
        <v>420507</v>
      </c>
      <c r="B4045" s="5" t="s">
        <v>3596</v>
      </c>
      <c r="C4045" s="7" t="s">
        <v>785</v>
      </c>
      <c r="D4045" s="64">
        <v>510</v>
      </c>
    </row>
    <row r="4046" spans="1:4" ht="13.5" thickBot="1" x14ac:dyDescent="0.25">
      <c r="A4046" s="17">
        <v>420505</v>
      </c>
      <c r="B4046" s="5" t="s">
        <v>3597</v>
      </c>
      <c r="C4046" s="7" t="s">
        <v>3598</v>
      </c>
      <c r="D4046" s="64">
        <v>990</v>
      </c>
    </row>
    <row r="4047" spans="1:4" ht="13.5" thickBot="1" x14ac:dyDescent="0.25">
      <c r="A4047" s="17">
        <v>420504</v>
      </c>
      <c r="B4047" s="5" t="s">
        <v>3599</v>
      </c>
      <c r="C4047" s="7" t="s">
        <v>785</v>
      </c>
      <c r="D4047" s="62">
        <v>13200</v>
      </c>
    </row>
    <row r="4048" spans="1:4" ht="13.5" thickBot="1" x14ac:dyDescent="0.25">
      <c r="A4048" s="17">
        <v>420510</v>
      </c>
      <c r="B4048" s="5" t="s">
        <v>3600</v>
      </c>
      <c r="C4048" s="7" t="s">
        <v>785</v>
      </c>
      <c r="D4048" s="63">
        <v>1750</v>
      </c>
    </row>
    <row r="4049" spans="1:4" ht="13.5" thickBot="1" x14ac:dyDescent="0.25">
      <c r="A4049" s="17">
        <v>420501</v>
      </c>
      <c r="B4049" s="5" t="s">
        <v>3601</v>
      </c>
      <c r="C4049" s="7" t="s">
        <v>785</v>
      </c>
      <c r="D4049" s="63">
        <v>9280</v>
      </c>
    </row>
    <row r="4050" spans="1:4" ht="13.5" thickBot="1" x14ac:dyDescent="0.25">
      <c r="A4050" s="17">
        <v>420506</v>
      </c>
      <c r="B4050" s="5" t="s">
        <v>3602</v>
      </c>
      <c r="C4050" s="7" t="s">
        <v>785</v>
      </c>
      <c r="D4050" s="63">
        <v>3020</v>
      </c>
    </row>
    <row r="4051" spans="1:4" ht="13.5" thickBot="1" x14ac:dyDescent="0.25">
      <c r="A4051" s="17">
        <v>420502</v>
      </c>
      <c r="B4051" s="5" t="s">
        <v>3603</v>
      </c>
      <c r="C4051" s="7" t="s">
        <v>785</v>
      </c>
      <c r="D4051" s="63">
        <v>1770</v>
      </c>
    </row>
    <row r="4052" spans="1:4" ht="13.5" thickBot="1" x14ac:dyDescent="0.25">
      <c r="A4052" s="13"/>
      <c r="B4052" s="3"/>
      <c r="C4052" s="3"/>
      <c r="D4052" s="65"/>
    </row>
    <row r="4053" spans="1:4" ht="13.5" thickBot="1" x14ac:dyDescent="0.25">
      <c r="A4053" s="16">
        <v>4206</v>
      </c>
      <c r="B4053" s="4" t="s">
        <v>3604</v>
      </c>
      <c r="C4053" s="3"/>
      <c r="D4053" s="65"/>
    </row>
    <row r="4054" spans="1:4" ht="13.5" thickBot="1" x14ac:dyDescent="0.25">
      <c r="A4054" s="17">
        <v>420606</v>
      </c>
      <c r="B4054" s="5" t="s">
        <v>3605</v>
      </c>
      <c r="C4054" s="7" t="s">
        <v>52</v>
      </c>
      <c r="D4054" s="67">
        <v>1016160</v>
      </c>
    </row>
    <row r="4055" spans="1:4" ht="13.5" thickBot="1" x14ac:dyDescent="0.25">
      <c r="A4055" s="17">
        <v>420605</v>
      </c>
      <c r="B4055" s="5" t="s">
        <v>3606</v>
      </c>
      <c r="C4055" s="7" t="s">
        <v>52</v>
      </c>
      <c r="D4055" s="67">
        <v>4390800</v>
      </c>
    </row>
    <row r="4056" spans="1:4" ht="13.5" thickBot="1" x14ac:dyDescent="0.25">
      <c r="A4056" s="17">
        <v>420601</v>
      </c>
      <c r="B4056" s="5" t="s">
        <v>3607</v>
      </c>
      <c r="C4056" s="7" t="s">
        <v>52</v>
      </c>
      <c r="D4056" s="67">
        <v>4432890</v>
      </c>
    </row>
    <row r="4057" spans="1:4" ht="13.5" thickBot="1" x14ac:dyDescent="0.25">
      <c r="A4057" s="17">
        <v>420608</v>
      </c>
      <c r="B4057" s="5" t="s">
        <v>3608</v>
      </c>
      <c r="C4057" s="7" t="s">
        <v>52</v>
      </c>
      <c r="D4057" s="58">
        <v>855920</v>
      </c>
    </row>
    <row r="4058" spans="1:4" ht="13.5" thickBot="1" x14ac:dyDescent="0.25">
      <c r="A4058" s="17">
        <v>420609</v>
      </c>
      <c r="B4058" s="5" t="s">
        <v>3609</v>
      </c>
      <c r="C4058" s="7" t="s">
        <v>52</v>
      </c>
      <c r="D4058" s="67">
        <v>3224950</v>
      </c>
    </row>
    <row r="4059" spans="1:4" ht="13.5" thickBot="1" x14ac:dyDescent="0.25">
      <c r="A4059" s="13"/>
      <c r="B4059" s="3"/>
      <c r="C4059" s="3"/>
      <c r="D4059" s="65"/>
    </row>
    <row r="4060" spans="1:4" ht="13.5" thickBot="1" x14ac:dyDescent="0.25">
      <c r="A4060" s="16">
        <v>44</v>
      </c>
      <c r="B4060" s="4" t="s">
        <v>3610</v>
      </c>
      <c r="C4060" s="3"/>
      <c r="D4060" s="65"/>
    </row>
    <row r="4061" spans="1:4" ht="13.5" thickBot="1" x14ac:dyDescent="0.25">
      <c r="A4061" s="13"/>
      <c r="B4061" s="3"/>
      <c r="C4061" s="3"/>
      <c r="D4061" s="65"/>
    </row>
    <row r="4062" spans="1:4" ht="13.5" thickBot="1" x14ac:dyDescent="0.25">
      <c r="A4062" s="16">
        <v>4402</v>
      </c>
      <c r="B4062" s="4" t="s">
        <v>3611</v>
      </c>
      <c r="C4062" s="3"/>
      <c r="D4062" s="65"/>
    </row>
    <row r="4063" spans="1:4" ht="13.5" thickBot="1" x14ac:dyDescent="0.25">
      <c r="A4063" s="17">
        <v>440204</v>
      </c>
      <c r="B4063" s="5" t="s">
        <v>3612</v>
      </c>
      <c r="C4063" s="7" t="s">
        <v>52</v>
      </c>
      <c r="D4063" s="58">
        <v>718430</v>
      </c>
    </row>
    <row r="4064" spans="1:4" ht="13.5" thickBot="1" x14ac:dyDescent="0.25">
      <c r="A4064" s="17">
        <v>440205</v>
      </c>
      <c r="B4064" s="5" t="s">
        <v>3613</v>
      </c>
      <c r="C4064" s="7" t="s">
        <v>52</v>
      </c>
      <c r="D4064" s="58">
        <v>831270</v>
      </c>
    </row>
    <row r="4065" spans="1:4" ht="13.5" thickBot="1" x14ac:dyDescent="0.25">
      <c r="A4065" s="17">
        <v>440206</v>
      </c>
      <c r="B4065" s="5" t="s">
        <v>3614</v>
      </c>
      <c r="C4065" s="7" t="s">
        <v>52</v>
      </c>
      <c r="D4065" s="67">
        <v>1043390</v>
      </c>
    </row>
    <row r="4066" spans="1:4" ht="13.5" thickBot="1" x14ac:dyDescent="0.25">
      <c r="A4066" s="17">
        <v>440208</v>
      </c>
      <c r="B4066" s="5" t="s">
        <v>3615</v>
      </c>
      <c r="C4066" s="7" t="s">
        <v>52</v>
      </c>
      <c r="D4066" s="67">
        <v>1845930</v>
      </c>
    </row>
    <row r="4067" spans="1:4" ht="13.5" thickBot="1" x14ac:dyDescent="0.25">
      <c r="A4067" s="17">
        <v>440207</v>
      </c>
      <c r="B4067" s="5" t="s">
        <v>3616</v>
      </c>
      <c r="C4067" s="7" t="s">
        <v>52</v>
      </c>
      <c r="D4067" s="58">
        <v>582850</v>
      </c>
    </row>
    <row r="4068" spans="1:4" ht="13.5" thickBot="1" x14ac:dyDescent="0.25">
      <c r="A4068" s="17">
        <v>440201</v>
      </c>
      <c r="B4068" s="5" t="s">
        <v>3617</v>
      </c>
      <c r="C4068" s="7" t="s">
        <v>52</v>
      </c>
      <c r="D4068" s="58">
        <v>831270</v>
      </c>
    </row>
    <row r="4069" spans="1:4" ht="13.5" thickBot="1" x14ac:dyDescent="0.25">
      <c r="A4069" s="17">
        <v>440202</v>
      </c>
      <c r="B4069" s="5" t="s">
        <v>3618</v>
      </c>
      <c r="C4069" s="7" t="s">
        <v>52</v>
      </c>
      <c r="D4069" s="67">
        <v>1043390</v>
      </c>
    </row>
    <row r="4070" spans="1:4" x14ac:dyDescent="0.2">
      <c r="A4070" s="13"/>
      <c r="B4070" s="3"/>
      <c r="C4070" s="3"/>
      <c r="D4070" s="96"/>
    </row>
    <row r="4071" spans="1:4" ht="13.5" thickBot="1" x14ac:dyDescent="0.25">
      <c r="A4071" s="16">
        <v>4404</v>
      </c>
      <c r="B4071" s="4" t="s">
        <v>3619</v>
      </c>
      <c r="C4071" s="50"/>
      <c r="D4071" s="21"/>
    </row>
    <row r="4072" spans="1:4" ht="13.5" thickBot="1" x14ac:dyDescent="0.25">
      <c r="A4072" s="17">
        <v>440401</v>
      </c>
      <c r="B4072" s="5" t="s">
        <v>3620</v>
      </c>
      <c r="C4072" s="7" t="s">
        <v>52</v>
      </c>
      <c r="D4072" s="57">
        <v>458420</v>
      </c>
    </row>
    <row r="4073" spans="1:4" ht="13.5" thickBot="1" x14ac:dyDescent="0.25">
      <c r="A4073" s="17">
        <v>440402</v>
      </c>
      <c r="B4073" s="5" t="s">
        <v>3621</v>
      </c>
      <c r="C4073" s="7" t="s">
        <v>52</v>
      </c>
      <c r="D4073" s="58">
        <v>487050</v>
      </c>
    </row>
    <row r="4074" spans="1:4" ht="13.5" thickBot="1" x14ac:dyDescent="0.25">
      <c r="A4074" s="17">
        <v>440406</v>
      </c>
      <c r="B4074" s="5" t="s">
        <v>3622</v>
      </c>
      <c r="C4074" s="7" t="s">
        <v>52</v>
      </c>
      <c r="D4074" s="58">
        <v>290920</v>
      </c>
    </row>
    <row r="4075" spans="1:4" ht="13.5" thickBot="1" x14ac:dyDescent="0.25">
      <c r="A4075" s="17">
        <v>440407</v>
      </c>
      <c r="B4075" s="5" t="s">
        <v>3623</v>
      </c>
      <c r="C4075" s="7" t="s">
        <v>52</v>
      </c>
      <c r="D4075" s="58">
        <v>319550</v>
      </c>
    </row>
    <row r="4076" spans="1:4" ht="13.5" thickBot="1" x14ac:dyDescent="0.25">
      <c r="A4076" s="17">
        <v>440408</v>
      </c>
      <c r="B4076" s="5" t="s">
        <v>3624</v>
      </c>
      <c r="C4076" s="7" t="s">
        <v>52</v>
      </c>
      <c r="D4076" s="58">
        <v>641450</v>
      </c>
    </row>
    <row r="4077" spans="1:4" ht="13.5" thickBot="1" x14ac:dyDescent="0.25">
      <c r="A4077" s="17">
        <v>440409</v>
      </c>
      <c r="B4077" s="5" t="s">
        <v>3625</v>
      </c>
      <c r="C4077" s="7" t="s">
        <v>52</v>
      </c>
      <c r="D4077" s="58">
        <v>654540</v>
      </c>
    </row>
    <row r="4078" spans="1:4" ht="13.5" thickBot="1" x14ac:dyDescent="0.25">
      <c r="A4078" s="17">
        <v>440411</v>
      </c>
      <c r="B4078" s="5" t="s">
        <v>3626</v>
      </c>
      <c r="C4078" s="7" t="s">
        <v>52</v>
      </c>
      <c r="D4078" s="58">
        <v>703000</v>
      </c>
    </row>
    <row r="4079" spans="1:4" ht="13.5" thickBot="1" x14ac:dyDescent="0.25">
      <c r="A4079" s="17">
        <v>440412</v>
      </c>
      <c r="B4079" s="5" t="s">
        <v>3627</v>
      </c>
      <c r="C4079" s="7" t="s">
        <v>52</v>
      </c>
      <c r="D4079" s="58">
        <v>707490</v>
      </c>
    </row>
    <row r="4080" spans="1:4" ht="13.5" thickBot="1" x14ac:dyDescent="0.25">
      <c r="A4080" s="17">
        <v>440415</v>
      </c>
      <c r="B4080" s="5" t="s">
        <v>3628</v>
      </c>
      <c r="C4080" s="7" t="s">
        <v>52</v>
      </c>
      <c r="D4080" s="58">
        <v>857060</v>
      </c>
    </row>
    <row r="4081" spans="1:4" ht="13.5" thickBot="1" x14ac:dyDescent="0.25">
      <c r="A4081" s="13"/>
      <c r="B4081" s="3"/>
      <c r="C4081" s="3"/>
      <c r="D4081" s="65"/>
    </row>
    <row r="4082" spans="1:4" ht="13.5" thickBot="1" x14ac:dyDescent="0.25">
      <c r="A4082" s="16">
        <v>4412</v>
      </c>
      <c r="B4082" s="4" t="s">
        <v>3629</v>
      </c>
      <c r="C4082" s="3"/>
      <c r="D4082" s="65"/>
    </row>
    <row r="4083" spans="1:4" ht="13.5" thickBot="1" x14ac:dyDescent="0.25">
      <c r="A4083" s="17">
        <v>441203</v>
      </c>
      <c r="B4083" s="5" t="s">
        <v>3630</v>
      </c>
      <c r="C4083" s="7" t="s">
        <v>52</v>
      </c>
      <c r="D4083" s="58">
        <v>760030</v>
      </c>
    </row>
    <row r="4084" spans="1:4" ht="14.25" thickTop="1" thickBot="1" x14ac:dyDescent="0.25">
      <c r="A4084" s="17">
        <v>441207</v>
      </c>
      <c r="B4084" s="5" t="s">
        <v>3631</v>
      </c>
      <c r="C4084" s="7" t="s">
        <v>52</v>
      </c>
      <c r="D4084" s="105">
        <v>6376180</v>
      </c>
    </row>
    <row r="4085" spans="1:4" ht="13.5" thickBot="1" x14ac:dyDescent="0.25">
      <c r="A4085" s="17">
        <v>441202</v>
      </c>
      <c r="B4085" s="5" t="s">
        <v>3632</v>
      </c>
      <c r="C4085" s="7" t="s">
        <v>52</v>
      </c>
      <c r="D4085" s="67">
        <v>1563250</v>
      </c>
    </row>
    <row r="4086" spans="1:4" ht="13.5" thickBot="1" x14ac:dyDescent="0.25">
      <c r="A4086" s="17">
        <v>441205</v>
      </c>
      <c r="B4086" s="5" t="s">
        <v>3633</v>
      </c>
      <c r="C4086" s="7" t="s">
        <v>52</v>
      </c>
      <c r="D4086" s="67">
        <v>2796710</v>
      </c>
    </row>
    <row r="4087" spans="1:4" ht="13.5" thickBot="1" x14ac:dyDescent="0.25">
      <c r="A4087" s="17">
        <v>441201</v>
      </c>
      <c r="B4087" s="5" t="s">
        <v>3634</v>
      </c>
      <c r="C4087" s="7" t="s">
        <v>52</v>
      </c>
      <c r="D4087" s="67">
        <v>3984330</v>
      </c>
    </row>
    <row r="4088" spans="1:4" ht="13.5" thickBot="1" x14ac:dyDescent="0.25">
      <c r="A4088" s="17">
        <v>441209</v>
      </c>
      <c r="B4088" s="5" t="s">
        <v>3635</v>
      </c>
      <c r="C4088" s="7" t="s">
        <v>52</v>
      </c>
      <c r="D4088" s="58">
        <v>385110</v>
      </c>
    </row>
    <row r="4089" spans="1:4" ht="13.5" thickBot="1" x14ac:dyDescent="0.25">
      <c r="A4089" s="17">
        <v>441212</v>
      </c>
      <c r="B4089" s="5" t="s">
        <v>3636</v>
      </c>
      <c r="C4089" s="7" t="s">
        <v>52</v>
      </c>
      <c r="D4089" s="67">
        <v>1977790</v>
      </c>
    </row>
    <row r="4090" spans="1:4" ht="13.5" thickBot="1" x14ac:dyDescent="0.25">
      <c r="A4090" s="13"/>
      <c r="B4090" s="3"/>
      <c r="C4090" s="3"/>
      <c r="D4090" s="65"/>
    </row>
    <row r="4091" spans="1:4" ht="13.5" thickBot="1" x14ac:dyDescent="0.25">
      <c r="A4091" s="16">
        <v>4414</v>
      </c>
      <c r="B4091" s="4" t="s">
        <v>3637</v>
      </c>
      <c r="C4091" s="3"/>
      <c r="D4091" s="65"/>
    </row>
    <row r="4092" spans="1:4" ht="13.5" thickBot="1" x14ac:dyDescent="0.25">
      <c r="A4092" s="17">
        <v>441418</v>
      </c>
      <c r="B4092" s="5" t="s">
        <v>3638</v>
      </c>
      <c r="C4092" s="7" t="s">
        <v>52</v>
      </c>
      <c r="D4092" s="67">
        <v>1350540</v>
      </c>
    </row>
    <row r="4093" spans="1:4" ht="13.5" thickBot="1" x14ac:dyDescent="0.25">
      <c r="A4093" s="17">
        <v>441415</v>
      </c>
      <c r="B4093" s="5" t="s">
        <v>3639</v>
      </c>
      <c r="C4093" s="7" t="s">
        <v>52</v>
      </c>
      <c r="D4093" s="58">
        <v>209530</v>
      </c>
    </row>
    <row r="4094" spans="1:4" ht="13.5" thickBot="1" x14ac:dyDescent="0.25">
      <c r="A4094" s="17">
        <v>441416</v>
      </c>
      <c r="B4094" s="5" t="s">
        <v>3640</v>
      </c>
      <c r="C4094" s="7" t="s">
        <v>52</v>
      </c>
      <c r="D4094" s="58">
        <v>209530</v>
      </c>
    </row>
    <row r="4095" spans="1:4" ht="13.5" thickBot="1" x14ac:dyDescent="0.25">
      <c r="A4095" s="17">
        <v>441414</v>
      </c>
      <c r="B4095" s="5" t="s">
        <v>3641</v>
      </c>
      <c r="C4095" s="7" t="s">
        <v>52</v>
      </c>
      <c r="D4095" s="58">
        <v>209530</v>
      </c>
    </row>
    <row r="4096" spans="1:4" ht="13.5" thickBot="1" x14ac:dyDescent="0.25">
      <c r="A4096" s="17">
        <v>441417</v>
      </c>
      <c r="B4096" s="5" t="s">
        <v>3642</v>
      </c>
      <c r="C4096" s="7" t="s">
        <v>52</v>
      </c>
      <c r="D4096" s="58">
        <v>209530</v>
      </c>
    </row>
    <row r="4097" spans="1:4" ht="13.5" thickBot="1" x14ac:dyDescent="0.25">
      <c r="A4097" s="13"/>
      <c r="B4097" s="3"/>
      <c r="C4097" s="3"/>
      <c r="D4097" s="65"/>
    </row>
    <row r="4098" spans="1:4" ht="13.5" thickBot="1" x14ac:dyDescent="0.25">
      <c r="A4098" s="16">
        <v>4415</v>
      </c>
      <c r="B4098" s="4" t="s">
        <v>3643</v>
      </c>
      <c r="C4098" s="3"/>
      <c r="D4098" s="65"/>
    </row>
    <row r="4099" spans="1:4" ht="13.5" thickBot="1" x14ac:dyDescent="0.25">
      <c r="A4099" s="17">
        <v>441502</v>
      </c>
      <c r="B4099" s="5" t="s">
        <v>3644</v>
      </c>
      <c r="C4099" s="6" t="s">
        <v>55</v>
      </c>
      <c r="D4099" s="62">
        <v>59600</v>
      </c>
    </row>
    <row r="4100" spans="1:4" ht="13.5" thickBot="1" x14ac:dyDescent="0.25">
      <c r="A4100" s="17">
        <v>441503</v>
      </c>
      <c r="B4100" s="5" t="s">
        <v>3645</v>
      </c>
      <c r="C4100" s="6" t="s">
        <v>55</v>
      </c>
      <c r="D4100" s="62">
        <v>96000</v>
      </c>
    </row>
    <row r="4101" spans="1:4" ht="13.5" thickBot="1" x14ac:dyDescent="0.25">
      <c r="A4101" s="17">
        <v>441507</v>
      </c>
      <c r="B4101" s="5" t="s">
        <v>3646</v>
      </c>
      <c r="C4101" s="6" t="s">
        <v>55</v>
      </c>
      <c r="D4101" s="58">
        <v>120300</v>
      </c>
    </row>
    <row r="4102" spans="1:4" ht="13.5" thickBot="1" x14ac:dyDescent="0.25">
      <c r="A4102" s="17">
        <v>441508</v>
      </c>
      <c r="B4102" s="5" t="s">
        <v>3647</v>
      </c>
      <c r="C4102" s="6" t="s">
        <v>55</v>
      </c>
      <c r="D4102" s="58">
        <v>180520</v>
      </c>
    </row>
    <row r="4103" spans="1:4" ht="13.5" thickBot="1" x14ac:dyDescent="0.25">
      <c r="A4103" s="17">
        <v>441509</v>
      </c>
      <c r="B4103" s="5" t="s">
        <v>3648</v>
      </c>
      <c r="C4103" s="6" t="s">
        <v>55</v>
      </c>
      <c r="D4103" s="58">
        <v>144260</v>
      </c>
    </row>
    <row r="4104" spans="1:4" ht="13.5" thickBot="1" x14ac:dyDescent="0.25">
      <c r="A4104" s="17">
        <v>441513</v>
      </c>
      <c r="B4104" s="5" t="s">
        <v>3649</v>
      </c>
      <c r="C4104" s="6" t="s">
        <v>55</v>
      </c>
      <c r="D4104" s="58">
        <v>269610</v>
      </c>
    </row>
    <row r="4105" spans="1:4" ht="13.5" thickBot="1" x14ac:dyDescent="0.25">
      <c r="A4105" s="17">
        <v>441514</v>
      </c>
      <c r="B4105" s="5" t="s">
        <v>3650</v>
      </c>
      <c r="C4105" s="6" t="s">
        <v>55</v>
      </c>
      <c r="D4105" s="58">
        <v>269200</v>
      </c>
    </row>
    <row r="4106" spans="1:4" ht="13.5" thickBot="1" x14ac:dyDescent="0.25">
      <c r="A4106" s="13"/>
      <c r="B4106" s="3"/>
      <c r="C4106" s="3"/>
      <c r="D4106" s="65"/>
    </row>
    <row r="4107" spans="1:4" ht="13.5" thickBot="1" x14ac:dyDescent="0.25">
      <c r="A4107" s="81">
        <v>46</v>
      </c>
      <c r="B4107" s="82" t="s">
        <v>4628</v>
      </c>
      <c r="C4107" s="83"/>
      <c r="D4107" s="65"/>
    </row>
    <row r="4108" spans="1:4" ht="13.5" thickBot="1" x14ac:dyDescent="0.25">
      <c r="A4108" s="65"/>
      <c r="B4108" s="109"/>
      <c r="C4108" s="109"/>
      <c r="D4108" s="65"/>
    </row>
    <row r="4109" spans="1:4" ht="13.5" thickBot="1" x14ac:dyDescent="0.25">
      <c r="A4109" s="110">
        <v>4602</v>
      </c>
      <c r="B4109" s="111" t="s">
        <v>4629</v>
      </c>
      <c r="C4109" s="109"/>
      <c r="D4109" s="65"/>
    </row>
    <row r="4110" spans="1:4" ht="13.5" thickBot="1" x14ac:dyDescent="0.25">
      <c r="A4110" s="79">
        <v>460228</v>
      </c>
      <c r="B4110" s="80" t="s">
        <v>4630</v>
      </c>
      <c r="C4110" s="86" t="s">
        <v>4482</v>
      </c>
      <c r="D4110" s="62">
        <v>70980</v>
      </c>
    </row>
    <row r="4111" spans="1:4" ht="13.5" thickBot="1" x14ac:dyDescent="0.25">
      <c r="A4111" s="79">
        <v>460217</v>
      </c>
      <c r="B4111" s="80" t="s">
        <v>4631</v>
      </c>
      <c r="C4111" s="86" t="s">
        <v>4482</v>
      </c>
      <c r="D4111" s="58">
        <v>158010</v>
      </c>
    </row>
    <row r="4112" spans="1:4" ht="13.5" thickBot="1" x14ac:dyDescent="0.25">
      <c r="A4112" s="79">
        <v>460205</v>
      </c>
      <c r="B4112" s="80" t="s">
        <v>4632</v>
      </c>
      <c r="C4112" s="86" t="s">
        <v>4482</v>
      </c>
      <c r="D4112" s="62">
        <v>88390</v>
      </c>
    </row>
    <row r="4113" spans="1:4" ht="13.5" thickBot="1" x14ac:dyDescent="0.25">
      <c r="A4113" s="79">
        <v>460207</v>
      </c>
      <c r="B4113" s="80" t="s">
        <v>4633</v>
      </c>
      <c r="C4113" s="86" t="s">
        <v>4482</v>
      </c>
      <c r="D4113" s="62">
        <v>92420</v>
      </c>
    </row>
    <row r="4114" spans="1:4" ht="13.5" thickBot="1" x14ac:dyDescent="0.25">
      <c r="A4114" s="13"/>
      <c r="B4114" s="3"/>
      <c r="C4114" s="3"/>
      <c r="D4114" s="65"/>
    </row>
    <row r="4115" spans="1:4" ht="13.5" thickBot="1" x14ac:dyDescent="0.25">
      <c r="A4115" s="16">
        <v>4603</v>
      </c>
      <c r="B4115" s="4" t="s">
        <v>3651</v>
      </c>
      <c r="C4115" s="3"/>
      <c r="D4115" s="65"/>
    </row>
    <row r="4116" spans="1:4" ht="13.5" thickBot="1" x14ac:dyDescent="0.25">
      <c r="A4116" s="73">
        <v>460306</v>
      </c>
      <c r="B4116" s="74" t="s">
        <v>4634</v>
      </c>
      <c r="C4116" s="7" t="s">
        <v>52</v>
      </c>
      <c r="D4116" s="62">
        <v>54870</v>
      </c>
    </row>
    <row r="4117" spans="1:4" ht="13.5" thickBot="1" x14ac:dyDescent="0.25">
      <c r="A4117" s="79">
        <v>460305</v>
      </c>
      <c r="B4117" s="80" t="s">
        <v>4635</v>
      </c>
      <c r="C4117" s="7" t="s">
        <v>52</v>
      </c>
      <c r="D4117" s="62">
        <v>33540</v>
      </c>
    </row>
    <row r="4118" spans="1:4" ht="13.5" thickBot="1" x14ac:dyDescent="0.25">
      <c r="A4118" s="17">
        <v>460304</v>
      </c>
      <c r="B4118" s="5" t="s">
        <v>3652</v>
      </c>
      <c r="C4118" s="7" t="s">
        <v>52</v>
      </c>
      <c r="D4118" s="62">
        <v>34140</v>
      </c>
    </row>
    <row r="4119" spans="1:4" ht="13.5" thickBot="1" x14ac:dyDescent="0.25">
      <c r="A4119" s="17">
        <v>460301</v>
      </c>
      <c r="B4119" s="5" t="s">
        <v>3653</v>
      </c>
      <c r="C4119" s="6" t="s">
        <v>50</v>
      </c>
      <c r="D4119" s="62">
        <v>77870</v>
      </c>
    </row>
    <row r="4120" spans="1:4" ht="13.5" thickBot="1" x14ac:dyDescent="0.25">
      <c r="A4120" s="17">
        <v>460303</v>
      </c>
      <c r="B4120" s="5" t="s">
        <v>3654</v>
      </c>
      <c r="C4120" s="6" t="s">
        <v>50</v>
      </c>
      <c r="D4120" s="62">
        <v>83530</v>
      </c>
    </row>
    <row r="4121" spans="1:4" x14ac:dyDescent="0.2">
      <c r="A4121" s="17">
        <v>460302</v>
      </c>
      <c r="B4121" s="5" t="s">
        <v>3655</v>
      </c>
      <c r="C4121" s="6" t="s">
        <v>50</v>
      </c>
      <c r="D4121" s="100">
        <v>89380</v>
      </c>
    </row>
    <row r="4122" spans="1:4" x14ac:dyDescent="0.2">
      <c r="A4122" s="13"/>
      <c r="B4122" s="3"/>
      <c r="C4122" s="50"/>
      <c r="D4122" s="21"/>
    </row>
    <row r="4123" spans="1:4" x14ac:dyDescent="0.2">
      <c r="A4123" s="16">
        <v>4604</v>
      </c>
      <c r="B4123" s="4" t="s">
        <v>3656</v>
      </c>
      <c r="C4123" s="50"/>
      <c r="D4123" s="21"/>
    </row>
    <row r="4124" spans="1:4" ht="13.5" thickBot="1" x14ac:dyDescent="0.25">
      <c r="A4124" s="17">
        <v>460403</v>
      </c>
      <c r="B4124" s="5" t="s">
        <v>3657</v>
      </c>
      <c r="C4124" s="77" t="s">
        <v>52</v>
      </c>
      <c r="D4124" s="62">
        <v>22110</v>
      </c>
    </row>
    <row r="4125" spans="1:4" ht="13.5" thickBot="1" x14ac:dyDescent="0.25">
      <c r="A4125" s="17">
        <v>460402</v>
      </c>
      <c r="B4125" s="5" t="s">
        <v>3658</v>
      </c>
      <c r="C4125" s="97" t="s">
        <v>50</v>
      </c>
      <c r="D4125" s="62">
        <v>52050</v>
      </c>
    </row>
    <row r="4126" spans="1:4" ht="13.5" thickBot="1" x14ac:dyDescent="0.25">
      <c r="A4126" s="79">
        <v>460404</v>
      </c>
      <c r="B4126" s="80" t="s">
        <v>4636</v>
      </c>
      <c r="C4126" s="97"/>
      <c r="D4126" s="62">
        <v>62970</v>
      </c>
    </row>
    <row r="4127" spans="1:4" ht="13.5" thickBot="1" x14ac:dyDescent="0.25">
      <c r="A4127" s="17">
        <v>460401</v>
      </c>
      <c r="B4127" s="5" t="s">
        <v>3659</v>
      </c>
      <c r="C4127" s="6" t="s">
        <v>50</v>
      </c>
      <c r="D4127" s="62">
        <v>89490</v>
      </c>
    </row>
    <row r="4128" spans="1:4" ht="13.5" thickBot="1" x14ac:dyDescent="0.25">
      <c r="A4128" s="17"/>
      <c r="B4128" s="5"/>
      <c r="C4128" s="6"/>
      <c r="D4128" s="99"/>
    </row>
    <row r="4129" spans="1:4" ht="13.5" thickBot="1" x14ac:dyDescent="0.25">
      <c r="A4129" s="81">
        <v>4605</v>
      </c>
      <c r="B4129" s="82" t="s">
        <v>4637</v>
      </c>
      <c r="C4129" s="83"/>
      <c r="D4129" s="83"/>
    </row>
    <row r="4130" spans="1:4" ht="13.5" thickBot="1" x14ac:dyDescent="0.25">
      <c r="A4130" s="79">
        <v>460513</v>
      </c>
      <c r="B4130" s="80" t="s">
        <v>4638</v>
      </c>
      <c r="C4130" s="86" t="s">
        <v>4482</v>
      </c>
      <c r="D4130" s="90">
        <v>169710</v>
      </c>
    </row>
    <row r="4131" spans="1:4" ht="13.5" thickBot="1" x14ac:dyDescent="0.25">
      <c r="A4131" s="79">
        <v>460502</v>
      </c>
      <c r="B4131" s="80" t="s">
        <v>4639</v>
      </c>
      <c r="C4131" s="86" t="s">
        <v>4482</v>
      </c>
      <c r="D4131" s="90">
        <v>198780</v>
      </c>
    </row>
    <row r="4132" spans="1:4" ht="13.5" thickBot="1" x14ac:dyDescent="0.25">
      <c r="A4132" s="79">
        <v>460514</v>
      </c>
      <c r="B4132" s="80" t="s">
        <v>4640</v>
      </c>
      <c r="C4132" s="86" t="s">
        <v>4482</v>
      </c>
      <c r="D4132" s="90">
        <v>201770</v>
      </c>
    </row>
    <row r="4133" spans="1:4" ht="13.5" thickBot="1" x14ac:dyDescent="0.25">
      <c r="A4133" s="79">
        <v>460509</v>
      </c>
      <c r="B4133" s="80" t="s">
        <v>4641</v>
      </c>
      <c r="C4133" s="86" t="s">
        <v>4482</v>
      </c>
      <c r="D4133" s="95">
        <v>15590</v>
      </c>
    </row>
    <row r="4134" spans="1:4" ht="13.5" thickBot="1" x14ac:dyDescent="0.25">
      <c r="A4134" s="79">
        <v>460515</v>
      </c>
      <c r="B4134" s="80" t="s">
        <v>4642</v>
      </c>
      <c r="C4134" s="86" t="s">
        <v>4482</v>
      </c>
      <c r="D4134" s="90">
        <v>245170</v>
      </c>
    </row>
    <row r="4135" spans="1:4" ht="13.5" thickBot="1" x14ac:dyDescent="0.25">
      <c r="A4135" s="79">
        <v>460510</v>
      </c>
      <c r="B4135" s="80" t="s">
        <v>4643</v>
      </c>
      <c r="C4135" s="86" t="s">
        <v>4482</v>
      </c>
      <c r="D4135" s="101">
        <v>1868780</v>
      </c>
    </row>
    <row r="4136" spans="1:4" ht="13.5" thickBot="1" x14ac:dyDescent="0.25">
      <c r="A4136" s="79">
        <v>460511</v>
      </c>
      <c r="B4136" s="80" t="s">
        <v>4644</v>
      </c>
      <c r="C4136" s="86" t="s">
        <v>4482</v>
      </c>
      <c r="D4136" s="95">
        <v>18580</v>
      </c>
    </row>
    <row r="4137" spans="1:4" ht="13.5" thickBot="1" x14ac:dyDescent="0.25">
      <c r="A4137" s="79">
        <v>460512</v>
      </c>
      <c r="B4137" s="80" t="s">
        <v>4645</v>
      </c>
      <c r="C4137" s="86" t="s">
        <v>4482</v>
      </c>
      <c r="D4137" s="101">
        <v>1526080</v>
      </c>
    </row>
    <row r="4138" spans="1:4" ht="13.5" thickBot="1" x14ac:dyDescent="0.25">
      <c r="A4138" s="79">
        <v>460503</v>
      </c>
      <c r="B4138" s="80" t="s">
        <v>4646</v>
      </c>
      <c r="C4138" s="86" t="s">
        <v>4482</v>
      </c>
      <c r="D4138" s="95">
        <v>10090</v>
      </c>
    </row>
    <row r="4139" spans="1:4" ht="14.25" thickTop="1" thickBot="1" x14ac:dyDescent="0.25">
      <c r="A4139" s="112">
        <v>460505</v>
      </c>
      <c r="B4139" s="113" t="s">
        <v>4647</v>
      </c>
      <c r="C4139" s="114" t="s">
        <v>4482</v>
      </c>
      <c r="D4139" s="115">
        <v>144710</v>
      </c>
    </row>
    <row r="4140" spans="1:4" ht="13.5" thickBot="1" x14ac:dyDescent="0.25">
      <c r="A4140" s="79">
        <v>460504</v>
      </c>
      <c r="B4140" s="80" t="s">
        <v>4648</v>
      </c>
      <c r="C4140" s="86" t="s">
        <v>4482</v>
      </c>
      <c r="D4140" s="90">
        <v>149880</v>
      </c>
    </row>
    <row r="4141" spans="1:4" ht="13.5" thickBot="1" x14ac:dyDescent="0.25">
      <c r="A4141" s="79">
        <v>460507</v>
      </c>
      <c r="B4141" s="80" t="s">
        <v>4649</v>
      </c>
      <c r="C4141" s="86" t="s">
        <v>4482</v>
      </c>
      <c r="D4141" s="85">
        <v>9760</v>
      </c>
    </row>
    <row r="4142" spans="1:4" ht="13.5" thickBot="1" x14ac:dyDescent="0.25">
      <c r="A4142" s="79">
        <v>460506</v>
      </c>
      <c r="B4142" s="80" t="s">
        <v>4650</v>
      </c>
      <c r="C4142" s="86" t="s">
        <v>4482</v>
      </c>
      <c r="D4142" s="116">
        <v>145710</v>
      </c>
    </row>
    <row r="4143" spans="1:4" ht="13.5" thickBot="1" x14ac:dyDescent="0.25">
      <c r="A4143" s="13"/>
      <c r="B4143" s="3"/>
      <c r="C4143" s="50"/>
      <c r="D4143" s="21"/>
    </row>
    <row r="4144" spans="1:4" ht="13.5" thickBot="1" x14ac:dyDescent="0.25">
      <c r="A4144" s="81">
        <v>4611</v>
      </c>
      <c r="B4144" s="82" t="s">
        <v>4651</v>
      </c>
      <c r="C4144" s="83"/>
      <c r="D4144" s="109"/>
    </row>
    <row r="4145" spans="1:4" ht="13.5" thickBot="1" x14ac:dyDescent="0.25">
      <c r="A4145" s="79">
        <v>461104</v>
      </c>
      <c r="B4145" s="80" t="s">
        <v>4652</v>
      </c>
      <c r="C4145" s="86" t="s">
        <v>4482</v>
      </c>
      <c r="D4145" s="117">
        <v>1100260</v>
      </c>
    </row>
    <row r="4146" spans="1:4" x14ac:dyDescent="0.2">
      <c r="A4146" s="13"/>
      <c r="B4146" s="3"/>
      <c r="C4146" s="50"/>
      <c r="D4146" s="21"/>
    </row>
    <row r="4147" spans="1:4" x14ac:dyDescent="0.2">
      <c r="A4147" s="16">
        <v>4612</v>
      </c>
      <c r="B4147" s="4" t="s">
        <v>3660</v>
      </c>
      <c r="C4147" s="50"/>
      <c r="D4147" s="21"/>
    </row>
    <row r="4148" spans="1:4" ht="13.5" thickBot="1" x14ac:dyDescent="0.25">
      <c r="A4148" s="17">
        <v>461201</v>
      </c>
      <c r="B4148" s="5" t="s">
        <v>3661</v>
      </c>
      <c r="C4148" s="6" t="s">
        <v>55</v>
      </c>
      <c r="D4148" s="62">
        <v>62330</v>
      </c>
    </row>
    <row r="4149" spans="1:4" ht="13.5" thickBot="1" x14ac:dyDescent="0.25">
      <c r="A4149" s="17">
        <v>461202</v>
      </c>
      <c r="B4149" s="5" t="s">
        <v>3662</v>
      </c>
      <c r="C4149" s="6" t="s">
        <v>55</v>
      </c>
      <c r="D4149" s="62">
        <v>70910</v>
      </c>
    </row>
    <row r="4150" spans="1:4" ht="13.5" thickBot="1" x14ac:dyDescent="0.25">
      <c r="A4150" s="17">
        <v>461203</v>
      </c>
      <c r="B4150" s="5" t="s">
        <v>3663</v>
      </c>
      <c r="C4150" s="6" t="s">
        <v>55</v>
      </c>
      <c r="D4150" s="62">
        <v>73530</v>
      </c>
    </row>
    <row r="4151" spans="1:4" ht="13.5" thickBot="1" x14ac:dyDescent="0.25">
      <c r="A4151" s="17">
        <v>461204</v>
      </c>
      <c r="B4151" s="5" t="s">
        <v>3664</v>
      </c>
      <c r="C4151" s="6" t="s">
        <v>55</v>
      </c>
      <c r="D4151" s="62">
        <v>85400</v>
      </c>
    </row>
    <row r="4152" spans="1:4" ht="13.5" thickBot="1" x14ac:dyDescent="0.25">
      <c r="A4152" s="13"/>
      <c r="B4152" s="3"/>
      <c r="C4152" s="3"/>
      <c r="D4152" s="65"/>
    </row>
    <row r="4153" spans="1:4" ht="13.5" thickBot="1" x14ac:dyDescent="0.25">
      <c r="A4153" s="16">
        <v>4613</v>
      </c>
      <c r="B4153" s="4" t="s">
        <v>3665</v>
      </c>
      <c r="C4153" s="3"/>
      <c r="D4153" s="65"/>
    </row>
    <row r="4154" spans="1:4" ht="13.5" thickBot="1" x14ac:dyDescent="0.25">
      <c r="A4154" s="17">
        <v>461302</v>
      </c>
      <c r="B4154" s="5" t="s">
        <v>3666</v>
      </c>
      <c r="C4154" s="7" t="s">
        <v>3598</v>
      </c>
      <c r="D4154" s="62">
        <v>11820</v>
      </c>
    </row>
    <row r="4155" spans="1:4" ht="13.5" thickBot="1" x14ac:dyDescent="0.25">
      <c r="A4155" s="17">
        <v>461309</v>
      </c>
      <c r="B4155" s="5" t="s">
        <v>3667</v>
      </c>
      <c r="C4155" s="7" t="s">
        <v>785</v>
      </c>
      <c r="D4155" s="62">
        <v>37380</v>
      </c>
    </row>
    <row r="4156" spans="1:4" ht="13.5" thickBot="1" x14ac:dyDescent="0.25">
      <c r="A4156" s="79">
        <v>461312</v>
      </c>
      <c r="B4156" s="80" t="s">
        <v>4653</v>
      </c>
      <c r="C4156" s="84" t="s">
        <v>4654</v>
      </c>
      <c r="D4156" s="62">
        <v>15000</v>
      </c>
    </row>
    <row r="4157" spans="1:4" ht="13.5" thickBot="1" x14ac:dyDescent="0.25">
      <c r="A4157" s="17">
        <v>461301</v>
      </c>
      <c r="B4157" s="5" t="s">
        <v>3668</v>
      </c>
      <c r="C4157" s="7" t="s">
        <v>3598</v>
      </c>
      <c r="D4157" s="62">
        <v>14320</v>
      </c>
    </row>
    <row r="4158" spans="1:4" ht="13.5" thickBot="1" x14ac:dyDescent="0.25">
      <c r="A4158" s="17">
        <v>461308</v>
      </c>
      <c r="B4158" s="5" t="s">
        <v>3669</v>
      </c>
      <c r="C4158" s="6" t="s">
        <v>17</v>
      </c>
      <c r="D4158" s="62">
        <v>11380</v>
      </c>
    </row>
    <row r="4159" spans="1:4" ht="13.5" thickBot="1" x14ac:dyDescent="0.25">
      <c r="A4159" s="17">
        <v>461310</v>
      </c>
      <c r="B4159" s="5" t="s">
        <v>3670</v>
      </c>
      <c r="C4159" s="6" t="s">
        <v>17</v>
      </c>
      <c r="D4159" s="62">
        <v>16380</v>
      </c>
    </row>
    <row r="4160" spans="1:4" ht="13.5" thickBot="1" x14ac:dyDescent="0.25">
      <c r="A4160" s="17">
        <v>461307</v>
      </c>
      <c r="B4160" s="5" t="s">
        <v>3671</v>
      </c>
      <c r="C4160" s="7" t="s">
        <v>3598</v>
      </c>
      <c r="D4160" s="62">
        <v>53920</v>
      </c>
    </row>
    <row r="4161" spans="1:4" ht="13.5" thickBot="1" x14ac:dyDescent="0.25">
      <c r="A4161" s="79">
        <v>461303</v>
      </c>
      <c r="B4161" s="80" t="s">
        <v>4655</v>
      </c>
      <c r="C4161" s="84" t="s">
        <v>4656</v>
      </c>
      <c r="D4161" s="62">
        <v>52320</v>
      </c>
    </row>
    <row r="4162" spans="1:4" ht="13.5" thickBot="1" x14ac:dyDescent="0.25">
      <c r="A4162" s="17">
        <v>461306</v>
      </c>
      <c r="B4162" s="5" t="s">
        <v>3672</v>
      </c>
      <c r="C4162" s="7" t="s">
        <v>3598</v>
      </c>
      <c r="D4162" s="62">
        <v>16820</v>
      </c>
    </row>
    <row r="4163" spans="1:4" ht="13.5" thickBot="1" x14ac:dyDescent="0.25">
      <c r="A4163" s="17">
        <v>461304</v>
      </c>
      <c r="B4163" s="5" t="s">
        <v>3673</v>
      </c>
      <c r="C4163" s="7" t="s">
        <v>3598</v>
      </c>
      <c r="D4163" s="62">
        <v>41260</v>
      </c>
    </row>
    <row r="4164" spans="1:4" x14ac:dyDescent="0.2">
      <c r="A4164" s="17">
        <v>461305</v>
      </c>
      <c r="B4164" s="5" t="s">
        <v>3674</v>
      </c>
      <c r="C4164" s="7" t="s">
        <v>3598</v>
      </c>
      <c r="D4164" s="100">
        <v>55760</v>
      </c>
    </row>
    <row r="4165" spans="1:4" x14ac:dyDescent="0.2">
      <c r="A4165" s="13"/>
      <c r="B4165" s="3"/>
      <c r="C4165" s="50"/>
      <c r="D4165" s="21"/>
    </row>
    <row r="4166" spans="1:4" ht="13.5" thickBot="1" x14ac:dyDescent="0.25">
      <c r="A4166" s="16">
        <v>53</v>
      </c>
      <c r="B4166" s="4" t="s">
        <v>3675</v>
      </c>
      <c r="C4166" s="3"/>
      <c r="D4166" s="65"/>
    </row>
    <row r="4167" spans="1:4" ht="13.5" thickBot="1" x14ac:dyDescent="0.25">
      <c r="A4167" s="13"/>
      <c r="B4167" s="3"/>
      <c r="C4167" s="3"/>
      <c r="D4167" s="65"/>
    </row>
    <row r="4168" spans="1:4" ht="13.5" thickBot="1" x14ac:dyDescent="0.25">
      <c r="A4168" s="16">
        <v>5301</v>
      </c>
      <c r="B4168" s="4" t="s">
        <v>3676</v>
      </c>
      <c r="C4168" s="3"/>
      <c r="D4168" s="65"/>
    </row>
    <row r="4169" spans="1:4" ht="13.5" thickBot="1" x14ac:dyDescent="0.25">
      <c r="A4169" s="17">
        <v>530101</v>
      </c>
      <c r="B4169" s="5" t="s">
        <v>3677</v>
      </c>
      <c r="C4169" s="7" t="s">
        <v>52</v>
      </c>
      <c r="D4169" s="57">
        <v>196350</v>
      </c>
    </row>
    <row r="4170" spans="1:4" ht="13.5" thickBot="1" x14ac:dyDescent="0.25">
      <c r="A4170" s="17">
        <v>530102</v>
      </c>
      <c r="B4170" s="5" t="s">
        <v>3678</v>
      </c>
      <c r="C4170" s="7" t="s">
        <v>52</v>
      </c>
      <c r="D4170" s="58">
        <v>589050</v>
      </c>
    </row>
    <row r="4171" spans="1:4" ht="13.5" thickBot="1" x14ac:dyDescent="0.25">
      <c r="A4171" s="17">
        <v>530103</v>
      </c>
      <c r="B4171" s="5" t="s">
        <v>3679</v>
      </c>
      <c r="C4171" s="7" t="s">
        <v>52</v>
      </c>
      <c r="D4171" s="58">
        <v>145800</v>
      </c>
    </row>
    <row r="4172" spans="1:4" ht="13.5" thickBot="1" x14ac:dyDescent="0.25">
      <c r="A4172" s="17">
        <v>530104</v>
      </c>
      <c r="B4172" s="5" t="s">
        <v>3680</v>
      </c>
      <c r="C4172" s="7" t="s">
        <v>52</v>
      </c>
      <c r="D4172" s="62">
        <v>39270</v>
      </c>
    </row>
    <row r="4173" spans="1:4" ht="13.5" thickBot="1" x14ac:dyDescent="0.25">
      <c r="A4173" s="17">
        <v>530105</v>
      </c>
      <c r="B4173" s="5" t="s">
        <v>3681</v>
      </c>
      <c r="C4173" s="7" t="s">
        <v>52</v>
      </c>
      <c r="D4173" s="62">
        <v>26180</v>
      </c>
    </row>
    <row r="4174" spans="1:4" ht="13.5" thickBot="1" x14ac:dyDescent="0.25">
      <c r="A4174" s="17">
        <v>530107</v>
      </c>
      <c r="B4174" s="5" t="s">
        <v>3682</v>
      </c>
      <c r="C4174" s="7" t="s">
        <v>52</v>
      </c>
      <c r="D4174" s="62">
        <v>39270</v>
      </c>
    </row>
    <row r="4175" spans="1:4" ht="13.5" thickBot="1" x14ac:dyDescent="0.25">
      <c r="A4175" s="17">
        <v>530106</v>
      </c>
      <c r="B4175" s="5" t="s">
        <v>3683</v>
      </c>
      <c r="C4175" s="7" t="s">
        <v>52</v>
      </c>
      <c r="D4175" s="62">
        <v>45820</v>
      </c>
    </row>
    <row r="4176" spans="1:4" ht="13.5" thickBot="1" x14ac:dyDescent="0.25">
      <c r="A4176" s="17">
        <v>530108</v>
      </c>
      <c r="B4176" s="5" t="s">
        <v>3684</v>
      </c>
      <c r="C4176" s="7" t="s">
        <v>52</v>
      </c>
      <c r="D4176" s="63">
        <v>9160</v>
      </c>
    </row>
    <row r="4177" spans="1:4" ht="13.5" thickBot="1" x14ac:dyDescent="0.25">
      <c r="A4177" s="17">
        <v>530109</v>
      </c>
      <c r="B4177" s="5" t="s">
        <v>3685</v>
      </c>
      <c r="C4177" s="7" t="s">
        <v>52</v>
      </c>
      <c r="D4177" s="62">
        <v>22250</v>
      </c>
    </row>
    <row r="4178" spans="1:4" ht="13.5" thickBot="1" x14ac:dyDescent="0.25">
      <c r="A4178" s="17">
        <v>530110</v>
      </c>
      <c r="B4178" s="5" t="s">
        <v>3686</v>
      </c>
      <c r="C4178" s="7" t="s">
        <v>52</v>
      </c>
      <c r="D4178" s="62">
        <v>26180</v>
      </c>
    </row>
    <row r="4179" spans="1:4" ht="13.5" thickBot="1" x14ac:dyDescent="0.25">
      <c r="A4179" s="17">
        <v>530111</v>
      </c>
      <c r="B4179" s="5" t="s">
        <v>3687</v>
      </c>
      <c r="C4179" s="6" t="s">
        <v>55</v>
      </c>
      <c r="D4179" s="62">
        <v>71400</v>
      </c>
    </row>
    <row r="4180" spans="1:4" ht="13.5" thickBot="1" x14ac:dyDescent="0.25">
      <c r="A4180" s="17">
        <v>530112</v>
      </c>
      <c r="B4180" s="5" t="s">
        <v>3688</v>
      </c>
      <c r="C4180" s="6" t="s">
        <v>55</v>
      </c>
      <c r="D4180" s="62">
        <v>95200</v>
      </c>
    </row>
    <row r="4181" spans="1:4" ht="13.5" thickBot="1" x14ac:dyDescent="0.25">
      <c r="A4181" s="17">
        <v>530117</v>
      </c>
      <c r="B4181" s="5" t="s">
        <v>3689</v>
      </c>
      <c r="C4181" s="6" t="s">
        <v>55</v>
      </c>
      <c r="D4181" s="58">
        <v>214200</v>
      </c>
    </row>
    <row r="4182" spans="1:4" ht="13.5" thickBot="1" x14ac:dyDescent="0.25">
      <c r="A4182" s="17">
        <v>530119</v>
      </c>
      <c r="B4182" s="5" t="s">
        <v>3690</v>
      </c>
      <c r="C4182" s="6" t="s">
        <v>55</v>
      </c>
      <c r="D4182" s="67">
        <v>1011500</v>
      </c>
    </row>
    <row r="4183" spans="1:4" ht="13.5" thickBot="1" x14ac:dyDescent="0.25">
      <c r="A4183" s="17">
        <v>530118</v>
      </c>
      <c r="B4183" s="5" t="s">
        <v>3691</v>
      </c>
      <c r="C4183" s="6" t="s">
        <v>55</v>
      </c>
      <c r="D4183" s="58">
        <v>416500</v>
      </c>
    </row>
    <row r="4184" spans="1:4" ht="13.5" thickBot="1" x14ac:dyDescent="0.25">
      <c r="A4184" s="17">
        <v>530113</v>
      </c>
      <c r="B4184" s="5" t="s">
        <v>3692</v>
      </c>
      <c r="C4184" s="6" t="s">
        <v>55</v>
      </c>
      <c r="D4184" s="62">
        <v>16230</v>
      </c>
    </row>
    <row r="4185" spans="1:4" ht="13.5" thickBot="1" x14ac:dyDescent="0.25">
      <c r="A4185" s="17">
        <v>530114</v>
      </c>
      <c r="B4185" s="5" t="s">
        <v>3693</v>
      </c>
      <c r="C4185" s="7" t="s">
        <v>52</v>
      </c>
      <c r="D4185" s="62">
        <v>45820</v>
      </c>
    </row>
    <row r="4186" spans="1:4" ht="13.5" thickBot="1" x14ac:dyDescent="0.25">
      <c r="A4186" s="17">
        <v>530115</v>
      </c>
      <c r="B4186" s="5" t="s">
        <v>3694</v>
      </c>
      <c r="C4186" s="7" t="s">
        <v>52</v>
      </c>
      <c r="D4186" s="62">
        <v>78540</v>
      </c>
    </row>
    <row r="4187" spans="1:4" ht="13.5" thickBot="1" x14ac:dyDescent="0.25">
      <c r="A4187" s="17">
        <v>530116</v>
      </c>
      <c r="B4187" s="5" t="s">
        <v>3695</v>
      </c>
      <c r="C4187" s="7" t="s">
        <v>52</v>
      </c>
      <c r="D4187" s="62">
        <v>78540</v>
      </c>
    </row>
    <row r="4188" spans="1:4" ht="13.5" thickBot="1" x14ac:dyDescent="0.25">
      <c r="A4188" s="13"/>
      <c r="B4188" s="3"/>
      <c r="C4188" s="3"/>
      <c r="D4188" s="62"/>
    </row>
    <row r="4189" spans="1:4" ht="13.5" thickBot="1" x14ac:dyDescent="0.25">
      <c r="A4189" s="16">
        <v>5302</v>
      </c>
      <c r="B4189" s="4" t="s">
        <v>3696</v>
      </c>
      <c r="C4189" s="3"/>
      <c r="D4189" s="3"/>
    </row>
    <row r="4190" spans="1:4" ht="13.5" thickBot="1" x14ac:dyDescent="0.25">
      <c r="A4190" s="17">
        <v>530201</v>
      </c>
      <c r="B4190" s="5" t="s">
        <v>3697</v>
      </c>
      <c r="C4190" s="7" t="s">
        <v>52</v>
      </c>
      <c r="D4190" s="69">
        <v>21000</v>
      </c>
    </row>
    <row r="4191" spans="1:4" ht="13.5" thickBot="1" x14ac:dyDescent="0.25">
      <c r="A4191" s="17">
        <v>530203</v>
      </c>
      <c r="B4191" s="5" t="s">
        <v>3698</v>
      </c>
      <c r="C4191" s="7" t="s">
        <v>52</v>
      </c>
      <c r="D4191" s="63">
        <v>7850</v>
      </c>
    </row>
    <row r="4192" spans="1:4" ht="13.5" thickBot="1" x14ac:dyDescent="0.25">
      <c r="A4192" s="17">
        <v>530202</v>
      </c>
      <c r="B4192" s="5" t="s">
        <v>3699</v>
      </c>
      <c r="C4192" s="7" t="s">
        <v>52</v>
      </c>
      <c r="D4192" s="62">
        <v>26180</v>
      </c>
    </row>
    <row r="4193" spans="1:4" ht="13.5" thickBot="1" x14ac:dyDescent="0.25">
      <c r="A4193" s="17">
        <v>530204</v>
      </c>
      <c r="B4193" s="5" t="s">
        <v>3700</v>
      </c>
      <c r="C4193" s="7" t="s">
        <v>52</v>
      </c>
      <c r="D4193" s="58">
        <v>261800</v>
      </c>
    </row>
    <row r="4194" spans="1:4" ht="14.25" thickTop="1" thickBot="1" x14ac:dyDescent="0.25">
      <c r="A4194" s="17">
        <v>530205</v>
      </c>
      <c r="B4194" s="5" t="s">
        <v>3701</v>
      </c>
      <c r="C4194" s="7" t="s">
        <v>52</v>
      </c>
      <c r="D4194" s="70">
        <v>19640</v>
      </c>
    </row>
    <row r="4195" spans="1:4" ht="13.5" thickBot="1" x14ac:dyDescent="0.25">
      <c r="A4195" s="17">
        <v>530206</v>
      </c>
      <c r="B4195" s="5" t="s">
        <v>3702</v>
      </c>
      <c r="C4195" s="7" t="s">
        <v>52</v>
      </c>
      <c r="D4195" s="62">
        <v>13090</v>
      </c>
    </row>
    <row r="4196" spans="1:4" ht="13.5" thickBot="1" x14ac:dyDescent="0.25">
      <c r="A4196" s="17">
        <v>530208</v>
      </c>
      <c r="B4196" s="5" t="s">
        <v>3703</v>
      </c>
      <c r="C4196" s="7" t="s">
        <v>52</v>
      </c>
      <c r="D4196" s="62">
        <v>26180</v>
      </c>
    </row>
    <row r="4197" spans="1:4" ht="13.5" thickBot="1" x14ac:dyDescent="0.25">
      <c r="A4197" s="17">
        <v>530209</v>
      </c>
      <c r="B4197" s="5" t="s">
        <v>3704</v>
      </c>
      <c r="C4197" s="7" t="s">
        <v>52</v>
      </c>
      <c r="D4197" s="62">
        <v>19640</v>
      </c>
    </row>
    <row r="4198" spans="1:4" ht="13.5" thickBot="1" x14ac:dyDescent="0.25">
      <c r="A4198" s="17">
        <v>530210</v>
      </c>
      <c r="B4198" s="5" t="s">
        <v>3705</v>
      </c>
      <c r="C4198" s="7" t="s">
        <v>52</v>
      </c>
      <c r="D4198" s="63">
        <v>9520</v>
      </c>
    </row>
    <row r="4199" spans="1:4" ht="13.5" thickBot="1" x14ac:dyDescent="0.25">
      <c r="A4199" s="17">
        <v>530211</v>
      </c>
      <c r="B4199" s="5" t="s">
        <v>3706</v>
      </c>
      <c r="C4199" s="7" t="s">
        <v>52</v>
      </c>
      <c r="D4199" s="62">
        <v>23800</v>
      </c>
    </row>
    <row r="4200" spans="1:4" ht="13.5" thickBot="1" x14ac:dyDescent="0.25">
      <c r="A4200" s="13"/>
      <c r="B4200" s="3"/>
      <c r="C4200" s="3"/>
      <c r="D4200" s="65"/>
    </row>
    <row r="4201" spans="1:4" ht="13.5" thickBot="1" x14ac:dyDescent="0.25">
      <c r="A4201" s="16">
        <v>5303</v>
      </c>
      <c r="B4201" s="4" t="s">
        <v>3707</v>
      </c>
      <c r="C4201" s="3"/>
      <c r="D4201" s="65"/>
    </row>
    <row r="4202" spans="1:4" ht="13.5" thickBot="1" x14ac:dyDescent="0.25">
      <c r="A4202" s="17">
        <v>530301</v>
      </c>
      <c r="B4202" s="5" t="s">
        <v>3708</v>
      </c>
      <c r="C4202" s="7" t="s">
        <v>52</v>
      </c>
      <c r="D4202" s="62">
        <v>26180</v>
      </c>
    </row>
    <row r="4203" spans="1:4" ht="13.5" thickBot="1" x14ac:dyDescent="0.25">
      <c r="A4203" s="17">
        <v>530302</v>
      </c>
      <c r="B4203" s="5" t="s">
        <v>3709</v>
      </c>
      <c r="C4203" s="7" t="s">
        <v>52</v>
      </c>
      <c r="D4203" s="58">
        <v>117810</v>
      </c>
    </row>
    <row r="4204" spans="1:4" ht="13.5" thickBot="1" x14ac:dyDescent="0.25">
      <c r="A4204" s="17">
        <v>530303</v>
      </c>
      <c r="B4204" s="5" t="s">
        <v>3710</v>
      </c>
      <c r="C4204" s="7" t="s">
        <v>52</v>
      </c>
      <c r="D4204" s="62">
        <v>34030</v>
      </c>
    </row>
    <row r="4205" spans="1:4" ht="13.5" thickBot="1" x14ac:dyDescent="0.25">
      <c r="A4205" s="17">
        <v>530304</v>
      </c>
      <c r="B4205" s="5" t="s">
        <v>3711</v>
      </c>
      <c r="C4205" s="7" t="s">
        <v>52</v>
      </c>
      <c r="D4205" s="62">
        <v>32730</v>
      </c>
    </row>
    <row r="4206" spans="1:4" ht="13.5" thickBot="1" x14ac:dyDescent="0.25">
      <c r="A4206" s="13"/>
      <c r="B4206" s="3"/>
      <c r="C4206" s="3"/>
      <c r="D4206" s="65"/>
    </row>
    <row r="4207" spans="1:4" ht="13.5" thickBot="1" x14ac:dyDescent="0.25">
      <c r="A4207" s="16">
        <v>5304</v>
      </c>
      <c r="B4207" s="4" t="s">
        <v>3712</v>
      </c>
      <c r="C4207" s="3"/>
      <c r="D4207" s="65"/>
    </row>
    <row r="4208" spans="1:4" ht="13.5" thickBot="1" x14ac:dyDescent="0.25">
      <c r="A4208" s="17">
        <v>530401</v>
      </c>
      <c r="B4208" s="5" t="s">
        <v>3713</v>
      </c>
      <c r="C4208" s="7" t="s">
        <v>52</v>
      </c>
      <c r="D4208" s="62">
        <v>39270</v>
      </c>
    </row>
    <row r="4209" spans="1:4" ht="13.5" thickBot="1" x14ac:dyDescent="0.25">
      <c r="A4209" s="17">
        <v>530402</v>
      </c>
      <c r="B4209" s="5" t="s">
        <v>3714</v>
      </c>
      <c r="C4209" s="7" t="s">
        <v>52</v>
      </c>
      <c r="D4209" s="62">
        <v>26180</v>
      </c>
    </row>
    <row r="4210" spans="1:4" ht="13.5" thickBot="1" x14ac:dyDescent="0.25">
      <c r="A4210" s="17">
        <v>530403</v>
      </c>
      <c r="B4210" s="5" t="s">
        <v>3715</v>
      </c>
      <c r="C4210" s="7" t="s">
        <v>52</v>
      </c>
      <c r="D4210" s="62">
        <v>32730</v>
      </c>
    </row>
    <row r="4211" spans="1:4" ht="13.5" thickBot="1" x14ac:dyDescent="0.25">
      <c r="A4211" s="17">
        <v>530404</v>
      </c>
      <c r="B4211" s="5" t="s">
        <v>3716</v>
      </c>
      <c r="C4211" s="7" t="s">
        <v>52</v>
      </c>
      <c r="D4211" s="62">
        <v>52360</v>
      </c>
    </row>
    <row r="4212" spans="1:4" ht="13.5" thickBot="1" x14ac:dyDescent="0.25">
      <c r="A4212" s="17">
        <v>530405</v>
      </c>
      <c r="B4212" s="5" t="s">
        <v>3717</v>
      </c>
      <c r="C4212" s="7" t="s">
        <v>52</v>
      </c>
      <c r="D4212" s="62">
        <v>29750</v>
      </c>
    </row>
    <row r="4213" spans="1:4" ht="13.5" thickBot="1" x14ac:dyDescent="0.25">
      <c r="A4213" s="17">
        <v>530406</v>
      </c>
      <c r="B4213" s="5" t="s">
        <v>3718</v>
      </c>
      <c r="C4213" s="7" t="s">
        <v>52</v>
      </c>
      <c r="D4213" s="62">
        <v>39270</v>
      </c>
    </row>
    <row r="4214" spans="1:4" ht="13.5" thickBot="1" x14ac:dyDescent="0.25">
      <c r="A4214" s="17">
        <v>530407</v>
      </c>
      <c r="B4214" s="5" t="s">
        <v>3719</v>
      </c>
      <c r="C4214" s="7" t="s">
        <v>52</v>
      </c>
      <c r="D4214" s="62">
        <v>26180</v>
      </c>
    </row>
    <row r="4215" spans="1:4" ht="13.5" thickBot="1" x14ac:dyDescent="0.25">
      <c r="A4215" s="17">
        <v>530408</v>
      </c>
      <c r="B4215" s="5" t="s">
        <v>3720</v>
      </c>
      <c r="C4215" s="7" t="s">
        <v>52</v>
      </c>
      <c r="D4215" s="63">
        <v>7850</v>
      </c>
    </row>
    <row r="4216" spans="1:4" ht="13.5" thickBot="1" x14ac:dyDescent="0.25">
      <c r="A4216" s="13"/>
      <c r="B4216" s="3"/>
      <c r="C4216" s="3"/>
      <c r="D4216" s="65"/>
    </row>
    <row r="4217" spans="1:4" ht="13.5" thickBot="1" x14ac:dyDescent="0.25">
      <c r="A4217" s="16">
        <v>5305</v>
      </c>
      <c r="B4217" s="4" t="s">
        <v>3721</v>
      </c>
      <c r="C4217" s="3"/>
      <c r="D4217" s="65"/>
    </row>
    <row r="4218" spans="1:4" ht="13.5" thickBot="1" x14ac:dyDescent="0.25">
      <c r="A4218" s="17">
        <v>530502</v>
      </c>
      <c r="B4218" s="5" t="s">
        <v>3722</v>
      </c>
      <c r="C4218" s="7" t="s">
        <v>52</v>
      </c>
      <c r="D4218" s="62">
        <v>20940</v>
      </c>
    </row>
    <row r="4219" spans="1:4" ht="13.5" thickBot="1" x14ac:dyDescent="0.25">
      <c r="A4219" s="17">
        <v>530503</v>
      </c>
      <c r="B4219" s="5" t="s">
        <v>3723</v>
      </c>
      <c r="C4219" s="7" t="s">
        <v>52</v>
      </c>
      <c r="D4219" s="58">
        <v>130900</v>
      </c>
    </row>
    <row r="4220" spans="1:4" ht="13.5" thickBot="1" x14ac:dyDescent="0.25">
      <c r="A4220" s="17">
        <v>530504</v>
      </c>
      <c r="B4220" s="5" t="s">
        <v>3724</v>
      </c>
      <c r="C4220" s="7" t="s">
        <v>52</v>
      </c>
      <c r="D4220" s="58">
        <v>157080</v>
      </c>
    </row>
    <row r="4221" spans="1:4" ht="13.5" thickBot="1" x14ac:dyDescent="0.25">
      <c r="A4221" s="17">
        <v>530505</v>
      </c>
      <c r="B4221" s="5" t="s">
        <v>3725</v>
      </c>
      <c r="C4221" s="7" t="s">
        <v>52</v>
      </c>
      <c r="D4221" s="58">
        <v>183260</v>
      </c>
    </row>
    <row r="4222" spans="1:4" ht="13.5" thickBot="1" x14ac:dyDescent="0.25">
      <c r="A4222" s="17">
        <v>530506</v>
      </c>
      <c r="B4222" s="5" t="s">
        <v>3726</v>
      </c>
      <c r="C4222" s="7" t="s">
        <v>52</v>
      </c>
      <c r="D4222" s="58">
        <v>293930</v>
      </c>
    </row>
    <row r="4223" spans="1:4" x14ac:dyDescent="0.2">
      <c r="A4223" s="13"/>
      <c r="B4223" s="3"/>
      <c r="C4223" s="3"/>
      <c r="D4223" s="3"/>
    </row>
    <row r="4224" spans="1:4" x14ac:dyDescent="0.2">
      <c r="A4224" s="16">
        <v>71</v>
      </c>
      <c r="B4224" s="4" t="s">
        <v>3727</v>
      </c>
      <c r="C4224" s="3"/>
      <c r="D4224" s="3"/>
    </row>
    <row r="4225" spans="1:4" x14ac:dyDescent="0.2">
      <c r="A4225" s="13"/>
      <c r="B4225" s="3"/>
      <c r="C4225" s="3"/>
      <c r="D4225" s="3"/>
    </row>
    <row r="4226" spans="1:4" ht="13.5" thickBot="1" x14ac:dyDescent="0.25">
      <c r="A4226" s="16">
        <v>7101</v>
      </c>
      <c r="B4226" s="4" t="s">
        <v>3728</v>
      </c>
      <c r="C4226" s="3"/>
      <c r="D4226" s="3"/>
    </row>
    <row r="4227" spans="1:4" ht="13.5" thickBot="1" x14ac:dyDescent="0.25">
      <c r="A4227" s="17">
        <v>710143</v>
      </c>
      <c r="B4227" s="5" t="s">
        <v>3729</v>
      </c>
      <c r="C4227" s="7" t="s">
        <v>3730</v>
      </c>
      <c r="D4227" s="61">
        <v>8400</v>
      </c>
    </row>
    <row r="4228" spans="1:4" ht="13.5" thickBot="1" x14ac:dyDescent="0.25">
      <c r="A4228" s="17">
        <v>710101</v>
      </c>
      <c r="B4228" s="5" t="s">
        <v>3731</v>
      </c>
      <c r="C4228" s="7" t="s">
        <v>3486</v>
      </c>
      <c r="D4228" s="58">
        <v>186980</v>
      </c>
    </row>
    <row r="4229" spans="1:4" ht="13.5" thickBot="1" x14ac:dyDescent="0.25">
      <c r="A4229" s="17">
        <v>710102</v>
      </c>
      <c r="B4229" s="5" t="s">
        <v>3732</v>
      </c>
      <c r="C4229" s="7" t="s">
        <v>3486</v>
      </c>
      <c r="D4229" s="58">
        <v>104080</v>
      </c>
    </row>
    <row r="4230" spans="1:4" ht="13.5" thickBot="1" x14ac:dyDescent="0.25">
      <c r="A4230" s="17">
        <v>710103</v>
      </c>
      <c r="B4230" s="5" t="s">
        <v>3733</v>
      </c>
      <c r="C4230" s="7" t="s">
        <v>3486</v>
      </c>
      <c r="D4230" s="58">
        <v>162250</v>
      </c>
    </row>
    <row r="4231" spans="1:4" ht="13.5" thickBot="1" x14ac:dyDescent="0.25">
      <c r="A4231" s="17">
        <v>710104</v>
      </c>
      <c r="B4231" s="5" t="s">
        <v>3734</v>
      </c>
      <c r="C4231" s="7" t="s">
        <v>3486</v>
      </c>
      <c r="D4231" s="58">
        <v>177800</v>
      </c>
    </row>
    <row r="4232" spans="1:4" ht="13.5" thickBot="1" x14ac:dyDescent="0.25">
      <c r="A4232" s="17">
        <v>710106</v>
      </c>
      <c r="B4232" s="5" t="s">
        <v>3735</v>
      </c>
      <c r="C4232" s="7" t="s">
        <v>3486</v>
      </c>
      <c r="D4232" s="58">
        <v>136330</v>
      </c>
    </row>
    <row r="4233" spans="1:4" ht="13.5" thickBot="1" x14ac:dyDescent="0.25">
      <c r="A4233" s="17">
        <v>710105</v>
      </c>
      <c r="B4233" s="5" t="s">
        <v>3736</v>
      </c>
      <c r="C4233" s="7" t="s">
        <v>3486</v>
      </c>
      <c r="D4233" s="62">
        <v>97940</v>
      </c>
    </row>
    <row r="4234" spans="1:4" ht="13.5" thickBot="1" x14ac:dyDescent="0.25">
      <c r="A4234" s="17">
        <v>710107</v>
      </c>
      <c r="B4234" s="5" t="s">
        <v>3737</v>
      </c>
      <c r="C4234" s="7" t="s">
        <v>3486</v>
      </c>
      <c r="D4234" s="62">
        <v>63300</v>
      </c>
    </row>
    <row r="4235" spans="1:4" ht="13.5" thickBot="1" x14ac:dyDescent="0.25">
      <c r="A4235" s="17">
        <v>710108</v>
      </c>
      <c r="B4235" s="5" t="s">
        <v>3738</v>
      </c>
      <c r="C4235" s="7" t="s">
        <v>3486</v>
      </c>
      <c r="D4235" s="58">
        <v>107320</v>
      </c>
    </row>
    <row r="4236" spans="1:4" ht="13.5" thickBot="1" x14ac:dyDescent="0.25">
      <c r="A4236" s="17">
        <v>710109</v>
      </c>
      <c r="B4236" s="5" t="s">
        <v>3739</v>
      </c>
      <c r="C4236" s="7" t="s">
        <v>3486</v>
      </c>
      <c r="D4236" s="58">
        <v>161060</v>
      </c>
    </row>
    <row r="4237" spans="1:4" ht="13.5" thickBot="1" x14ac:dyDescent="0.25">
      <c r="A4237" s="17">
        <v>710110</v>
      </c>
      <c r="B4237" s="5" t="s">
        <v>3740</v>
      </c>
      <c r="C4237" s="7" t="s">
        <v>3486</v>
      </c>
      <c r="D4237" s="62">
        <v>16200</v>
      </c>
    </row>
    <row r="4238" spans="1:4" ht="13.5" thickBot="1" x14ac:dyDescent="0.25">
      <c r="A4238" s="17">
        <v>710111</v>
      </c>
      <c r="B4238" s="5" t="s">
        <v>3741</v>
      </c>
      <c r="C4238" s="7" t="s">
        <v>3486</v>
      </c>
      <c r="D4238" s="62">
        <v>18140</v>
      </c>
    </row>
    <row r="4239" spans="1:4" ht="13.5" thickBot="1" x14ac:dyDescent="0.25">
      <c r="A4239" s="17">
        <v>710112</v>
      </c>
      <c r="B4239" s="5" t="s">
        <v>3742</v>
      </c>
      <c r="C4239" s="7" t="s">
        <v>3486</v>
      </c>
      <c r="D4239" s="58">
        <v>170780</v>
      </c>
    </row>
    <row r="4240" spans="1:4" ht="13.5" thickBot="1" x14ac:dyDescent="0.25">
      <c r="A4240" s="17">
        <v>710117</v>
      </c>
      <c r="B4240" s="5" t="s">
        <v>3743</v>
      </c>
      <c r="C4240" s="7" t="s">
        <v>3486</v>
      </c>
      <c r="D4240" s="62">
        <v>46460</v>
      </c>
    </row>
    <row r="4241" spans="1:4" ht="13.5" thickBot="1" x14ac:dyDescent="0.25">
      <c r="A4241" s="17">
        <v>710113</v>
      </c>
      <c r="B4241" s="5" t="s">
        <v>3744</v>
      </c>
      <c r="C4241" s="7" t="s">
        <v>3486</v>
      </c>
      <c r="D4241" s="62">
        <v>31100</v>
      </c>
    </row>
    <row r="4242" spans="1:4" ht="13.5" thickBot="1" x14ac:dyDescent="0.25">
      <c r="A4242" s="17">
        <v>710114</v>
      </c>
      <c r="B4242" s="5" t="s">
        <v>3745</v>
      </c>
      <c r="C4242" s="7" t="s">
        <v>3486</v>
      </c>
      <c r="D4242" s="62">
        <v>80800</v>
      </c>
    </row>
    <row r="4243" spans="1:4" ht="13.5" thickBot="1" x14ac:dyDescent="0.25">
      <c r="A4243" s="17">
        <v>710115</v>
      </c>
      <c r="B4243" s="5" t="s">
        <v>3746</v>
      </c>
      <c r="C4243" s="7" t="s">
        <v>3486</v>
      </c>
      <c r="D4243" s="58">
        <v>180390</v>
      </c>
    </row>
    <row r="4244" spans="1:4" ht="13.5" thickBot="1" x14ac:dyDescent="0.25">
      <c r="A4244" s="17">
        <v>710116</v>
      </c>
      <c r="B4244" s="5" t="s">
        <v>3747</v>
      </c>
      <c r="C4244" s="7" t="s">
        <v>3486</v>
      </c>
      <c r="D4244" s="58">
        <v>195300</v>
      </c>
    </row>
    <row r="4245" spans="1:4" ht="13.5" thickBot="1" x14ac:dyDescent="0.25">
      <c r="A4245" s="17">
        <v>710118</v>
      </c>
      <c r="B4245" s="5" t="s">
        <v>3748</v>
      </c>
      <c r="C4245" s="7" t="s">
        <v>3486</v>
      </c>
      <c r="D4245" s="58">
        <v>140220</v>
      </c>
    </row>
    <row r="4246" spans="1:4" ht="13.5" thickBot="1" x14ac:dyDescent="0.25">
      <c r="A4246" s="17">
        <v>710119</v>
      </c>
      <c r="B4246" s="5" t="s">
        <v>3749</v>
      </c>
      <c r="C4246" s="7" t="s">
        <v>3486</v>
      </c>
      <c r="D4246" s="62">
        <v>26570</v>
      </c>
    </row>
    <row r="4247" spans="1:4" ht="13.5" thickBot="1" x14ac:dyDescent="0.25">
      <c r="A4247" s="17">
        <v>710120</v>
      </c>
      <c r="B4247" s="5" t="s">
        <v>3750</v>
      </c>
      <c r="C4247" s="7" t="s">
        <v>3486</v>
      </c>
      <c r="D4247" s="62">
        <v>66990</v>
      </c>
    </row>
    <row r="4248" spans="1:4" ht="13.5" thickBot="1" x14ac:dyDescent="0.25">
      <c r="A4248" s="17">
        <v>710121</v>
      </c>
      <c r="B4248" s="5" t="s">
        <v>3751</v>
      </c>
      <c r="C4248" s="7" t="s">
        <v>3486</v>
      </c>
      <c r="D4248" s="62">
        <v>68940</v>
      </c>
    </row>
    <row r="4249" spans="1:4" ht="14.25" thickTop="1" thickBot="1" x14ac:dyDescent="0.25">
      <c r="A4249" s="17">
        <v>710122</v>
      </c>
      <c r="B4249" s="5" t="s">
        <v>3752</v>
      </c>
      <c r="C4249" s="7" t="s">
        <v>3486</v>
      </c>
      <c r="D4249" s="70">
        <v>15550</v>
      </c>
    </row>
    <row r="4250" spans="1:4" ht="13.5" thickBot="1" x14ac:dyDescent="0.25">
      <c r="A4250" s="17">
        <v>710123</v>
      </c>
      <c r="B4250" s="5" t="s">
        <v>3753</v>
      </c>
      <c r="C4250" s="7" t="s">
        <v>3486</v>
      </c>
      <c r="D4250" s="62">
        <v>25920</v>
      </c>
    </row>
    <row r="4251" spans="1:4" ht="13.5" thickBot="1" x14ac:dyDescent="0.25">
      <c r="A4251" s="17">
        <v>710124</v>
      </c>
      <c r="B4251" s="5" t="s">
        <v>3754</v>
      </c>
      <c r="C4251" s="7" t="s">
        <v>3486</v>
      </c>
      <c r="D4251" s="58">
        <v>137620</v>
      </c>
    </row>
    <row r="4252" spans="1:4" ht="13.5" thickBot="1" x14ac:dyDescent="0.25">
      <c r="A4252" s="17">
        <v>710125</v>
      </c>
      <c r="B4252" s="5" t="s">
        <v>3755</v>
      </c>
      <c r="C4252" s="7" t="s">
        <v>3486</v>
      </c>
      <c r="D4252" s="58">
        <v>149390</v>
      </c>
    </row>
    <row r="4253" spans="1:4" ht="13.5" thickBot="1" x14ac:dyDescent="0.25">
      <c r="A4253" s="17">
        <v>710126</v>
      </c>
      <c r="B4253" s="5" t="s">
        <v>3756</v>
      </c>
      <c r="C4253" s="7" t="s">
        <v>3486</v>
      </c>
      <c r="D4253" s="58">
        <v>155870</v>
      </c>
    </row>
    <row r="4254" spans="1:4" ht="13.5" thickBot="1" x14ac:dyDescent="0.25">
      <c r="A4254" s="17">
        <v>710127</v>
      </c>
      <c r="B4254" s="5" t="s">
        <v>3757</v>
      </c>
      <c r="C4254" s="7" t="s">
        <v>3486</v>
      </c>
      <c r="D4254" s="62">
        <v>34140</v>
      </c>
    </row>
    <row r="4255" spans="1:4" ht="13.5" thickBot="1" x14ac:dyDescent="0.25">
      <c r="A4255" s="17">
        <v>710128</v>
      </c>
      <c r="B4255" s="5" t="s">
        <v>3758</v>
      </c>
      <c r="C4255" s="7" t="s">
        <v>3486</v>
      </c>
      <c r="D4255" s="62">
        <v>30460</v>
      </c>
    </row>
    <row r="4256" spans="1:4" ht="13.5" thickBot="1" x14ac:dyDescent="0.25">
      <c r="A4256" s="17">
        <v>710129</v>
      </c>
      <c r="B4256" s="5" t="s">
        <v>3759</v>
      </c>
      <c r="C4256" s="7" t="s">
        <v>3486</v>
      </c>
      <c r="D4256" s="62">
        <v>54880</v>
      </c>
    </row>
    <row r="4257" spans="1:4" ht="13.5" thickBot="1" x14ac:dyDescent="0.25">
      <c r="A4257" s="17">
        <v>710130</v>
      </c>
      <c r="B4257" s="5" t="s">
        <v>3760</v>
      </c>
      <c r="C4257" s="7" t="s">
        <v>3486</v>
      </c>
      <c r="D4257" s="58">
        <v>104580</v>
      </c>
    </row>
    <row r="4258" spans="1:4" ht="13.5" thickBot="1" x14ac:dyDescent="0.25">
      <c r="A4258" s="17">
        <v>710131</v>
      </c>
      <c r="B4258" s="5" t="s">
        <v>3761</v>
      </c>
      <c r="C4258" s="7" t="s">
        <v>3486</v>
      </c>
      <c r="D4258" s="58">
        <v>128550</v>
      </c>
    </row>
    <row r="4259" spans="1:4" ht="13.5" thickBot="1" x14ac:dyDescent="0.25">
      <c r="A4259" s="17">
        <v>710132</v>
      </c>
      <c r="B4259" s="5" t="s">
        <v>3762</v>
      </c>
      <c r="C4259" s="7" t="s">
        <v>3486</v>
      </c>
      <c r="D4259" s="62">
        <v>90470</v>
      </c>
    </row>
    <row r="4260" spans="1:4" ht="13.5" thickBot="1" x14ac:dyDescent="0.25">
      <c r="A4260" s="17">
        <v>710133</v>
      </c>
      <c r="B4260" s="5" t="s">
        <v>3763</v>
      </c>
      <c r="C4260" s="7" t="s">
        <v>3486</v>
      </c>
      <c r="D4260" s="58">
        <v>148100</v>
      </c>
    </row>
    <row r="4261" spans="1:4" ht="13.5" thickBot="1" x14ac:dyDescent="0.25">
      <c r="A4261" s="17">
        <v>710134</v>
      </c>
      <c r="B4261" s="5" t="s">
        <v>3764</v>
      </c>
      <c r="C4261" s="7" t="s">
        <v>3486</v>
      </c>
      <c r="D4261" s="58">
        <v>145400</v>
      </c>
    </row>
    <row r="4262" spans="1:4" ht="13.5" thickBot="1" x14ac:dyDescent="0.25">
      <c r="A4262" s="17">
        <v>710135</v>
      </c>
      <c r="B4262" s="5" t="s">
        <v>3765</v>
      </c>
      <c r="C4262" s="7" t="s">
        <v>3486</v>
      </c>
      <c r="D4262" s="58">
        <v>113150</v>
      </c>
    </row>
    <row r="4263" spans="1:4" ht="13.5" thickBot="1" x14ac:dyDescent="0.25">
      <c r="A4263" s="17">
        <v>710136</v>
      </c>
      <c r="B4263" s="5" t="s">
        <v>3766</v>
      </c>
      <c r="C4263" s="7" t="s">
        <v>3486</v>
      </c>
      <c r="D4263" s="62">
        <v>95660</v>
      </c>
    </row>
    <row r="4264" spans="1:4" ht="13.5" thickBot="1" x14ac:dyDescent="0.25">
      <c r="A4264" s="17">
        <v>710137</v>
      </c>
      <c r="B4264" s="5" t="s">
        <v>3767</v>
      </c>
      <c r="C4264" s="7" t="s">
        <v>3486</v>
      </c>
      <c r="D4264" s="58">
        <v>191510</v>
      </c>
    </row>
    <row r="4265" spans="1:4" ht="13.5" thickBot="1" x14ac:dyDescent="0.25">
      <c r="A4265" s="17">
        <v>710138</v>
      </c>
      <c r="B4265" s="5" t="s">
        <v>3768</v>
      </c>
      <c r="C4265" s="7" t="s">
        <v>3486</v>
      </c>
      <c r="D4265" s="58">
        <v>151230</v>
      </c>
    </row>
    <row r="4266" spans="1:4" ht="13.5" thickBot="1" x14ac:dyDescent="0.25">
      <c r="A4266" s="17">
        <v>710139</v>
      </c>
      <c r="B4266" s="5" t="s">
        <v>3769</v>
      </c>
      <c r="C4266" s="7" t="s">
        <v>3486</v>
      </c>
      <c r="D4266" s="62">
        <v>20090</v>
      </c>
    </row>
    <row r="4267" spans="1:4" ht="13.5" thickBot="1" x14ac:dyDescent="0.25">
      <c r="A4267" s="17">
        <v>710140</v>
      </c>
      <c r="B4267" s="5" t="s">
        <v>3770</v>
      </c>
      <c r="C4267" s="7" t="s">
        <v>3486</v>
      </c>
      <c r="D4267" s="62">
        <v>52290</v>
      </c>
    </row>
    <row r="4268" spans="1:4" ht="13.5" thickBot="1" x14ac:dyDescent="0.25">
      <c r="A4268" s="17">
        <v>710141</v>
      </c>
      <c r="B4268" s="5" t="s">
        <v>3771</v>
      </c>
      <c r="C4268" s="7" t="s">
        <v>3486</v>
      </c>
      <c r="D4268" s="63">
        <v>9720</v>
      </c>
    </row>
    <row r="4269" spans="1:4" ht="13.5" thickBot="1" x14ac:dyDescent="0.25">
      <c r="A4269" s="17">
        <v>710142</v>
      </c>
      <c r="B4269" s="5" t="s">
        <v>3772</v>
      </c>
      <c r="C4269" s="7" t="s">
        <v>3486</v>
      </c>
      <c r="D4269" s="58">
        <v>139670</v>
      </c>
    </row>
    <row r="4271" spans="1:4" x14ac:dyDescent="0.2">
      <c r="A4271" s="118" t="s">
        <v>4657</v>
      </c>
      <c r="B4271" s="119"/>
      <c r="C4271" s="119"/>
      <c r="D4271" s="119"/>
    </row>
    <row r="4272" spans="1:4" x14ac:dyDescent="0.2">
      <c r="A4272" s="118" t="s">
        <v>4658</v>
      </c>
      <c r="B4272" s="119"/>
      <c r="C4272" s="119"/>
      <c r="D4272" s="119"/>
    </row>
    <row r="4274" spans="1:4" x14ac:dyDescent="0.2">
      <c r="A4274" s="122" t="s">
        <v>4659</v>
      </c>
      <c r="B4274" s="123" t="s">
        <v>4660</v>
      </c>
      <c r="C4274" s="123" t="s">
        <v>4661</v>
      </c>
      <c r="D4274" s="123" t="s">
        <v>4662</v>
      </c>
    </row>
    <row r="4275" spans="1:4" x14ac:dyDescent="0.2">
      <c r="A4275" s="122" t="s">
        <v>4497</v>
      </c>
      <c r="B4275" s="123" t="s">
        <v>4663</v>
      </c>
      <c r="C4275" s="123"/>
      <c r="D4275" s="123"/>
    </row>
    <row r="4276" spans="1:4" x14ac:dyDescent="0.2">
      <c r="A4276" s="120" t="s">
        <v>4664</v>
      </c>
      <c r="B4276" s="126" t="s">
        <v>4665</v>
      </c>
      <c r="C4276" s="121" t="s">
        <v>4495</v>
      </c>
      <c r="D4276" s="121">
        <v>274087</v>
      </c>
    </row>
    <row r="4277" spans="1:4" x14ac:dyDescent="0.2">
      <c r="A4277" s="120" t="s">
        <v>4666</v>
      </c>
      <c r="B4277" s="126" t="s">
        <v>4667</v>
      </c>
      <c r="C4277" s="121" t="s">
        <v>4495</v>
      </c>
      <c r="D4277" s="121">
        <v>247754</v>
      </c>
    </row>
    <row r="4278" spans="1:4" x14ac:dyDescent="0.2">
      <c r="A4278" s="120" t="s">
        <v>4668</v>
      </c>
      <c r="B4278" s="126" t="s">
        <v>4669</v>
      </c>
      <c r="C4278" s="121" t="s">
        <v>4495</v>
      </c>
      <c r="D4278" s="121">
        <v>224919</v>
      </c>
    </row>
    <row r="4279" spans="1:4" x14ac:dyDescent="0.2">
      <c r="A4279" s="120" t="s">
        <v>5151</v>
      </c>
      <c r="B4279" s="126" t="s">
        <v>4670</v>
      </c>
      <c r="C4279" s="121" t="s">
        <v>4495</v>
      </c>
      <c r="D4279" s="121">
        <v>315993</v>
      </c>
    </row>
    <row r="4280" spans="1:4" x14ac:dyDescent="0.2">
      <c r="A4280" s="120" t="s">
        <v>5152</v>
      </c>
      <c r="B4280" s="126" t="s">
        <v>5153</v>
      </c>
      <c r="C4280" s="121" t="s">
        <v>4495</v>
      </c>
      <c r="D4280" s="121">
        <v>449490</v>
      </c>
    </row>
    <row r="4281" spans="1:4" x14ac:dyDescent="0.2">
      <c r="A4281" s="124" t="s">
        <v>4671</v>
      </c>
      <c r="B4281" s="127" t="s">
        <v>4672</v>
      </c>
      <c r="C4281" s="125"/>
      <c r="D4281" s="125"/>
    </row>
    <row r="4282" spans="1:4" x14ac:dyDescent="0.2">
      <c r="A4282" s="120" t="s">
        <v>4673</v>
      </c>
      <c r="B4282" s="126" t="s">
        <v>4493</v>
      </c>
      <c r="C4282" s="121" t="s">
        <v>4483</v>
      </c>
      <c r="D4282" s="121">
        <v>2678</v>
      </c>
    </row>
    <row r="4283" spans="1:4" x14ac:dyDescent="0.2">
      <c r="A4283" s="120" t="s">
        <v>4674</v>
      </c>
      <c r="B4283" s="126" t="s">
        <v>4494</v>
      </c>
      <c r="C4283" s="121" t="s">
        <v>4495</v>
      </c>
      <c r="D4283" s="121">
        <v>41201</v>
      </c>
    </row>
    <row r="4284" spans="1:4" ht="25.5" x14ac:dyDescent="0.2">
      <c r="A4284" s="120" t="s">
        <v>4675</v>
      </c>
      <c r="B4284" s="126" t="s">
        <v>4676</v>
      </c>
      <c r="C4284" s="121" t="s">
        <v>4495</v>
      </c>
      <c r="D4284" s="121">
        <v>82984</v>
      </c>
    </row>
    <row r="4285" spans="1:4" x14ac:dyDescent="0.2">
      <c r="A4285" s="120" t="s">
        <v>4677</v>
      </c>
      <c r="B4285" s="126" t="s">
        <v>4678</v>
      </c>
      <c r="C4285" s="121" t="s">
        <v>4495</v>
      </c>
      <c r="D4285" s="121">
        <v>77555</v>
      </c>
    </row>
    <row r="4286" spans="1:4" x14ac:dyDescent="0.2">
      <c r="A4286" s="122"/>
      <c r="B4286" s="128" t="s">
        <v>4679</v>
      </c>
      <c r="C4286" s="123"/>
      <c r="D4286" s="123"/>
    </row>
    <row r="4287" spans="1:4" x14ac:dyDescent="0.2">
      <c r="A4287" s="122" t="s">
        <v>4680</v>
      </c>
      <c r="B4287" s="128" t="s">
        <v>4681</v>
      </c>
      <c r="C4287" s="123"/>
      <c r="D4287" s="123"/>
    </row>
    <row r="4288" spans="1:4" x14ac:dyDescent="0.2">
      <c r="A4288" s="120" t="s">
        <v>4682</v>
      </c>
      <c r="B4288" s="126" t="s">
        <v>4683</v>
      </c>
      <c r="C4288" s="121" t="s">
        <v>4483</v>
      </c>
      <c r="D4288" s="121">
        <v>17632</v>
      </c>
    </row>
    <row r="4289" spans="1:4" ht="25.5" x14ac:dyDescent="0.2">
      <c r="A4289" s="120" t="s">
        <v>4684</v>
      </c>
      <c r="B4289" s="126" t="s">
        <v>4685</v>
      </c>
      <c r="C4289" s="121" t="s">
        <v>4495</v>
      </c>
      <c r="D4289" s="121">
        <v>557137</v>
      </c>
    </row>
    <row r="4290" spans="1:4" ht="25.5" x14ac:dyDescent="0.2">
      <c r="A4290" s="120" t="s">
        <v>4686</v>
      </c>
      <c r="B4290" s="126" t="s">
        <v>4687</v>
      </c>
      <c r="C4290" s="121" t="s">
        <v>4495</v>
      </c>
      <c r="D4290" s="121">
        <v>701720</v>
      </c>
    </row>
    <row r="4291" spans="1:4" ht="25.5" x14ac:dyDescent="0.2">
      <c r="A4291" s="120" t="s">
        <v>4688</v>
      </c>
      <c r="B4291" s="126" t="s">
        <v>4689</v>
      </c>
      <c r="C4291" s="121" t="s">
        <v>4496</v>
      </c>
      <c r="D4291" s="121">
        <v>64835</v>
      </c>
    </row>
    <row r="4292" spans="1:4" x14ac:dyDescent="0.2">
      <c r="A4292" s="120" t="s">
        <v>4690</v>
      </c>
      <c r="B4292" s="126" t="s">
        <v>4691</v>
      </c>
      <c r="C4292" s="121" t="s">
        <v>4495</v>
      </c>
      <c r="D4292" s="121">
        <v>473252</v>
      </c>
    </row>
    <row r="4293" spans="1:4" ht="25.5" x14ac:dyDescent="0.2">
      <c r="A4293" s="120" t="s">
        <v>4692</v>
      </c>
      <c r="B4293" s="126" t="s">
        <v>4693</v>
      </c>
      <c r="C4293" s="121" t="s">
        <v>4495</v>
      </c>
      <c r="D4293" s="121">
        <v>544113</v>
      </c>
    </row>
    <row r="4294" spans="1:4" ht="25.5" x14ac:dyDescent="0.2">
      <c r="A4294" s="120" t="s">
        <v>4694</v>
      </c>
      <c r="B4294" s="126" t="s">
        <v>4695</v>
      </c>
      <c r="C4294" s="121" t="s">
        <v>4495</v>
      </c>
      <c r="D4294" s="121">
        <v>583518</v>
      </c>
    </row>
    <row r="4295" spans="1:4" ht="25.5" x14ac:dyDescent="0.2">
      <c r="A4295" s="120" t="s">
        <v>4696</v>
      </c>
      <c r="B4295" s="126" t="s">
        <v>4697</v>
      </c>
      <c r="C4295" s="121" t="s">
        <v>4495</v>
      </c>
      <c r="D4295" s="121">
        <v>904899</v>
      </c>
    </row>
    <row r="4296" spans="1:4" ht="25.5" x14ac:dyDescent="0.2">
      <c r="A4296" s="120" t="s">
        <v>4698</v>
      </c>
      <c r="B4296" s="126" t="s">
        <v>4699</v>
      </c>
      <c r="C4296" s="121" t="s">
        <v>4495</v>
      </c>
      <c r="D4296" s="121">
        <v>104006</v>
      </c>
    </row>
    <row r="4297" spans="1:4" x14ac:dyDescent="0.2">
      <c r="A4297" s="120" t="s">
        <v>4700</v>
      </c>
      <c r="B4297" s="126" t="s">
        <v>4701</v>
      </c>
      <c r="C4297" s="121" t="s">
        <v>4495</v>
      </c>
      <c r="D4297" s="121">
        <v>340675</v>
      </c>
    </row>
    <row r="4298" spans="1:4" x14ac:dyDescent="0.2">
      <c r="A4298" s="120" t="s">
        <v>4702</v>
      </c>
      <c r="B4298" s="126" t="s">
        <v>4703</v>
      </c>
      <c r="C4298" s="121" t="s">
        <v>4495</v>
      </c>
      <c r="D4298" s="121">
        <v>340675</v>
      </c>
    </row>
    <row r="4299" spans="1:4" x14ac:dyDescent="0.2">
      <c r="A4299" s="120" t="s">
        <v>4704</v>
      </c>
      <c r="B4299" s="126" t="s">
        <v>4705</v>
      </c>
      <c r="C4299" s="121" t="s">
        <v>4495</v>
      </c>
      <c r="D4299" s="121">
        <v>532856</v>
      </c>
    </row>
    <row r="4300" spans="1:4" ht="25.5" x14ac:dyDescent="0.2">
      <c r="A4300" s="120" t="s">
        <v>4706</v>
      </c>
      <c r="B4300" s="126" t="s">
        <v>4707</v>
      </c>
      <c r="C4300" s="121" t="s">
        <v>4495</v>
      </c>
      <c r="D4300" s="121">
        <v>514828</v>
      </c>
    </row>
    <row r="4301" spans="1:4" ht="25.5" x14ac:dyDescent="0.2">
      <c r="A4301" s="120" t="s">
        <v>4708</v>
      </c>
      <c r="B4301" s="126" t="s">
        <v>4709</v>
      </c>
      <c r="C4301" s="121" t="s">
        <v>4483</v>
      </c>
      <c r="D4301" s="121">
        <v>131853</v>
      </c>
    </row>
    <row r="4302" spans="1:4" ht="25.5" x14ac:dyDescent="0.2">
      <c r="A4302" s="120" t="s">
        <v>4710</v>
      </c>
      <c r="B4302" s="126" t="s">
        <v>4711</v>
      </c>
      <c r="C4302" s="121" t="s">
        <v>4483</v>
      </c>
      <c r="D4302" s="121">
        <v>156410</v>
      </c>
    </row>
    <row r="4303" spans="1:4" x14ac:dyDescent="0.2">
      <c r="A4303" s="120" t="s">
        <v>4712</v>
      </c>
      <c r="B4303" s="126" t="s">
        <v>4713</v>
      </c>
      <c r="C4303" s="121" t="s">
        <v>4483</v>
      </c>
      <c r="D4303" s="121">
        <v>30632</v>
      </c>
    </row>
    <row r="4304" spans="1:4" x14ac:dyDescent="0.2">
      <c r="A4304" s="120" t="s">
        <v>4714</v>
      </c>
      <c r="B4304" s="126" t="s">
        <v>4715</v>
      </c>
      <c r="C4304" s="121" t="s">
        <v>4495</v>
      </c>
      <c r="D4304" s="121">
        <v>543055</v>
      </c>
    </row>
    <row r="4305" spans="1:4" x14ac:dyDescent="0.2">
      <c r="A4305" s="120" t="s">
        <v>4716</v>
      </c>
      <c r="B4305" s="126" t="s">
        <v>4717</v>
      </c>
      <c r="C4305" s="121" t="s">
        <v>4495</v>
      </c>
      <c r="D4305" s="121">
        <v>352618</v>
      </c>
    </row>
    <row r="4306" spans="1:4" x14ac:dyDescent="0.2">
      <c r="A4306" s="120" t="s">
        <v>4718</v>
      </c>
      <c r="B4306" s="126" t="s">
        <v>4719</v>
      </c>
      <c r="C4306" s="121" t="s">
        <v>4495</v>
      </c>
      <c r="D4306" s="121">
        <v>492821</v>
      </c>
    </row>
    <row r="4307" spans="1:4" ht="25.5" x14ac:dyDescent="0.2">
      <c r="A4307" s="120" t="s">
        <v>4720</v>
      </c>
      <c r="B4307" s="126" t="s">
        <v>4721</v>
      </c>
      <c r="C4307" s="121" t="s">
        <v>4495</v>
      </c>
      <c r="D4307" s="121">
        <v>726419</v>
      </c>
    </row>
    <row r="4308" spans="1:4" x14ac:dyDescent="0.2">
      <c r="A4308" s="120" t="s">
        <v>4722</v>
      </c>
      <c r="B4308" s="126" t="s">
        <v>4723</v>
      </c>
      <c r="C4308" s="121" t="s">
        <v>4483</v>
      </c>
      <c r="D4308" s="121">
        <v>72495</v>
      </c>
    </row>
    <row r="4309" spans="1:4" x14ac:dyDescent="0.2">
      <c r="A4309" s="122" t="s">
        <v>4724</v>
      </c>
      <c r="B4309" s="128" t="s">
        <v>4725</v>
      </c>
      <c r="C4309" s="123"/>
      <c r="D4309" s="123"/>
    </row>
    <row r="4310" spans="1:4" x14ac:dyDescent="0.2">
      <c r="A4310" s="120" t="s">
        <v>4726</v>
      </c>
      <c r="B4310" s="126" t="s">
        <v>4727</v>
      </c>
      <c r="C4310" s="121" t="s">
        <v>4495</v>
      </c>
      <c r="D4310" s="121">
        <v>760657</v>
      </c>
    </row>
    <row r="4311" spans="1:4" x14ac:dyDescent="0.2">
      <c r="A4311" s="120" t="s">
        <v>4728</v>
      </c>
      <c r="B4311" s="126" t="s">
        <v>4729</v>
      </c>
      <c r="C4311" s="121" t="s">
        <v>4496</v>
      </c>
      <c r="D4311" s="121">
        <v>27766</v>
      </c>
    </row>
    <row r="4312" spans="1:4" x14ac:dyDescent="0.2">
      <c r="A4312" s="120" t="s">
        <v>4730</v>
      </c>
      <c r="B4312" s="126" t="s">
        <v>4731</v>
      </c>
      <c r="C4312" s="121" t="s">
        <v>4495</v>
      </c>
      <c r="D4312" s="121">
        <v>721489</v>
      </c>
    </row>
    <row r="4313" spans="1:4" x14ac:dyDescent="0.2">
      <c r="A4313" s="120" t="s">
        <v>4732</v>
      </c>
      <c r="B4313" s="126" t="s">
        <v>4733</v>
      </c>
      <c r="C4313" s="121" t="s">
        <v>4483</v>
      </c>
      <c r="D4313" s="121">
        <v>68964</v>
      </c>
    </row>
    <row r="4314" spans="1:4" x14ac:dyDescent="0.2">
      <c r="A4314" s="120" t="s">
        <v>4734</v>
      </c>
      <c r="B4314" s="126" t="s">
        <v>4735</v>
      </c>
      <c r="C4314" s="121" t="s">
        <v>4483</v>
      </c>
      <c r="D4314" s="121">
        <v>94207</v>
      </c>
    </row>
    <row r="4315" spans="1:4" x14ac:dyDescent="0.2">
      <c r="A4315" s="120" t="s">
        <v>4736</v>
      </c>
      <c r="B4315" s="126" t="s">
        <v>4737</v>
      </c>
      <c r="C4315" s="121" t="s">
        <v>4483</v>
      </c>
      <c r="D4315" s="121">
        <v>61581</v>
      </c>
    </row>
    <row r="4316" spans="1:4" x14ac:dyDescent="0.2">
      <c r="A4316" s="122" t="s">
        <v>4738</v>
      </c>
      <c r="B4316" s="128" t="s">
        <v>4739</v>
      </c>
      <c r="C4316" s="123"/>
      <c r="D4316" s="123"/>
    </row>
    <row r="4317" spans="1:4" ht="25.5" x14ac:dyDescent="0.2">
      <c r="A4317" s="120" t="s">
        <v>4740</v>
      </c>
      <c r="B4317" s="126" t="s">
        <v>4741</v>
      </c>
      <c r="C4317" s="121" t="s">
        <v>4496</v>
      </c>
      <c r="D4317" s="121">
        <v>151455</v>
      </c>
    </row>
    <row r="4318" spans="1:4" ht="25.5" x14ac:dyDescent="0.2">
      <c r="A4318" s="120" t="s">
        <v>4742</v>
      </c>
      <c r="B4318" s="126" t="s">
        <v>4743</v>
      </c>
      <c r="C4318" s="121" t="s">
        <v>4496</v>
      </c>
      <c r="D4318" s="121">
        <v>144549</v>
      </c>
    </row>
    <row r="4319" spans="1:4" ht="25.5" x14ac:dyDescent="0.2">
      <c r="A4319" s="120" t="s">
        <v>4744</v>
      </c>
      <c r="B4319" s="126" t="s">
        <v>4745</v>
      </c>
      <c r="C4319" s="121" t="s">
        <v>4496</v>
      </c>
      <c r="D4319" s="121">
        <v>140656</v>
      </c>
    </row>
    <row r="4320" spans="1:4" ht="25.5" x14ac:dyDescent="0.2">
      <c r="A4320" s="120" t="s">
        <v>4746</v>
      </c>
      <c r="B4320" s="126" t="s">
        <v>4747</v>
      </c>
      <c r="C4320" s="121" t="s">
        <v>4496</v>
      </c>
      <c r="D4320" s="121">
        <v>280095</v>
      </c>
    </row>
    <row r="4321" spans="1:4" ht="25.5" x14ac:dyDescent="0.2">
      <c r="A4321" s="120" t="s">
        <v>4748</v>
      </c>
      <c r="B4321" s="126" t="s">
        <v>4749</v>
      </c>
      <c r="C4321" s="121" t="s">
        <v>4495</v>
      </c>
      <c r="D4321" s="121">
        <v>964474</v>
      </c>
    </row>
    <row r="4322" spans="1:4" ht="25.5" x14ac:dyDescent="0.2">
      <c r="A4322" s="120" t="s">
        <v>4750</v>
      </c>
      <c r="B4322" s="126" t="s">
        <v>4751</v>
      </c>
      <c r="C4322" s="121" t="s">
        <v>4496</v>
      </c>
      <c r="D4322" s="121">
        <v>51737</v>
      </c>
    </row>
    <row r="4323" spans="1:4" ht="25.5" x14ac:dyDescent="0.2">
      <c r="A4323" s="120" t="s">
        <v>4752</v>
      </c>
      <c r="B4323" s="126" t="s">
        <v>4753</v>
      </c>
      <c r="C4323" s="121" t="s">
        <v>4495</v>
      </c>
      <c r="D4323" s="121">
        <v>715871</v>
      </c>
    </row>
    <row r="4324" spans="1:4" ht="38.25" x14ac:dyDescent="0.2">
      <c r="A4324" s="120" t="s">
        <v>5149</v>
      </c>
      <c r="B4324" s="126" t="s">
        <v>5150</v>
      </c>
      <c r="C4324" s="121" t="s">
        <v>4496</v>
      </c>
      <c r="D4324" s="121">
        <v>209418</v>
      </c>
    </row>
    <row r="4325" spans="1:4" x14ac:dyDescent="0.2">
      <c r="A4325" s="122" t="s">
        <v>4754</v>
      </c>
      <c r="B4325" s="128" t="s">
        <v>4755</v>
      </c>
      <c r="C4325" s="123"/>
      <c r="D4325" s="123"/>
    </row>
    <row r="4326" spans="1:4" x14ac:dyDescent="0.2">
      <c r="A4326" s="120" t="s">
        <v>4756</v>
      </c>
      <c r="B4326" s="126" t="s">
        <v>4757</v>
      </c>
      <c r="C4326" s="121" t="s">
        <v>4483</v>
      </c>
      <c r="D4326" s="121">
        <v>44518</v>
      </c>
    </row>
    <row r="4327" spans="1:4" x14ac:dyDescent="0.2">
      <c r="A4327" s="120" t="s">
        <v>4758</v>
      </c>
      <c r="B4327" s="126" t="s">
        <v>4759</v>
      </c>
      <c r="C4327" s="121" t="s">
        <v>4483</v>
      </c>
      <c r="D4327" s="121">
        <v>58951</v>
      </c>
    </row>
    <row r="4328" spans="1:4" ht="25.5" x14ac:dyDescent="0.2">
      <c r="A4328" s="120" t="s">
        <v>4760</v>
      </c>
      <c r="B4328" s="126" t="s">
        <v>4761</v>
      </c>
      <c r="C4328" s="121" t="s">
        <v>4483</v>
      </c>
      <c r="D4328" s="121">
        <v>119268</v>
      </c>
    </row>
    <row r="4329" spans="1:4" ht="25.5" x14ac:dyDescent="0.2">
      <c r="A4329" s="120" t="s">
        <v>4762</v>
      </c>
      <c r="B4329" s="126" t="s">
        <v>4763</v>
      </c>
      <c r="C4329" s="121" t="s">
        <v>4483</v>
      </c>
      <c r="D4329" s="121">
        <v>134865</v>
      </c>
    </row>
    <row r="4330" spans="1:4" x14ac:dyDescent="0.2">
      <c r="A4330" s="120" t="s">
        <v>4764</v>
      </c>
      <c r="B4330" s="126" t="s">
        <v>4765</v>
      </c>
      <c r="C4330" s="121" t="s">
        <v>4483</v>
      </c>
      <c r="D4330" s="121">
        <v>131456</v>
      </c>
    </row>
    <row r="4331" spans="1:4" ht="25.5" x14ac:dyDescent="0.2">
      <c r="A4331" s="120" t="s">
        <v>4766</v>
      </c>
      <c r="B4331" s="126" t="s">
        <v>4767</v>
      </c>
      <c r="C4331" s="121" t="s">
        <v>4483</v>
      </c>
      <c r="D4331" s="121">
        <v>137952</v>
      </c>
    </row>
    <row r="4332" spans="1:4" ht="25.5" x14ac:dyDescent="0.2">
      <c r="A4332" s="120" t="s">
        <v>4768</v>
      </c>
      <c r="B4332" s="126" t="s">
        <v>4769</v>
      </c>
      <c r="C4332" s="121" t="s">
        <v>4483</v>
      </c>
      <c r="D4332" s="121">
        <v>75856</v>
      </c>
    </row>
    <row r="4333" spans="1:4" x14ac:dyDescent="0.2">
      <c r="A4333" s="120" t="s">
        <v>4770</v>
      </c>
      <c r="B4333" s="126" t="s">
        <v>4503</v>
      </c>
      <c r="C4333" s="121" t="s">
        <v>4483</v>
      </c>
      <c r="D4333" s="121">
        <v>32007</v>
      </c>
    </row>
    <row r="4334" spans="1:4" ht="25.5" x14ac:dyDescent="0.2">
      <c r="A4334" s="120" t="s">
        <v>4771</v>
      </c>
      <c r="B4334" s="126" t="s">
        <v>4769</v>
      </c>
      <c r="C4334" s="121" t="s">
        <v>4483</v>
      </c>
      <c r="D4334" s="121">
        <v>75856</v>
      </c>
    </row>
    <row r="4335" spans="1:4" ht="25.5" x14ac:dyDescent="0.2">
      <c r="A4335" s="120" t="s">
        <v>4772</v>
      </c>
      <c r="B4335" s="126" t="s">
        <v>4773</v>
      </c>
      <c r="C4335" s="121" t="s">
        <v>4483</v>
      </c>
      <c r="D4335" s="121">
        <v>63217</v>
      </c>
    </row>
    <row r="4336" spans="1:4" ht="25.5" x14ac:dyDescent="0.2">
      <c r="A4336" s="120" t="s">
        <v>4774</v>
      </c>
      <c r="B4336" s="126" t="s">
        <v>4775</v>
      </c>
      <c r="C4336" s="121" t="s">
        <v>4483</v>
      </c>
      <c r="D4336" s="121">
        <v>56759</v>
      </c>
    </row>
    <row r="4337" spans="1:4" ht="25.5" x14ac:dyDescent="0.2">
      <c r="A4337" s="120" t="s">
        <v>4776</v>
      </c>
      <c r="B4337" s="126" t="s">
        <v>4777</v>
      </c>
      <c r="C4337" s="121" t="s">
        <v>4483</v>
      </c>
      <c r="D4337" s="121">
        <v>55237</v>
      </c>
    </row>
    <row r="4338" spans="1:4" ht="25.5" x14ac:dyDescent="0.2">
      <c r="A4338" s="120" t="s">
        <v>4778</v>
      </c>
      <c r="B4338" s="126" t="s">
        <v>4779</v>
      </c>
      <c r="C4338" s="121" t="s">
        <v>4483</v>
      </c>
      <c r="D4338" s="121">
        <v>77170</v>
      </c>
    </row>
    <row r="4339" spans="1:4" ht="25.5" x14ac:dyDescent="0.2">
      <c r="A4339" s="120" t="s">
        <v>4780</v>
      </c>
      <c r="B4339" s="126" t="s">
        <v>4781</v>
      </c>
      <c r="C4339" s="121" t="s">
        <v>4483</v>
      </c>
      <c r="D4339" s="121">
        <v>76843</v>
      </c>
    </row>
    <row r="4340" spans="1:4" x14ac:dyDescent="0.2">
      <c r="A4340" s="120" t="s">
        <v>4782</v>
      </c>
      <c r="B4340" s="126" t="s">
        <v>4783</v>
      </c>
      <c r="C4340" s="121" t="s">
        <v>4483</v>
      </c>
      <c r="D4340" s="121">
        <v>24313</v>
      </c>
    </row>
    <row r="4341" spans="1:4" x14ac:dyDescent="0.2">
      <c r="A4341" s="120" t="s">
        <v>4784</v>
      </c>
      <c r="B4341" s="126" t="s">
        <v>4785</v>
      </c>
      <c r="C4341" s="121" t="s">
        <v>4483</v>
      </c>
      <c r="D4341" s="121">
        <v>67102</v>
      </c>
    </row>
    <row r="4342" spans="1:4" x14ac:dyDescent="0.2">
      <c r="A4342" s="120" t="s">
        <v>4786</v>
      </c>
      <c r="B4342" s="126" t="s">
        <v>4787</v>
      </c>
      <c r="C4342" s="121" t="s">
        <v>4483</v>
      </c>
      <c r="D4342" s="121">
        <v>30379</v>
      </c>
    </row>
    <row r="4343" spans="1:4" x14ac:dyDescent="0.2">
      <c r="A4343" s="120" t="s">
        <v>4788</v>
      </c>
      <c r="B4343" s="126" t="s">
        <v>4504</v>
      </c>
      <c r="C4343" s="121" t="s">
        <v>4483</v>
      </c>
      <c r="D4343" s="121">
        <v>221658</v>
      </c>
    </row>
    <row r="4344" spans="1:4" x14ac:dyDescent="0.2">
      <c r="A4344" s="120" t="s">
        <v>4789</v>
      </c>
      <c r="B4344" s="126" t="s">
        <v>4790</v>
      </c>
      <c r="C4344" s="121" t="s">
        <v>4483</v>
      </c>
      <c r="D4344" s="121">
        <v>66192</v>
      </c>
    </row>
    <row r="4345" spans="1:4" x14ac:dyDescent="0.2">
      <c r="A4345" s="120" t="s">
        <v>4791</v>
      </c>
      <c r="B4345" s="126" t="s">
        <v>4792</v>
      </c>
      <c r="C4345" s="121" t="s">
        <v>4483</v>
      </c>
      <c r="D4345" s="121">
        <v>72574</v>
      </c>
    </row>
    <row r="4346" spans="1:4" x14ac:dyDescent="0.2">
      <c r="A4346" s="120" t="s">
        <v>4793</v>
      </c>
      <c r="B4346" s="126" t="s">
        <v>4794</v>
      </c>
      <c r="C4346" s="121" t="s">
        <v>4483</v>
      </c>
      <c r="D4346" s="121">
        <v>72890</v>
      </c>
    </row>
    <row r="4347" spans="1:4" x14ac:dyDescent="0.2">
      <c r="A4347" s="120" t="s">
        <v>4795</v>
      </c>
      <c r="B4347" s="126" t="s">
        <v>4796</v>
      </c>
      <c r="C4347" s="121" t="s">
        <v>4483</v>
      </c>
      <c r="D4347" s="121">
        <v>74514</v>
      </c>
    </row>
    <row r="4348" spans="1:4" x14ac:dyDescent="0.2">
      <c r="A4348" s="120" t="s">
        <v>4797</v>
      </c>
      <c r="B4348" s="126" t="s">
        <v>4798</v>
      </c>
      <c r="C4348" s="121" t="s">
        <v>4483</v>
      </c>
      <c r="D4348" s="121">
        <v>72655</v>
      </c>
    </row>
    <row r="4349" spans="1:4" ht="25.5" x14ac:dyDescent="0.2">
      <c r="A4349" s="120" t="s">
        <v>4799</v>
      </c>
      <c r="B4349" s="126" t="s">
        <v>4800</v>
      </c>
      <c r="C4349" s="121" t="s">
        <v>4483</v>
      </c>
      <c r="D4349" s="121">
        <v>74973</v>
      </c>
    </row>
    <row r="4350" spans="1:4" x14ac:dyDescent="0.2">
      <c r="A4350" s="120" t="s">
        <v>4801</v>
      </c>
      <c r="B4350" s="126" t="s">
        <v>4802</v>
      </c>
      <c r="C4350" s="121" t="s">
        <v>4483</v>
      </c>
      <c r="D4350" s="121">
        <v>65436</v>
      </c>
    </row>
    <row r="4351" spans="1:4" ht="25.5" x14ac:dyDescent="0.2">
      <c r="A4351" s="120" t="s">
        <v>4803</v>
      </c>
      <c r="B4351" s="126" t="s">
        <v>4804</v>
      </c>
      <c r="C4351" s="121" t="s">
        <v>4483</v>
      </c>
      <c r="D4351" s="121">
        <v>71823</v>
      </c>
    </row>
    <row r="4352" spans="1:4" ht="25.5" x14ac:dyDescent="0.2">
      <c r="A4352" s="120" t="s">
        <v>4805</v>
      </c>
      <c r="B4352" s="126" t="s">
        <v>4806</v>
      </c>
      <c r="C4352" s="121" t="s">
        <v>4483</v>
      </c>
      <c r="D4352" s="121">
        <v>77073</v>
      </c>
    </row>
    <row r="4353" spans="1:4" x14ac:dyDescent="0.2">
      <c r="A4353" s="120" t="s">
        <v>4807</v>
      </c>
      <c r="B4353" s="126" t="s">
        <v>4808</v>
      </c>
      <c r="C4353" s="121" t="s">
        <v>4483</v>
      </c>
      <c r="D4353" s="121">
        <v>65436</v>
      </c>
    </row>
    <row r="4354" spans="1:4" x14ac:dyDescent="0.2">
      <c r="A4354" s="120" t="s">
        <v>4809</v>
      </c>
      <c r="B4354" s="126" t="s">
        <v>4810</v>
      </c>
      <c r="C4354" s="121" t="s">
        <v>4483</v>
      </c>
      <c r="D4354" s="121">
        <v>78098</v>
      </c>
    </row>
    <row r="4355" spans="1:4" x14ac:dyDescent="0.2">
      <c r="A4355" s="120" t="s">
        <v>4811</v>
      </c>
      <c r="B4355" s="126" t="s">
        <v>4812</v>
      </c>
      <c r="C4355" s="121" t="s">
        <v>4483</v>
      </c>
      <c r="D4355" s="121">
        <v>78098</v>
      </c>
    </row>
    <row r="4356" spans="1:4" x14ac:dyDescent="0.2">
      <c r="A4356" s="120" t="s">
        <v>4813</v>
      </c>
      <c r="B4356" s="126" t="s">
        <v>4814</v>
      </c>
      <c r="C4356" s="121" t="s">
        <v>4483</v>
      </c>
      <c r="D4356" s="121">
        <v>81078</v>
      </c>
    </row>
    <row r="4357" spans="1:4" ht="25.5" x14ac:dyDescent="0.2">
      <c r="A4357" s="120" t="s">
        <v>4815</v>
      </c>
      <c r="B4357" s="126" t="s">
        <v>4816</v>
      </c>
      <c r="C4357" s="121" t="s">
        <v>4483</v>
      </c>
      <c r="D4357" s="121">
        <v>94865</v>
      </c>
    </row>
    <row r="4358" spans="1:4" ht="25.5" x14ac:dyDescent="0.2">
      <c r="A4358" s="120" t="s">
        <v>4817</v>
      </c>
      <c r="B4358" s="126" t="s">
        <v>4818</v>
      </c>
      <c r="C4358" s="121" t="s">
        <v>4483</v>
      </c>
      <c r="D4358" s="121">
        <v>149603</v>
      </c>
    </row>
    <row r="4359" spans="1:4" ht="25.5" x14ac:dyDescent="0.2">
      <c r="A4359" s="120" t="s">
        <v>4819</v>
      </c>
      <c r="B4359" s="126" t="s">
        <v>4820</v>
      </c>
      <c r="C4359" s="121" t="s">
        <v>4483</v>
      </c>
      <c r="D4359" s="121">
        <v>230175</v>
      </c>
    </row>
    <row r="4360" spans="1:4" ht="25.5" x14ac:dyDescent="0.2">
      <c r="A4360" s="120" t="s">
        <v>4821</v>
      </c>
      <c r="B4360" s="126" t="s">
        <v>4822</v>
      </c>
      <c r="C4360" s="121" t="s">
        <v>4483</v>
      </c>
      <c r="D4360" s="121">
        <v>175293</v>
      </c>
    </row>
    <row r="4361" spans="1:4" x14ac:dyDescent="0.2">
      <c r="A4361" s="120" t="s">
        <v>4823</v>
      </c>
      <c r="B4361" s="126" t="s">
        <v>4500</v>
      </c>
      <c r="C4361" s="121" t="s">
        <v>4483</v>
      </c>
      <c r="D4361" s="121">
        <v>67380</v>
      </c>
    </row>
    <row r="4362" spans="1:4" ht="25.5" x14ac:dyDescent="0.2">
      <c r="A4362" s="120" t="s">
        <v>4824</v>
      </c>
      <c r="B4362" s="126" t="s">
        <v>4825</v>
      </c>
      <c r="C4362" s="121" t="s">
        <v>4483</v>
      </c>
      <c r="D4362" s="121">
        <v>67259</v>
      </c>
    </row>
    <row r="4363" spans="1:4" x14ac:dyDescent="0.2">
      <c r="A4363" s="120" t="s">
        <v>4826</v>
      </c>
      <c r="B4363" s="126" t="s">
        <v>4827</v>
      </c>
      <c r="C4363" s="121" t="s">
        <v>4483</v>
      </c>
      <c r="D4363" s="121">
        <v>77825</v>
      </c>
    </row>
    <row r="4364" spans="1:4" x14ac:dyDescent="0.2">
      <c r="A4364" s="120" t="s">
        <v>4828</v>
      </c>
      <c r="B4364" s="126" t="s">
        <v>4829</v>
      </c>
      <c r="C4364" s="121" t="s">
        <v>4483</v>
      </c>
      <c r="D4364" s="121">
        <v>23497</v>
      </c>
    </row>
    <row r="4365" spans="1:4" x14ac:dyDescent="0.2">
      <c r="A4365" s="122" t="s">
        <v>4830</v>
      </c>
      <c r="B4365" s="128" t="s">
        <v>4831</v>
      </c>
      <c r="C4365" s="123"/>
      <c r="D4365" s="123"/>
    </row>
    <row r="4366" spans="1:4" x14ac:dyDescent="0.2">
      <c r="A4366" s="120" t="s">
        <v>4832</v>
      </c>
      <c r="B4366" s="126" t="s">
        <v>4833</v>
      </c>
      <c r="C4366" s="121" t="s">
        <v>4496</v>
      </c>
      <c r="D4366" s="121">
        <v>62276</v>
      </c>
    </row>
    <row r="4367" spans="1:4" x14ac:dyDescent="0.2">
      <c r="A4367" s="120" t="s">
        <v>4834</v>
      </c>
      <c r="B4367" s="126" t="s">
        <v>4835</v>
      </c>
      <c r="C4367" s="121" t="s">
        <v>4496</v>
      </c>
      <c r="D4367" s="121">
        <v>65471</v>
      </c>
    </row>
    <row r="4368" spans="1:4" x14ac:dyDescent="0.2">
      <c r="A4368" s="120" t="s">
        <v>4836</v>
      </c>
      <c r="B4368" s="126" t="s">
        <v>4837</v>
      </c>
      <c r="C4368" s="121" t="s">
        <v>4496</v>
      </c>
      <c r="D4368" s="121">
        <v>74444</v>
      </c>
    </row>
    <row r="4369" spans="1:4" ht="25.5" x14ac:dyDescent="0.2">
      <c r="A4369" s="120" t="s">
        <v>4838</v>
      </c>
      <c r="B4369" s="126" t="s">
        <v>4839</v>
      </c>
      <c r="C4369" s="121" t="s">
        <v>4496</v>
      </c>
      <c r="D4369" s="121">
        <v>30905</v>
      </c>
    </row>
    <row r="4370" spans="1:4" ht="25.5" x14ac:dyDescent="0.2">
      <c r="A4370" s="120" t="s">
        <v>4840</v>
      </c>
      <c r="B4370" s="126" t="s">
        <v>4841</v>
      </c>
      <c r="C4370" s="121" t="s">
        <v>4496</v>
      </c>
      <c r="D4370" s="121">
        <v>41338</v>
      </c>
    </row>
    <row r="4371" spans="1:4" ht="25.5" x14ac:dyDescent="0.2">
      <c r="A4371" s="120" t="s">
        <v>4842</v>
      </c>
      <c r="B4371" s="126" t="s">
        <v>4843</v>
      </c>
      <c r="C4371" s="121" t="s">
        <v>4496</v>
      </c>
      <c r="D4371" s="121">
        <v>36693</v>
      </c>
    </row>
    <row r="4372" spans="1:4" ht="25.5" x14ac:dyDescent="0.2">
      <c r="A4372" s="120" t="s">
        <v>4844</v>
      </c>
      <c r="B4372" s="126" t="s">
        <v>4845</v>
      </c>
      <c r="C4372" s="121" t="s">
        <v>4496</v>
      </c>
      <c r="D4372" s="121">
        <v>47001</v>
      </c>
    </row>
    <row r="4373" spans="1:4" ht="25.5" x14ac:dyDescent="0.2">
      <c r="A4373" s="120" t="s">
        <v>4846</v>
      </c>
      <c r="B4373" s="126" t="s">
        <v>4847</v>
      </c>
      <c r="C4373" s="121" t="s">
        <v>4496</v>
      </c>
      <c r="D4373" s="121">
        <v>32338</v>
      </c>
    </row>
    <row r="4374" spans="1:4" ht="25.5" x14ac:dyDescent="0.2">
      <c r="A4374" s="120" t="s">
        <v>4848</v>
      </c>
      <c r="B4374" s="126" t="s">
        <v>4849</v>
      </c>
      <c r="C4374" s="121" t="s">
        <v>4496</v>
      </c>
      <c r="D4374" s="121">
        <v>38401</v>
      </c>
    </row>
    <row r="4375" spans="1:4" ht="25.5" x14ac:dyDescent="0.2">
      <c r="A4375" s="120" t="s">
        <v>4850</v>
      </c>
      <c r="B4375" s="126" t="s">
        <v>4851</v>
      </c>
      <c r="C4375" s="121" t="s">
        <v>4496</v>
      </c>
      <c r="D4375" s="121">
        <v>50204</v>
      </c>
    </row>
    <row r="4376" spans="1:4" ht="25.5" x14ac:dyDescent="0.2">
      <c r="A4376" s="120" t="s">
        <v>4852</v>
      </c>
      <c r="B4376" s="126" t="s">
        <v>4853</v>
      </c>
      <c r="C4376" s="121" t="s">
        <v>4496</v>
      </c>
      <c r="D4376" s="121">
        <v>56432</v>
      </c>
    </row>
    <row r="4377" spans="1:4" ht="25.5" x14ac:dyDescent="0.2">
      <c r="A4377" s="120" t="s">
        <v>4854</v>
      </c>
      <c r="B4377" s="126" t="s">
        <v>4855</v>
      </c>
      <c r="C4377" s="121" t="s">
        <v>4496</v>
      </c>
      <c r="D4377" s="121">
        <v>50572</v>
      </c>
    </row>
    <row r="4378" spans="1:4" ht="25.5" x14ac:dyDescent="0.2">
      <c r="A4378" s="120" t="s">
        <v>4856</v>
      </c>
      <c r="B4378" s="126" t="s">
        <v>4857</v>
      </c>
      <c r="C4378" s="121" t="s">
        <v>4496</v>
      </c>
      <c r="D4378" s="121">
        <v>54693</v>
      </c>
    </row>
    <row r="4379" spans="1:4" ht="25.5" x14ac:dyDescent="0.2">
      <c r="A4379" s="120" t="s">
        <v>4858</v>
      </c>
      <c r="B4379" s="126" t="s">
        <v>4859</v>
      </c>
      <c r="C4379" s="121" t="s">
        <v>4496</v>
      </c>
      <c r="D4379" s="121">
        <v>53255</v>
      </c>
    </row>
    <row r="4380" spans="1:4" ht="25.5" x14ac:dyDescent="0.2">
      <c r="A4380" s="120" t="s">
        <v>4860</v>
      </c>
      <c r="B4380" s="126" t="s">
        <v>4861</v>
      </c>
      <c r="C4380" s="121" t="s">
        <v>4496</v>
      </c>
      <c r="D4380" s="121">
        <v>70808</v>
      </c>
    </row>
    <row r="4381" spans="1:4" ht="25.5" x14ac:dyDescent="0.2">
      <c r="A4381" s="120" t="s">
        <v>4862</v>
      </c>
      <c r="B4381" s="126" t="s">
        <v>4863</v>
      </c>
      <c r="C4381" s="121" t="s">
        <v>4496</v>
      </c>
      <c r="D4381" s="121">
        <v>61635</v>
      </c>
    </row>
    <row r="4382" spans="1:4" ht="25.5" x14ac:dyDescent="0.2">
      <c r="A4382" s="120" t="s">
        <v>4864</v>
      </c>
      <c r="B4382" s="126" t="s">
        <v>4865</v>
      </c>
      <c r="C4382" s="121" t="s">
        <v>4496</v>
      </c>
      <c r="D4382" s="121">
        <v>22672</v>
      </c>
    </row>
    <row r="4383" spans="1:4" ht="38.25" x14ac:dyDescent="0.2">
      <c r="A4383" s="120" t="s">
        <v>4866</v>
      </c>
      <c r="B4383" s="126" t="s">
        <v>4867</v>
      </c>
      <c r="C4383" s="121" t="s">
        <v>4496</v>
      </c>
      <c r="D4383" s="121">
        <v>38575</v>
      </c>
    </row>
    <row r="4384" spans="1:4" ht="38.25" x14ac:dyDescent="0.2">
      <c r="A4384" s="120" t="s">
        <v>4868</v>
      </c>
      <c r="B4384" s="126" t="s">
        <v>4869</v>
      </c>
      <c r="C4384" s="121" t="s">
        <v>4496</v>
      </c>
      <c r="D4384" s="121">
        <v>54055</v>
      </c>
    </row>
    <row r="4385" spans="1:4" ht="38.25" x14ac:dyDescent="0.2">
      <c r="A4385" s="120" t="s">
        <v>4870</v>
      </c>
      <c r="B4385" s="126" t="s">
        <v>4871</v>
      </c>
      <c r="C4385" s="121" t="s">
        <v>4496</v>
      </c>
      <c r="D4385" s="121">
        <v>59518</v>
      </c>
    </row>
    <row r="4386" spans="1:4" ht="38.25" x14ac:dyDescent="0.2">
      <c r="A4386" s="120" t="s">
        <v>4872</v>
      </c>
      <c r="B4386" s="126" t="s">
        <v>4873</v>
      </c>
      <c r="C4386" s="121" t="s">
        <v>4496</v>
      </c>
      <c r="D4386" s="121">
        <v>45418</v>
      </c>
    </row>
    <row r="4387" spans="1:4" ht="38.25" x14ac:dyDescent="0.2">
      <c r="A4387" s="120" t="s">
        <v>4874</v>
      </c>
      <c r="B4387" s="126" t="s">
        <v>4875</v>
      </c>
      <c r="C4387" s="121" t="s">
        <v>4496</v>
      </c>
      <c r="D4387" s="121">
        <v>65080</v>
      </c>
    </row>
    <row r="4388" spans="1:4" ht="38.25" x14ac:dyDescent="0.2">
      <c r="A4388" s="120" t="s">
        <v>4876</v>
      </c>
      <c r="B4388" s="126" t="s">
        <v>4877</v>
      </c>
      <c r="C4388" s="121" t="s">
        <v>4496</v>
      </c>
      <c r="D4388" s="121">
        <v>69248</v>
      </c>
    </row>
    <row r="4389" spans="1:4" ht="25.5" x14ac:dyDescent="0.2">
      <c r="A4389" s="120" t="s">
        <v>4878</v>
      </c>
      <c r="B4389" s="126" t="s">
        <v>4879</v>
      </c>
      <c r="C4389" s="121" t="s">
        <v>4496</v>
      </c>
      <c r="D4389" s="121">
        <v>49771</v>
      </c>
    </row>
    <row r="4390" spans="1:4" ht="25.5" x14ac:dyDescent="0.2">
      <c r="A4390" s="120" t="s">
        <v>4880</v>
      </c>
      <c r="B4390" s="126" t="s">
        <v>4881</v>
      </c>
      <c r="C4390" s="121" t="s">
        <v>4496</v>
      </c>
      <c r="D4390" s="121">
        <v>37288</v>
      </c>
    </row>
    <row r="4391" spans="1:4" ht="25.5" x14ac:dyDescent="0.2">
      <c r="A4391" s="120" t="s">
        <v>4882</v>
      </c>
      <c r="B4391" s="126" t="s">
        <v>4883</v>
      </c>
      <c r="C4391" s="121" t="s">
        <v>4496</v>
      </c>
      <c r="D4391" s="121">
        <v>85122</v>
      </c>
    </row>
    <row r="4392" spans="1:4" ht="25.5" x14ac:dyDescent="0.2">
      <c r="A4392" s="120" t="s">
        <v>4884</v>
      </c>
      <c r="B4392" s="126" t="s">
        <v>4885</v>
      </c>
      <c r="C4392" s="121" t="s">
        <v>4496</v>
      </c>
      <c r="D4392" s="121">
        <v>69968</v>
      </c>
    </row>
    <row r="4393" spans="1:4" ht="25.5" x14ac:dyDescent="0.2">
      <c r="A4393" s="120" t="s">
        <v>4886</v>
      </c>
      <c r="B4393" s="126" t="s">
        <v>4887</v>
      </c>
      <c r="C4393" s="121" t="s">
        <v>4496</v>
      </c>
      <c r="D4393" s="121">
        <v>72978</v>
      </c>
    </row>
    <row r="4394" spans="1:4" ht="25.5" x14ac:dyDescent="0.2">
      <c r="A4394" s="120" t="s">
        <v>4888</v>
      </c>
      <c r="B4394" s="126" t="s">
        <v>4889</v>
      </c>
      <c r="C4394" s="121" t="s">
        <v>4496</v>
      </c>
      <c r="D4394" s="121">
        <v>76849</v>
      </c>
    </row>
    <row r="4395" spans="1:4" ht="25.5" x14ac:dyDescent="0.2">
      <c r="A4395" s="120" t="s">
        <v>4890</v>
      </c>
      <c r="B4395" s="126" t="s">
        <v>4891</v>
      </c>
      <c r="C4395" s="121" t="s">
        <v>4496</v>
      </c>
      <c r="D4395" s="121">
        <v>28085</v>
      </c>
    </row>
    <row r="4396" spans="1:4" x14ac:dyDescent="0.2">
      <c r="A4396" s="122" t="s">
        <v>4892</v>
      </c>
      <c r="B4396" s="128" t="s">
        <v>4893</v>
      </c>
      <c r="C4396" s="123"/>
      <c r="D4396" s="123"/>
    </row>
    <row r="4397" spans="1:4" ht="25.5" x14ac:dyDescent="0.2">
      <c r="A4397" s="120" t="s">
        <v>4894</v>
      </c>
      <c r="B4397" s="126" t="s">
        <v>4895</v>
      </c>
      <c r="C4397" s="121" t="s">
        <v>4483</v>
      </c>
      <c r="D4397" s="121">
        <v>166978</v>
      </c>
    </row>
    <row r="4398" spans="1:4" ht="25.5" x14ac:dyDescent="0.2">
      <c r="A4398" s="120" t="s">
        <v>4896</v>
      </c>
      <c r="B4398" s="126" t="s">
        <v>4498</v>
      </c>
      <c r="C4398" s="121" t="s">
        <v>4482</v>
      </c>
      <c r="D4398" s="121">
        <v>676968</v>
      </c>
    </row>
    <row r="4399" spans="1:4" x14ac:dyDescent="0.2">
      <c r="A4399" s="120" t="s">
        <v>4897</v>
      </c>
      <c r="B4399" s="126" t="s">
        <v>4898</v>
      </c>
      <c r="C4399" s="121" t="s">
        <v>4502</v>
      </c>
      <c r="D4399" s="121">
        <v>7340</v>
      </c>
    </row>
    <row r="4400" spans="1:4" x14ac:dyDescent="0.2">
      <c r="A4400" s="120" t="s">
        <v>4899</v>
      </c>
      <c r="B4400" s="126" t="s">
        <v>4900</v>
      </c>
      <c r="C4400" s="121" t="s">
        <v>4482</v>
      </c>
      <c r="D4400" s="121">
        <v>146758</v>
      </c>
    </row>
    <row r="4401" spans="1:4" x14ac:dyDescent="0.2">
      <c r="A4401" s="120" t="s">
        <v>4901</v>
      </c>
      <c r="B4401" s="126" t="s">
        <v>4902</v>
      </c>
      <c r="C4401" s="121" t="s">
        <v>4482</v>
      </c>
      <c r="D4401" s="121">
        <v>355781</v>
      </c>
    </row>
    <row r="4402" spans="1:4" ht="25.5" x14ac:dyDescent="0.2">
      <c r="A4402" s="120" t="s">
        <v>4903</v>
      </c>
      <c r="B4402" s="126" t="s">
        <v>4904</v>
      </c>
      <c r="C4402" s="121" t="s">
        <v>4482</v>
      </c>
      <c r="D4402" s="121">
        <v>739231</v>
      </c>
    </row>
    <row r="4403" spans="1:4" ht="25.5" x14ac:dyDescent="0.2">
      <c r="A4403" s="120" t="s">
        <v>4905</v>
      </c>
      <c r="B4403" s="126" t="s">
        <v>4906</v>
      </c>
      <c r="C4403" s="121" t="s">
        <v>4482</v>
      </c>
      <c r="D4403" s="121">
        <v>609895</v>
      </c>
    </row>
    <row r="4404" spans="1:4" x14ac:dyDescent="0.2">
      <c r="A4404" s="120" t="s">
        <v>4907</v>
      </c>
      <c r="B4404" s="126" t="s">
        <v>4908</v>
      </c>
      <c r="C4404" s="121" t="s">
        <v>4482</v>
      </c>
      <c r="D4404" s="121">
        <v>23384</v>
      </c>
    </row>
    <row r="4405" spans="1:4" x14ac:dyDescent="0.2">
      <c r="A4405" s="120" t="s">
        <v>4909</v>
      </c>
      <c r="B4405" s="126" t="s">
        <v>4910</v>
      </c>
      <c r="C4405" s="121" t="s">
        <v>4482</v>
      </c>
      <c r="D4405" s="121">
        <v>56069</v>
      </c>
    </row>
    <row r="4406" spans="1:4" x14ac:dyDescent="0.2">
      <c r="A4406" s="120" t="s">
        <v>4911</v>
      </c>
      <c r="B4406" s="126" t="s">
        <v>4912</v>
      </c>
      <c r="C4406" s="121" t="s">
        <v>4482</v>
      </c>
      <c r="D4406" s="121">
        <v>32060</v>
      </c>
    </row>
    <row r="4407" spans="1:4" ht="25.5" x14ac:dyDescent="0.2">
      <c r="A4407" s="120" t="s">
        <v>4913</v>
      </c>
      <c r="B4407" s="126" t="s">
        <v>4914</v>
      </c>
      <c r="C4407" s="121" t="s">
        <v>4496</v>
      </c>
      <c r="D4407" s="121">
        <v>163375</v>
      </c>
    </row>
    <row r="4408" spans="1:4" ht="38.25" x14ac:dyDescent="0.2">
      <c r="A4408" s="120" t="s">
        <v>4915</v>
      </c>
      <c r="B4408" s="126" t="s">
        <v>4916</v>
      </c>
      <c r="C4408" s="121" t="s">
        <v>4482</v>
      </c>
      <c r="D4408" s="121">
        <v>326750</v>
      </c>
    </row>
    <row r="4409" spans="1:4" ht="25.5" x14ac:dyDescent="0.2">
      <c r="A4409" s="120" t="s">
        <v>4917</v>
      </c>
      <c r="B4409" s="126" t="s">
        <v>4918</v>
      </c>
      <c r="C4409" s="121" t="s">
        <v>4496</v>
      </c>
      <c r="D4409" s="121">
        <v>187728</v>
      </c>
    </row>
    <row r="4410" spans="1:4" ht="25.5" x14ac:dyDescent="0.2">
      <c r="A4410" s="120" t="s">
        <v>4919</v>
      </c>
      <c r="B4410" s="126" t="s">
        <v>4920</v>
      </c>
      <c r="C4410" s="121" t="s">
        <v>4496</v>
      </c>
      <c r="D4410" s="121">
        <v>246556</v>
      </c>
    </row>
    <row r="4411" spans="1:4" ht="25.5" x14ac:dyDescent="0.2">
      <c r="A4411" s="120" t="s">
        <v>4921</v>
      </c>
      <c r="B4411" s="126" t="s">
        <v>4922</v>
      </c>
      <c r="C4411" s="121" t="s">
        <v>4496</v>
      </c>
      <c r="D4411" s="121">
        <v>287646</v>
      </c>
    </row>
    <row r="4412" spans="1:4" ht="25.5" x14ac:dyDescent="0.2">
      <c r="A4412" s="120" t="s">
        <v>4923</v>
      </c>
      <c r="B4412" s="126" t="s">
        <v>4924</v>
      </c>
      <c r="C4412" s="121" t="s">
        <v>4495</v>
      </c>
      <c r="D4412" s="121">
        <v>631854</v>
      </c>
    </row>
    <row r="4413" spans="1:4" x14ac:dyDescent="0.2">
      <c r="A4413" s="120" t="s">
        <v>4925</v>
      </c>
      <c r="B4413" s="126" t="s">
        <v>4926</v>
      </c>
      <c r="C4413" s="121" t="s">
        <v>4482</v>
      </c>
      <c r="D4413" s="121">
        <v>116407</v>
      </c>
    </row>
    <row r="4414" spans="1:4" ht="25.5" x14ac:dyDescent="0.2">
      <c r="A4414" s="120" t="s">
        <v>4927</v>
      </c>
      <c r="B4414" s="126" t="s">
        <v>4928</v>
      </c>
      <c r="C4414" s="121" t="s">
        <v>4482</v>
      </c>
      <c r="D4414" s="121">
        <v>148643</v>
      </c>
    </row>
    <row r="4415" spans="1:4" ht="25.5" x14ac:dyDescent="0.2">
      <c r="A4415" s="120" t="s">
        <v>4929</v>
      </c>
      <c r="B4415" s="126" t="s">
        <v>4930</v>
      </c>
      <c r="C4415" s="121" t="s">
        <v>4496</v>
      </c>
      <c r="D4415" s="121">
        <v>402377</v>
      </c>
    </row>
    <row r="4416" spans="1:4" ht="25.5" x14ac:dyDescent="0.2">
      <c r="A4416" s="120" t="s">
        <v>4931</v>
      </c>
      <c r="B4416" s="126" t="s">
        <v>4932</v>
      </c>
      <c r="C4416" s="121" t="s">
        <v>4496</v>
      </c>
      <c r="D4416" s="121">
        <v>477477</v>
      </c>
    </row>
    <row r="4417" spans="1:4" ht="25.5" x14ac:dyDescent="0.2">
      <c r="A4417" s="120" t="s">
        <v>4933</v>
      </c>
      <c r="B4417" s="126" t="s">
        <v>4934</v>
      </c>
      <c r="C4417" s="121" t="s">
        <v>4496</v>
      </c>
      <c r="D4417" s="121">
        <v>24888</v>
      </c>
    </row>
    <row r="4418" spans="1:4" x14ac:dyDescent="0.2">
      <c r="A4418" s="120" t="s">
        <v>4935</v>
      </c>
      <c r="B4418" s="126" t="s">
        <v>4936</v>
      </c>
      <c r="C4418" s="121" t="s">
        <v>4482</v>
      </c>
      <c r="D4418" s="121">
        <v>120000</v>
      </c>
    </row>
    <row r="4419" spans="1:4" x14ac:dyDescent="0.2">
      <c r="A4419" s="122"/>
      <c r="B4419" s="128" t="s">
        <v>4937</v>
      </c>
      <c r="C4419" s="123"/>
      <c r="D4419" s="123"/>
    </row>
    <row r="4420" spans="1:4" ht="25.5" x14ac:dyDescent="0.2">
      <c r="A4420" s="120" t="s">
        <v>4938</v>
      </c>
      <c r="B4420" s="126" t="s">
        <v>4939</v>
      </c>
      <c r="C4420" s="121" t="s">
        <v>4482</v>
      </c>
      <c r="D4420" s="121">
        <v>2312206</v>
      </c>
    </row>
    <row r="4421" spans="1:4" ht="25.5" x14ac:dyDescent="0.2">
      <c r="A4421" s="120" t="s">
        <v>4940</v>
      </c>
      <c r="B4421" s="126" t="s">
        <v>4941</v>
      </c>
      <c r="C4421" s="121" t="s">
        <v>4482</v>
      </c>
      <c r="D4421" s="121">
        <v>3739016</v>
      </c>
    </row>
    <row r="4422" spans="1:4" ht="25.5" x14ac:dyDescent="0.2">
      <c r="A4422" s="120" t="s">
        <v>4942</v>
      </c>
      <c r="B4422" s="126" t="s">
        <v>4943</v>
      </c>
      <c r="C4422" s="121" t="s">
        <v>4482</v>
      </c>
      <c r="D4422" s="121">
        <v>1579166</v>
      </c>
    </row>
    <row r="4423" spans="1:4" ht="25.5" x14ac:dyDescent="0.2">
      <c r="A4423" s="120" t="s">
        <v>4944</v>
      </c>
      <c r="B4423" s="126" t="s">
        <v>4945</v>
      </c>
      <c r="C4423" s="121" t="s">
        <v>4482</v>
      </c>
      <c r="D4423" s="121">
        <v>1356636</v>
      </c>
    </row>
    <row r="4424" spans="1:4" ht="25.5" x14ac:dyDescent="0.2">
      <c r="A4424" s="120" t="s">
        <v>4946</v>
      </c>
      <c r="B4424" s="126" t="s">
        <v>4947</v>
      </c>
      <c r="C4424" s="121" t="s">
        <v>4482</v>
      </c>
      <c r="D4424" s="121">
        <v>578032</v>
      </c>
    </row>
    <row r="4425" spans="1:4" ht="38.25" x14ac:dyDescent="0.2">
      <c r="A4425" s="120" t="s">
        <v>4948</v>
      </c>
      <c r="B4425" s="126" t="s">
        <v>4949</v>
      </c>
      <c r="C4425" s="121" t="s">
        <v>4482</v>
      </c>
      <c r="D4425" s="121">
        <v>3146899</v>
      </c>
    </row>
    <row r="4426" spans="1:4" ht="38.25" x14ac:dyDescent="0.2">
      <c r="A4426" s="120" t="s">
        <v>4950</v>
      </c>
      <c r="B4426" s="126" t="s">
        <v>4951</v>
      </c>
      <c r="C4426" s="121" t="s">
        <v>4482</v>
      </c>
      <c r="D4426" s="121">
        <v>2250240</v>
      </c>
    </row>
    <row r="4427" spans="1:4" ht="38.25" x14ac:dyDescent="0.2">
      <c r="A4427" s="120" t="s">
        <v>4952</v>
      </c>
      <c r="B4427" s="126" t="s">
        <v>4953</v>
      </c>
      <c r="C4427" s="121" t="s">
        <v>4482</v>
      </c>
      <c r="D4427" s="121">
        <v>1070516</v>
      </c>
    </row>
    <row r="4428" spans="1:4" ht="38.25" x14ac:dyDescent="0.2">
      <c r="A4428" s="120" t="s">
        <v>4954</v>
      </c>
      <c r="B4428" s="126" t="s">
        <v>4955</v>
      </c>
      <c r="C4428" s="121" t="s">
        <v>4482</v>
      </c>
      <c r="D4428" s="121">
        <v>1659890</v>
      </c>
    </row>
    <row r="4429" spans="1:4" ht="25.5" x14ac:dyDescent="0.2">
      <c r="A4429" s="120" t="s">
        <v>4956</v>
      </c>
      <c r="B4429" s="126" t="s">
        <v>4957</v>
      </c>
      <c r="C4429" s="121" t="s">
        <v>4482</v>
      </c>
      <c r="D4429" s="121">
        <v>1782312</v>
      </c>
    </row>
    <row r="4430" spans="1:4" ht="25.5" x14ac:dyDescent="0.2">
      <c r="A4430" s="120" t="s">
        <v>4958</v>
      </c>
      <c r="B4430" s="126" t="s">
        <v>4959</v>
      </c>
      <c r="C4430" s="121" t="s">
        <v>4482</v>
      </c>
      <c r="D4430" s="121">
        <v>407446</v>
      </c>
    </row>
    <row r="4431" spans="1:4" ht="25.5" x14ac:dyDescent="0.2">
      <c r="A4431" s="120" t="s">
        <v>4960</v>
      </c>
      <c r="B4431" s="126" t="s">
        <v>4961</v>
      </c>
      <c r="C4431" s="121" t="s">
        <v>4482</v>
      </c>
      <c r="D4431" s="121">
        <v>748796</v>
      </c>
    </row>
    <row r="4432" spans="1:4" ht="25.5" x14ac:dyDescent="0.2">
      <c r="A4432" s="120" t="s">
        <v>5147</v>
      </c>
      <c r="B4432" s="126" t="s">
        <v>5148</v>
      </c>
      <c r="C4432" s="121" t="s">
        <v>4482</v>
      </c>
      <c r="D4432" s="121">
        <v>1459599</v>
      </c>
    </row>
    <row r="4433" spans="1:4" x14ac:dyDescent="0.2">
      <c r="A4433" s="122"/>
      <c r="B4433" s="128" t="s">
        <v>4962</v>
      </c>
      <c r="C4433" s="123"/>
      <c r="D4433" s="123"/>
    </row>
    <row r="4434" spans="1:4" ht="25.5" x14ac:dyDescent="0.2">
      <c r="A4434" s="120" t="s">
        <v>4963</v>
      </c>
      <c r="B4434" s="126" t="s">
        <v>4964</v>
      </c>
      <c r="C4434" s="121" t="s">
        <v>4482</v>
      </c>
      <c r="D4434" s="121">
        <v>963380</v>
      </c>
    </row>
    <row r="4435" spans="1:4" ht="25.5" x14ac:dyDescent="0.2">
      <c r="A4435" s="120" t="s">
        <v>4965</v>
      </c>
      <c r="B4435" s="126" t="s">
        <v>4966</v>
      </c>
      <c r="C4435" s="121" t="s">
        <v>4482</v>
      </c>
      <c r="D4435" s="121">
        <v>663380</v>
      </c>
    </row>
    <row r="4436" spans="1:4" ht="25.5" x14ac:dyDescent="0.2">
      <c r="A4436" s="120" t="s">
        <v>4967</v>
      </c>
      <c r="B4436" s="126" t="s">
        <v>4968</v>
      </c>
      <c r="C4436" s="121" t="s">
        <v>4482</v>
      </c>
      <c r="D4436" s="121">
        <v>200000</v>
      </c>
    </row>
    <row r="4437" spans="1:4" x14ac:dyDescent="0.2">
      <c r="A4437" s="122"/>
      <c r="B4437" s="128" t="s">
        <v>4969</v>
      </c>
      <c r="C4437" s="123"/>
      <c r="D4437" s="123"/>
    </row>
    <row r="4438" spans="1:4" x14ac:dyDescent="0.2">
      <c r="A4438" s="120" t="s">
        <v>4970</v>
      </c>
      <c r="B4438" s="126" t="s">
        <v>4971</v>
      </c>
      <c r="C4438" s="121" t="s">
        <v>4496</v>
      </c>
      <c r="D4438" s="121">
        <v>120000</v>
      </c>
    </row>
    <row r="4439" spans="1:4" x14ac:dyDescent="0.2">
      <c r="A4439" s="120" t="s">
        <v>4972</v>
      </c>
      <c r="B4439" s="126" t="s">
        <v>4973</v>
      </c>
      <c r="C4439" s="121" t="s">
        <v>4496</v>
      </c>
      <c r="D4439" s="121">
        <v>8940</v>
      </c>
    </row>
    <row r="4440" spans="1:4" x14ac:dyDescent="0.2">
      <c r="A4440" s="124" t="s">
        <v>4974</v>
      </c>
      <c r="B4440" s="127" t="s">
        <v>4975</v>
      </c>
      <c r="C4440" s="125"/>
      <c r="D4440" s="125"/>
    </row>
    <row r="4441" spans="1:4" x14ac:dyDescent="0.2">
      <c r="A4441" s="124"/>
      <c r="B4441" s="127" t="s">
        <v>4976</v>
      </c>
      <c r="C4441" s="125"/>
      <c r="D4441" s="125"/>
    </row>
    <row r="4442" spans="1:4" x14ac:dyDescent="0.2">
      <c r="A4442" s="120" t="s">
        <v>4977</v>
      </c>
      <c r="B4442" s="126" t="s">
        <v>4978</v>
      </c>
      <c r="C4442" s="121" t="s">
        <v>4482</v>
      </c>
      <c r="D4442" s="121">
        <v>2019261</v>
      </c>
    </row>
    <row r="4443" spans="1:4" ht="25.5" x14ac:dyDescent="0.2">
      <c r="A4443" s="120" t="s">
        <v>4979</v>
      </c>
      <c r="B4443" s="126" t="s">
        <v>4980</v>
      </c>
      <c r="C4443" s="121" t="s">
        <v>4482</v>
      </c>
      <c r="D4443" s="121">
        <v>3164882</v>
      </c>
    </row>
    <row r="4444" spans="1:4" ht="25.5" x14ac:dyDescent="0.2">
      <c r="A4444" s="120" t="s">
        <v>4981</v>
      </c>
      <c r="B4444" s="126" t="s">
        <v>4982</v>
      </c>
      <c r="C4444" s="121" t="s">
        <v>4482</v>
      </c>
      <c r="D4444" s="121">
        <v>2418217</v>
      </c>
    </row>
    <row r="4445" spans="1:4" x14ac:dyDescent="0.2">
      <c r="A4445" s="120" t="s">
        <v>4983</v>
      </c>
      <c r="B4445" s="126" t="s">
        <v>4984</v>
      </c>
      <c r="C4445" s="121" t="s">
        <v>4482</v>
      </c>
      <c r="D4445" s="121">
        <v>2534182</v>
      </c>
    </row>
    <row r="4446" spans="1:4" x14ac:dyDescent="0.2">
      <c r="A4446" s="120" t="s">
        <v>4985</v>
      </c>
      <c r="B4446" s="126" t="s">
        <v>4986</v>
      </c>
      <c r="C4446" s="121" t="s">
        <v>4482</v>
      </c>
      <c r="D4446" s="121">
        <v>2244435</v>
      </c>
    </row>
    <row r="4447" spans="1:4" ht="25.5" x14ac:dyDescent="0.2">
      <c r="A4447" s="120" t="s">
        <v>4987</v>
      </c>
      <c r="B4447" s="126" t="s">
        <v>4988</v>
      </c>
      <c r="C4447" s="121" t="s">
        <v>4482</v>
      </c>
      <c r="D4447" s="121">
        <v>2247785</v>
      </c>
    </row>
    <row r="4448" spans="1:4" x14ac:dyDescent="0.2">
      <c r="A4448" s="120" t="s">
        <v>4989</v>
      </c>
      <c r="B4448" s="126" t="s">
        <v>4990</v>
      </c>
      <c r="C4448" s="121" t="s">
        <v>4482</v>
      </c>
      <c r="D4448" s="121">
        <v>2065084</v>
      </c>
    </row>
    <row r="4449" spans="1:4" ht="25.5" x14ac:dyDescent="0.2">
      <c r="A4449" s="120" t="s">
        <v>4991</v>
      </c>
      <c r="B4449" s="126" t="s">
        <v>4992</v>
      </c>
      <c r="C4449" s="121" t="s">
        <v>4482</v>
      </c>
      <c r="D4449" s="121">
        <v>2286024</v>
      </c>
    </row>
    <row r="4450" spans="1:4" ht="25.5" x14ac:dyDescent="0.2">
      <c r="A4450" s="120" t="s">
        <v>4993</v>
      </c>
      <c r="B4450" s="126" t="s">
        <v>4994</v>
      </c>
      <c r="C4450" s="121" t="s">
        <v>4482</v>
      </c>
      <c r="D4450" s="121">
        <v>1380477</v>
      </c>
    </row>
    <row r="4451" spans="1:4" x14ac:dyDescent="0.2">
      <c r="A4451" s="120" t="s">
        <v>4995</v>
      </c>
      <c r="B4451" s="126" t="s">
        <v>4996</v>
      </c>
      <c r="C4451" s="121" t="s">
        <v>4482</v>
      </c>
      <c r="D4451" s="121">
        <v>2189351</v>
      </c>
    </row>
    <row r="4452" spans="1:4" x14ac:dyDescent="0.2">
      <c r="A4452" s="120" t="s">
        <v>4997</v>
      </c>
      <c r="B4452" s="126" t="s">
        <v>4998</v>
      </c>
      <c r="C4452" s="121" t="s">
        <v>4482</v>
      </c>
      <c r="D4452" s="121">
        <v>2113874</v>
      </c>
    </row>
    <row r="4453" spans="1:4" ht="25.5" x14ac:dyDescent="0.2">
      <c r="A4453" s="120" t="s">
        <v>4999</v>
      </c>
      <c r="B4453" s="126" t="s">
        <v>5000</v>
      </c>
      <c r="C4453" s="121" t="s">
        <v>4482</v>
      </c>
      <c r="D4453" s="121">
        <v>2725296</v>
      </c>
    </row>
    <row r="4454" spans="1:4" ht="25.5" x14ac:dyDescent="0.2">
      <c r="A4454" s="120" t="s">
        <v>5001</v>
      </c>
      <c r="B4454" s="126" t="s">
        <v>5002</v>
      </c>
      <c r="C4454" s="121" t="s">
        <v>4482</v>
      </c>
      <c r="D4454" s="121">
        <v>2302132</v>
      </c>
    </row>
    <row r="4455" spans="1:4" ht="25.5" x14ac:dyDescent="0.2">
      <c r="A4455" s="120" t="s">
        <v>5003</v>
      </c>
      <c r="B4455" s="126" t="s">
        <v>5004</v>
      </c>
      <c r="C4455" s="121" t="s">
        <v>4482</v>
      </c>
      <c r="D4455" s="121">
        <v>3676582</v>
      </c>
    </row>
    <row r="4456" spans="1:4" x14ac:dyDescent="0.2">
      <c r="A4456" s="122"/>
      <c r="B4456" s="128" t="s">
        <v>5005</v>
      </c>
      <c r="C4456" s="123"/>
      <c r="D4456" s="123"/>
    </row>
    <row r="4457" spans="1:4" x14ac:dyDescent="0.2">
      <c r="A4457" s="120" t="s">
        <v>5006</v>
      </c>
      <c r="B4457" s="126" t="s">
        <v>5007</v>
      </c>
      <c r="C4457" s="121" t="s">
        <v>4482</v>
      </c>
      <c r="D4457" s="121">
        <v>3103661</v>
      </c>
    </row>
    <row r="4458" spans="1:4" x14ac:dyDescent="0.2">
      <c r="A4458" s="120" t="s">
        <v>5008</v>
      </c>
      <c r="B4458" s="126" t="s">
        <v>5009</v>
      </c>
      <c r="C4458" s="121" t="s">
        <v>4482</v>
      </c>
      <c r="D4458" s="121">
        <v>6652770</v>
      </c>
    </row>
    <row r="4459" spans="1:4" x14ac:dyDescent="0.2">
      <c r="A4459" s="120" t="s">
        <v>5010</v>
      </c>
      <c r="B4459" s="126" t="s">
        <v>5011</v>
      </c>
      <c r="C4459" s="121" t="s">
        <v>4482</v>
      </c>
      <c r="D4459" s="121">
        <v>3655996</v>
      </c>
    </row>
    <row r="4460" spans="1:4" x14ac:dyDescent="0.2">
      <c r="A4460" s="120" t="s">
        <v>5012</v>
      </c>
      <c r="B4460" s="126" t="s">
        <v>5013</v>
      </c>
      <c r="C4460" s="121" t="s">
        <v>4482</v>
      </c>
      <c r="D4460" s="121">
        <v>3396361</v>
      </c>
    </row>
    <row r="4461" spans="1:4" x14ac:dyDescent="0.2">
      <c r="A4461" s="120" t="s">
        <v>5014</v>
      </c>
      <c r="B4461" s="126" t="s">
        <v>5015</v>
      </c>
      <c r="C4461" s="121" t="s">
        <v>4482</v>
      </c>
      <c r="D4461" s="121">
        <v>3456237</v>
      </c>
    </row>
    <row r="4462" spans="1:4" ht="25.5" x14ac:dyDescent="0.2">
      <c r="A4462" s="120" t="s">
        <v>5016</v>
      </c>
      <c r="B4462" s="126" t="s">
        <v>5017</v>
      </c>
      <c r="C4462" s="121" t="s">
        <v>4482</v>
      </c>
      <c r="D4462" s="121">
        <v>3785826</v>
      </c>
    </row>
    <row r="4463" spans="1:4" x14ac:dyDescent="0.2">
      <c r="A4463" s="120" t="s">
        <v>5018</v>
      </c>
      <c r="B4463" s="126" t="s">
        <v>5019</v>
      </c>
      <c r="C4463" s="121" t="s">
        <v>4482</v>
      </c>
      <c r="D4463" s="121">
        <v>3314984</v>
      </c>
    </row>
    <row r="4464" spans="1:4" x14ac:dyDescent="0.2">
      <c r="A4464" s="120" t="s">
        <v>5020</v>
      </c>
      <c r="B4464" s="126" t="s">
        <v>5021</v>
      </c>
      <c r="C4464" s="121" t="s">
        <v>4482</v>
      </c>
      <c r="D4464" s="121">
        <v>3500591</v>
      </c>
    </row>
    <row r="4465" spans="1:4" x14ac:dyDescent="0.2">
      <c r="A4465" s="120" t="s">
        <v>5022</v>
      </c>
      <c r="B4465" s="126" t="s">
        <v>5023</v>
      </c>
      <c r="C4465" s="121" t="s">
        <v>4482</v>
      </c>
      <c r="D4465" s="121">
        <v>2875431</v>
      </c>
    </row>
    <row r="4466" spans="1:4" x14ac:dyDescent="0.2">
      <c r="A4466" s="120" t="s">
        <v>5024</v>
      </c>
      <c r="B4466" s="126" t="s">
        <v>5025</v>
      </c>
      <c r="C4466" s="121" t="s">
        <v>4482</v>
      </c>
      <c r="D4466" s="121">
        <v>3500591</v>
      </c>
    </row>
    <row r="4467" spans="1:4" x14ac:dyDescent="0.2">
      <c r="A4467" s="120" t="s">
        <v>5026</v>
      </c>
      <c r="B4467" s="126" t="s">
        <v>5027</v>
      </c>
      <c r="C4467" s="121" t="s">
        <v>4482</v>
      </c>
      <c r="D4467" s="121">
        <v>3544801</v>
      </c>
    </row>
    <row r="4468" spans="1:4" x14ac:dyDescent="0.2">
      <c r="A4468" s="120" t="s">
        <v>5028</v>
      </c>
      <c r="B4468" s="126" t="s">
        <v>5029</v>
      </c>
      <c r="C4468" s="121" t="s">
        <v>4482</v>
      </c>
      <c r="D4468" s="121">
        <v>3621013</v>
      </c>
    </row>
    <row r="4469" spans="1:4" x14ac:dyDescent="0.2">
      <c r="A4469" s="120" t="s">
        <v>5030</v>
      </c>
      <c r="B4469" s="126" t="s">
        <v>5031</v>
      </c>
      <c r="C4469" s="121" t="s">
        <v>4482</v>
      </c>
      <c r="D4469" s="121">
        <v>3507819</v>
      </c>
    </row>
    <row r="4470" spans="1:4" x14ac:dyDescent="0.2">
      <c r="A4470" s="120" t="s">
        <v>5032</v>
      </c>
      <c r="B4470" s="126" t="s">
        <v>5033</v>
      </c>
      <c r="C4470" s="121" t="s">
        <v>4482</v>
      </c>
      <c r="D4470" s="121">
        <v>7242848</v>
      </c>
    </row>
    <row r="4471" spans="1:4" ht="25.5" x14ac:dyDescent="0.2">
      <c r="A4471" s="120" t="s">
        <v>5034</v>
      </c>
      <c r="B4471" s="126" t="s">
        <v>5035</v>
      </c>
      <c r="C4471" s="121" t="s">
        <v>4482</v>
      </c>
      <c r="D4471" s="121">
        <v>3602610</v>
      </c>
    </row>
    <row r="4472" spans="1:4" x14ac:dyDescent="0.2">
      <c r="A4472" s="120" t="s">
        <v>5036</v>
      </c>
      <c r="B4472" s="126" t="s">
        <v>5037</v>
      </c>
      <c r="C4472" s="121" t="s">
        <v>4482</v>
      </c>
      <c r="D4472" s="121">
        <v>5142789</v>
      </c>
    </row>
    <row r="4473" spans="1:4" x14ac:dyDescent="0.2">
      <c r="A4473" s="120" t="s">
        <v>5038</v>
      </c>
      <c r="B4473" s="126" t="s">
        <v>5039</v>
      </c>
      <c r="C4473" s="121" t="s">
        <v>4482</v>
      </c>
      <c r="D4473" s="121">
        <v>3638610</v>
      </c>
    </row>
    <row r="4474" spans="1:4" x14ac:dyDescent="0.2">
      <c r="A4474" s="120" t="s">
        <v>5040</v>
      </c>
      <c r="B4474" s="126" t="s">
        <v>5041</v>
      </c>
      <c r="C4474" s="121" t="s">
        <v>4482</v>
      </c>
      <c r="D4474" s="121">
        <v>4257832</v>
      </c>
    </row>
    <row r="4475" spans="1:4" x14ac:dyDescent="0.2">
      <c r="A4475" s="120" t="s">
        <v>5042</v>
      </c>
      <c r="B4475" s="126" t="s">
        <v>5043</v>
      </c>
      <c r="C4475" s="121" t="s">
        <v>4482</v>
      </c>
      <c r="D4475" s="121">
        <v>2944602</v>
      </c>
    </row>
    <row r="4476" spans="1:4" x14ac:dyDescent="0.2">
      <c r="A4476" s="120" t="s">
        <v>5044</v>
      </c>
      <c r="B4476" s="126" t="s">
        <v>5045</v>
      </c>
      <c r="C4476" s="121" t="s">
        <v>4482</v>
      </c>
      <c r="D4476" s="121">
        <v>4564681</v>
      </c>
    </row>
    <row r="4477" spans="1:4" ht="25.5" x14ac:dyDescent="0.2">
      <c r="A4477" s="122"/>
      <c r="B4477" s="128" t="s">
        <v>5046</v>
      </c>
      <c r="C4477" s="123"/>
      <c r="D4477" s="123"/>
    </row>
    <row r="4478" spans="1:4" x14ac:dyDescent="0.2">
      <c r="A4478" s="120" t="s">
        <v>5047</v>
      </c>
      <c r="B4478" s="126" t="s">
        <v>5048</v>
      </c>
      <c r="C4478" s="121" t="s">
        <v>4482</v>
      </c>
      <c r="D4478" s="121">
        <v>911105</v>
      </c>
    </row>
    <row r="4479" spans="1:4" x14ac:dyDescent="0.2">
      <c r="A4479" s="120" t="s">
        <v>5049</v>
      </c>
      <c r="B4479" s="126" t="s">
        <v>5050</v>
      </c>
      <c r="C4479" s="121" t="s">
        <v>4482</v>
      </c>
      <c r="D4479" s="121">
        <v>1588472</v>
      </c>
    </row>
    <row r="4480" spans="1:4" x14ac:dyDescent="0.2">
      <c r="A4480" s="120" t="s">
        <v>5051</v>
      </c>
      <c r="B4480" s="126" t="s">
        <v>5052</v>
      </c>
      <c r="C4480" s="121" t="s">
        <v>4482</v>
      </c>
      <c r="D4480" s="121">
        <v>613087</v>
      </c>
    </row>
    <row r="4481" spans="1:4" x14ac:dyDescent="0.2">
      <c r="A4481" s="120" t="s">
        <v>5053</v>
      </c>
      <c r="B4481" s="126" t="s">
        <v>5054</v>
      </c>
      <c r="C4481" s="121" t="s">
        <v>4482</v>
      </c>
      <c r="D4481" s="121">
        <v>1343936</v>
      </c>
    </row>
    <row r="4482" spans="1:4" x14ac:dyDescent="0.2">
      <c r="A4482" s="120" t="s">
        <v>5055</v>
      </c>
      <c r="B4482" s="126" t="s">
        <v>5056</v>
      </c>
      <c r="C4482" s="121" t="s">
        <v>4482</v>
      </c>
      <c r="D4482" s="121">
        <v>1040337</v>
      </c>
    </row>
    <row r="4483" spans="1:4" x14ac:dyDescent="0.2">
      <c r="A4483" s="120" t="s">
        <v>5057</v>
      </c>
      <c r="B4483" s="126" t="s">
        <v>5058</v>
      </c>
      <c r="C4483" s="121" t="s">
        <v>4482</v>
      </c>
      <c r="D4483" s="121">
        <v>975483</v>
      </c>
    </row>
    <row r="4484" spans="1:4" x14ac:dyDescent="0.2">
      <c r="A4484" s="120" t="s">
        <v>5059</v>
      </c>
      <c r="B4484" s="126" t="s">
        <v>5060</v>
      </c>
      <c r="C4484" s="121" t="s">
        <v>4482</v>
      </c>
      <c r="D4484" s="121">
        <v>2236948</v>
      </c>
    </row>
    <row r="4485" spans="1:4" x14ac:dyDescent="0.2">
      <c r="A4485" s="120" t="s">
        <v>5061</v>
      </c>
      <c r="B4485" s="126" t="s">
        <v>5062</v>
      </c>
      <c r="C4485" s="121" t="s">
        <v>4482</v>
      </c>
      <c r="D4485" s="121">
        <v>1007823</v>
      </c>
    </row>
    <row r="4486" spans="1:4" x14ac:dyDescent="0.2">
      <c r="A4486" s="120" t="s">
        <v>5063</v>
      </c>
      <c r="B4486" s="126" t="s">
        <v>5064</v>
      </c>
      <c r="C4486" s="121" t="s">
        <v>4482</v>
      </c>
      <c r="D4486" s="121">
        <v>998820</v>
      </c>
    </row>
    <row r="4487" spans="1:4" x14ac:dyDescent="0.2">
      <c r="A4487" s="120" t="s">
        <v>5065</v>
      </c>
      <c r="B4487" s="126" t="s">
        <v>5066</v>
      </c>
      <c r="C4487" s="121" t="s">
        <v>4482</v>
      </c>
      <c r="D4487" s="121">
        <v>8330745</v>
      </c>
    </row>
    <row r="4488" spans="1:4" x14ac:dyDescent="0.2">
      <c r="A4488" s="120" t="s">
        <v>5067</v>
      </c>
      <c r="B4488" s="126" t="s">
        <v>5068</v>
      </c>
      <c r="C4488" s="121" t="s">
        <v>4482</v>
      </c>
      <c r="D4488" s="121">
        <v>8823195</v>
      </c>
    </row>
    <row r="4489" spans="1:4" x14ac:dyDescent="0.2">
      <c r="A4489" s="120" t="s">
        <v>5069</v>
      </c>
      <c r="B4489" s="126" t="s">
        <v>5070</v>
      </c>
      <c r="C4489" s="121" t="s">
        <v>4482</v>
      </c>
      <c r="D4489" s="121">
        <v>1554945</v>
      </c>
    </row>
    <row r="4490" spans="1:4" x14ac:dyDescent="0.2">
      <c r="A4490" s="120" t="s">
        <v>5071</v>
      </c>
      <c r="B4490" s="126" t="s">
        <v>5072</v>
      </c>
      <c r="C4490" s="121" t="s">
        <v>4482</v>
      </c>
      <c r="D4490" s="121">
        <v>1492497</v>
      </c>
    </row>
    <row r="4491" spans="1:4" x14ac:dyDescent="0.2">
      <c r="A4491" s="120" t="s">
        <v>5073</v>
      </c>
      <c r="B4491" s="126" t="s">
        <v>5074</v>
      </c>
      <c r="C4491" s="121" t="s">
        <v>4482</v>
      </c>
      <c r="D4491" s="121">
        <v>3516354</v>
      </c>
    </row>
    <row r="4492" spans="1:4" x14ac:dyDescent="0.2">
      <c r="A4492" s="120" t="s">
        <v>5075</v>
      </c>
      <c r="B4492" s="126" t="s">
        <v>5076</v>
      </c>
      <c r="C4492" s="121" t="s">
        <v>4482</v>
      </c>
      <c r="D4492" s="121">
        <v>757244</v>
      </c>
    </row>
    <row r="4493" spans="1:4" x14ac:dyDescent="0.2">
      <c r="A4493" s="122"/>
      <c r="B4493" s="128" t="s">
        <v>5077</v>
      </c>
      <c r="C4493" s="123"/>
      <c r="D4493" s="123"/>
    </row>
    <row r="4494" spans="1:4" ht="25.5" x14ac:dyDescent="0.2">
      <c r="A4494" s="120" t="s">
        <v>5078</v>
      </c>
      <c r="B4494" s="126" t="s">
        <v>5079</v>
      </c>
      <c r="C4494" s="121" t="s">
        <v>4482</v>
      </c>
      <c r="D4494" s="121">
        <v>18230404</v>
      </c>
    </row>
    <row r="4495" spans="1:4" x14ac:dyDescent="0.2">
      <c r="A4495" s="120" t="s">
        <v>5080</v>
      </c>
      <c r="B4495" s="126" t="s">
        <v>5081</v>
      </c>
      <c r="C4495" s="121" t="s">
        <v>4482</v>
      </c>
      <c r="D4495" s="121">
        <v>1499282</v>
      </c>
    </row>
    <row r="4496" spans="1:4" x14ac:dyDescent="0.2">
      <c r="A4496" s="122"/>
      <c r="B4496" s="128" t="s">
        <v>5082</v>
      </c>
      <c r="C4496" s="123"/>
      <c r="D4496" s="123"/>
    </row>
    <row r="4497" spans="1:4" x14ac:dyDescent="0.2">
      <c r="A4497" s="120" t="s">
        <v>5083</v>
      </c>
      <c r="B4497" s="126" t="s">
        <v>5084</v>
      </c>
      <c r="C4497" s="121" t="s">
        <v>4482</v>
      </c>
      <c r="D4497" s="121">
        <v>149388</v>
      </c>
    </row>
    <row r="4498" spans="1:4" x14ac:dyDescent="0.2">
      <c r="A4498" s="120" t="s">
        <v>5085</v>
      </c>
      <c r="B4498" s="126" t="s">
        <v>5086</v>
      </c>
      <c r="C4498" s="121" t="s">
        <v>4482</v>
      </c>
      <c r="D4498" s="121">
        <v>331082</v>
      </c>
    </row>
    <row r="4499" spans="1:4" x14ac:dyDescent="0.2">
      <c r="A4499" s="122" t="s">
        <v>5087</v>
      </c>
      <c r="B4499" s="128" t="s">
        <v>5088</v>
      </c>
      <c r="C4499" s="123"/>
      <c r="D4499" s="123"/>
    </row>
    <row r="4500" spans="1:4" x14ac:dyDescent="0.2">
      <c r="A4500" s="120" t="s">
        <v>5089</v>
      </c>
      <c r="B4500" s="126" t="s">
        <v>5090</v>
      </c>
      <c r="C4500" s="121" t="s">
        <v>4482</v>
      </c>
      <c r="D4500" s="121">
        <v>84936</v>
      </c>
    </row>
    <row r="4501" spans="1:4" x14ac:dyDescent="0.2">
      <c r="A4501" s="120" t="s">
        <v>5091</v>
      </c>
      <c r="B4501" s="126" t="s">
        <v>5092</v>
      </c>
      <c r="C4501" s="121" t="s">
        <v>4482</v>
      </c>
      <c r="D4501" s="121">
        <v>73036</v>
      </c>
    </row>
    <row r="4502" spans="1:4" x14ac:dyDescent="0.2">
      <c r="A4502" s="120" t="s">
        <v>5093</v>
      </c>
      <c r="B4502" s="126" t="s">
        <v>5094</v>
      </c>
      <c r="C4502" s="121" t="s">
        <v>4482</v>
      </c>
      <c r="D4502" s="121">
        <v>121428</v>
      </c>
    </row>
    <row r="4503" spans="1:4" x14ac:dyDescent="0.2">
      <c r="A4503" s="120" t="s">
        <v>5095</v>
      </c>
      <c r="B4503" s="126" t="s">
        <v>5096</v>
      </c>
      <c r="C4503" s="121" t="s">
        <v>4482</v>
      </c>
      <c r="D4503" s="121">
        <v>68024</v>
      </c>
    </row>
    <row r="4504" spans="1:4" x14ac:dyDescent="0.2">
      <c r="A4504" s="120" t="s">
        <v>5097</v>
      </c>
      <c r="B4504" s="126" t="s">
        <v>5098</v>
      </c>
      <c r="C4504" s="121" t="s">
        <v>4482</v>
      </c>
      <c r="D4504" s="121">
        <v>4797</v>
      </c>
    </row>
    <row r="4505" spans="1:4" x14ac:dyDescent="0.2">
      <c r="A4505" s="120" t="s">
        <v>5099</v>
      </c>
      <c r="B4505" s="126" t="s">
        <v>5100</v>
      </c>
      <c r="C4505" s="121" t="s">
        <v>4482</v>
      </c>
      <c r="D4505" s="121">
        <v>5262</v>
      </c>
    </row>
    <row r="4506" spans="1:4" x14ac:dyDescent="0.2">
      <c r="A4506" s="120" t="s">
        <v>5101</v>
      </c>
      <c r="B4506" s="126" t="s">
        <v>5102</v>
      </c>
      <c r="C4506" s="121" t="s">
        <v>4482</v>
      </c>
      <c r="D4506" s="121">
        <v>4072</v>
      </c>
    </row>
    <row r="4507" spans="1:4" x14ac:dyDescent="0.2">
      <c r="A4507" s="120" t="s">
        <v>5103</v>
      </c>
      <c r="B4507" s="126" t="s">
        <v>5104</v>
      </c>
      <c r="C4507" s="121" t="s">
        <v>4482</v>
      </c>
      <c r="D4507" s="121">
        <v>4072</v>
      </c>
    </row>
    <row r="4508" spans="1:4" x14ac:dyDescent="0.2">
      <c r="A4508" s="120" t="s">
        <v>5105</v>
      </c>
      <c r="B4508" s="126" t="s">
        <v>5106</v>
      </c>
      <c r="C4508" s="121" t="s">
        <v>4482</v>
      </c>
      <c r="D4508" s="121">
        <v>9666</v>
      </c>
    </row>
    <row r="4509" spans="1:4" x14ac:dyDescent="0.2">
      <c r="A4509" s="120" t="s">
        <v>5107</v>
      </c>
      <c r="B4509" s="126" t="s">
        <v>5108</v>
      </c>
      <c r="C4509" s="121" t="s">
        <v>4482</v>
      </c>
      <c r="D4509" s="121">
        <v>9666</v>
      </c>
    </row>
    <row r="4510" spans="1:4" x14ac:dyDescent="0.2">
      <c r="A4510" s="120" t="s">
        <v>5109</v>
      </c>
      <c r="B4510" s="126" t="s">
        <v>5110</v>
      </c>
      <c r="C4510" s="121" t="s">
        <v>4482</v>
      </c>
      <c r="D4510" s="121">
        <v>12046</v>
      </c>
    </row>
    <row r="4511" spans="1:4" x14ac:dyDescent="0.2">
      <c r="A4511" s="120" t="s">
        <v>5111</v>
      </c>
      <c r="B4511" s="126" t="s">
        <v>5112</v>
      </c>
      <c r="C4511" s="121" t="s">
        <v>4482</v>
      </c>
      <c r="D4511" s="121">
        <v>15061</v>
      </c>
    </row>
    <row r="4512" spans="1:4" x14ac:dyDescent="0.2">
      <c r="A4512" s="120" t="s">
        <v>5113</v>
      </c>
      <c r="B4512" s="126" t="s">
        <v>5114</v>
      </c>
      <c r="C4512" s="121" t="s">
        <v>4482</v>
      </c>
      <c r="D4512" s="121">
        <v>22201</v>
      </c>
    </row>
    <row r="4513" spans="1:4" x14ac:dyDescent="0.2">
      <c r="A4513" s="120" t="s">
        <v>5115</v>
      </c>
      <c r="B4513" s="126" t="s">
        <v>5116</v>
      </c>
      <c r="C4513" s="121" t="s">
        <v>4482</v>
      </c>
      <c r="D4513" s="121">
        <v>26961</v>
      </c>
    </row>
    <row r="4514" spans="1:4" x14ac:dyDescent="0.2">
      <c r="A4514" s="120" t="s">
        <v>5117</v>
      </c>
      <c r="B4514" s="126" t="s">
        <v>5118</v>
      </c>
      <c r="C4514" s="121" t="s">
        <v>4482</v>
      </c>
      <c r="D4514" s="121">
        <v>54388</v>
      </c>
    </row>
    <row r="4515" spans="1:4" x14ac:dyDescent="0.2">
      <c r="A4515" s="120" t="s">
        <v>5119</v>
      </c>
      <c r="B4515" s="126" t="s">
        <v>5120</v>
      </c>
      <c r="C4515" s="121" t="s">
        <v>4482</v>
      </c>
      <c r="D4515" s="121">
        <v>21011</v>
      </c>
    </row>
    <row r="4516" spans="1:4" x14ac:dyDescent="0.2">
      <c r="A4516" s="120" t="s">
        <v>5121</v>
      </c>
      <c r="B4516" s="126" t="s">
        <v>5122</v>
      </c>
      <c r="C4516" s="121" t="s">
        <v>4482</v>
      </c>
      <c r="D4516" s="121">
        <v>17441</v>
      </c>
    </row>
    <row r="4517" spans="1:4" x14ac:dyDescent="0.2">
      <c r="A4517" s="120" t="s">
        <v>5123</v>
      </c>
      <c r="B4517" s="126" t="s">
        <v>5124</v>
      </c>
      <c r="C4517" s="121" t="s">
        <v>4482</v>
      </c>
      <c r="D4517" s="121">
        <v>3477</v>
      </c>
    </row>
    <row r="4518" spans="1:4" x14ac:dyDescent="0.2">
      <c r="A4518" s="120" t="s">
        <v>5125</v>
      </c>
      <c r="B4518" s="126" t="s">
        <v>5126</v>
      </c>
      <c r="C4518" s="121" t="s">
        <v>4482</v>
      </c>
      <c r="D4518" s="121">
        <v>8476</v>
      </c>
    </row>
    <row r="4519" spans="1:4" x14ac:dyDescent="0.2">
      <c r="A4519" s="120" t="s">
        <v>5127</v>
      </c>
      <c r="B4519" s="126" t="s">
        <v>5128</v>
      </c>
      <c r="C4519" s="121" t="s">
        <v>4482</v>
      </c>
      <c r="D4519" s="121">
        <v>15061</v>
      </c>
    </row>
    <row r="4520" spans="1:4" ht="25.5" x14ac:dyDescent="0.2">
      <c r="A4520" s="120" t="s">
        <v>5129</v>
      </c>
      <c r="B4520" s="126" t="s">
        <v>5130</v>
      </c>
      <c r="C4520" s="121" t="s">
        <v>4482</v>
      </c>
      <c r="D4520" s="121">
        <v>360954</v>
      </c>
    </row>
    <row r="4521" spans="1:4" ht="25.5" x14ac:dyDescent="0.2">
      <c r="A4521" s="120" t="s">
        <v>5131</v>
      </c>
      <c r="B4521" s="126" t="s">
        <v>5132</v>
      </c>
      <c r="C4521" s="121" t="s">
        <v>4482</v>
      </c>
      <c r="D4521" s="121">
        <v>566786</v>
      </c>
    </row>
    <row r="4522" spans="1:4" ht="25.5" x14ac:dyDescent="0.2">
      <c r="A4522" s="120" t="s">
        <v>5133</v>
      </c>
      <c r="B4522" s="126" t="s">
        <v>5134</v>
      </c>
      <c r="C4522" s="121" t="s">
        <v>4482</v>
      </c>
      <c r="D4522" s="121">
        <v>802312</v>
      </c>
    </row>
    <row r="4523" spans="1:4" x14ac:dyDescent="0.2">
      <c r="A4523" s="120" t="s">
        <v>5135</v>
      </c>
      <c r="B4523" s="126" t="s">
        <v>5136</v>
      </c>
      <c r="C4523" s="121" t="s">
        <v>4482</v>
      </c>
      <c r="D4523" s="121">
        <v>1154588</v>
      </c>
    </row>
    <row r="4524" spans="1:4" x14ac:dyDescent="0.2">
      <c r="A4524" s="120" t="s">
        <v>5137</v>
      </c>
      <c r="B4524" s="126" t="s">
        <v>5138</v>
      </c>
      <c r="C4524" s="121" t="s">
        <v>4482</v>
      </c>
      <c r="D4524" s="121">
        <v>49421</v>
      </c>
    </row>
    <row r="4525" spans="1:4" x14ac:dyDescent="0.2">
      <c r="A4525" s="120" t="s">
        <v>5139</v>
      </c>
      <c r="B4525" s="126" t="s">
        <v>5140</v>
      </c>
      <c r="C4525" s="121" t="s">
        <v>4482</v>
      </c>
      <c r="D4525" s="121">
        <v>80899</v>
      </c>
    </row>
    <row r="4526" spans="1:4" x14ac:dyDescent="0.2">
      <c r="A4526" s="120" t="s">
        <v>5141</v>
      </c>
      <c r="B4526" s="126" t="s">
        <v>5142</v>
      </c>
      <c r="C4526" s="121" t="s">
        <v>4483</v>
      </c>
      <c r="D4526" s="121">
        <v>4573</v>
      </c>
    </row>
    <row r="4527" spans="1:4" x14ac:dyDescent="0.2">
      <c r="A4527" s="120" t="s">
        <v>5143</v>
      </c>
      <c r="B4527" s="126" t="s">
        <v>5144</v>
      </c>
      <c r="C4527" s="121" t="s">
        <v>4482</v>
      </c>
      <c r="D4527" s="121">
        <v>92500</v>
      </c>
    </row>
    <row r="4528" spans="1:4" x14ac:dyDescent="0.2">
      <c r="A4528" s="120" t="s">
        <v>5145</v>
      </c>
      <c r="B4528" s="126" t="s">
        <v>5146</v>
      </c>
      <c r="C4528" s="121" t="s">
        <v>4482</v>
      </c>
      <c r="D4528" s="121">
        <v>2598000</v>
      </c>
    </row>
  </sheetData>
  <mergeCells count="4">
    <mergeCell ref="D22:E22"/>
    <mergeCell ref="D23:E23"/>
    <mergeCell ref="D30:E30"/>
    <mergeCell ref="D31:E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PRESUPUESTO</vt:lpstr>
      <vt:lpstr>PRECIOSGOBERNACION-SEPOU2017</vt:lpstr>
      <vt:lpstr>PRESUPUESTO!Área_de_impresión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López Martínez</dc:creator>
  <cp:lastModifiedBy>Usuario</cp:lastModifiedBy>
  <cp:lastPrinted>2016-06-07T22:46:41Z</cp:lastPrinted>
  <dcterms:created xsi:type="dcterms:W3CDTF">2016-05-09T20:33:00Z</dcterms:created>
  <dcterms:modified xsi:type="dcterms:W3CDTF">2017-11-16T20:22:06Z</dcterms:modified>
</cp:coreProperties>
</file>