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IVAN JAVIER MARTINEZ\Desktop\"/>
    </mc:Choice>
  </mc:AlternateContent>
  <bookViews>
    <workbookView xWindow="0" yWindow="0" windowWidth="28800" windowHeight="12345" activeTab="1"/>
  </bookViews>
  <sheets>
    <sheet name="EJES_PLAN" sheetId="10" r:id="rId1"/>
    <sheet name="Plan_Comp" sheetId="9" r:id="rId2"/>
    <sheet name="Plan_Gsto Públ" sheetId="8" r:id="rId3"/>
    <sheet name="Grup_Vulner" sheetId="11" r:id="rId4"/>
    <sheet name="Origen" sheetId="12" r:id="rId5"/>
    <sheet name="Depend" sheetId="6" r:id="rId6"/>
    <sheet name="Comunas_SFT" sheetId="13" r:id="rId7"/>
    <sheet name="SFT" sheetId="7" r:id="rId8"/>
    <sheet name="Fecha_Registro" sheetId="15" r:id="rId9"/>
  </sheets>
  <definedNames>
    <definedName name="_xlnm._FilterDatabase" localSheetId="5" hidden="1">Depend!$B$1:$B$1593</definedName>
    <definedName name="_xlnm._FilterDatabase" localSheetId="8" hidden="1">Fecha_Registro!$F$1:$F$774</definedName>
    <definedName name="_xlnm._FilterDatabase" localSheetId="2" hidden="1">'Plan_Gsto Públ'!$A$10:$A$1599</definedName>
    <definedName name="_xlnm._FilterDatabase" localSheetId="7" hidden="1">SFT!$A$7:$A$690</definedName>
    <definedName name="POSPRE">#REF!</definedName>
    <definedName name="_xlnm.Print_Titles" localSheetId="5">Depend!$1:$6</definedName>
    <definedName name="_xlnm.Print_Titles" localSheetId="2">'Plan_Gsto Públ'!$1:$8</definedName>
    <definedName name="_xlnm.Print_Titles" localSheetId="7">SFT!$1:$7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4" i="15" l="1"/>
  <c r="E31" i="13" l="1"/>
  <c r="F31" i="13" s="1"/>
  <c r="B32" i="13" s="1"/>
  <c r="B31" i="13"/>
  <c r="C1593" i="6"/>
  <c r="B1593" i="6"/>
  <c r="D392" i="6"/>
  <c r="D394" i="6"/>
  <c r="D396" i="6"/>
  <c r="D398" i="6"/>
  <c r="D400" i="6"/>
  <c r="D402" i="6"/>
  <c r="D404" i="6"/>
  <c r="D406" i="6"/>
  <c r="D408" i="6"/>
  <c r="D410" i="6"/>
  <c r="D412" i="6"/>
  <c r="D414" i="6"/>
  <c r="D416" i="6"/>
  <c r="D418" i="6"/>
  <c r="D420" i="6"/>
  <c r="D422" i="6"/>
  <c r="D424" i="6"/>
  <c r="D426" i="6"/>
  <c r="D428" i="6"/>
  <c r="D430" i="6"/>
  <c r="D432" i="6"/>
  <c r="D434" i="6"/>
  <c r="D436" i="6"/>
  <c r="D438" i="6"/>
  <c r="D440" i="6"/>
  <c r="D442" i="6"/>
  <c r="D444" i="6"/>
  <c r="D446" i="6"/>
  <c r="D448" i="6"/>
  <c r="D450" i="6"/>
  <c r="D452" i="6"/>
  <c r="D454" i="6"/>
  <c r="D456" i="6"/>
  <c r="D458" i="6"/>
  <c r="D460" i="6"/>
  <c r="D462" i="6"/>
  <c r="D464" i="6"/>
  <c r="D466" i="6"/>
  <c r="D468" i="6"/>
  <c r="D470" i="6"/>
  <c r="D472" i="6"/>
  <c r="D474" i="6"/>
  <c r="D476" i="6"/>
  <c r="D478" i="6"/>
  <c r="D480" i="6"/>
  <c r="D482" i="6"/>
  <c r="D484" i="6"/>
  <c r="D486" i="6"/>
  <c r="D488" i="6"/>
  <c r="D490" i="6"/>
  <c r="D492" i="6"/>
  <c r="D494" i="6"/>
  <c r="D496" i="6"/>
  <c r="D498" i="6"/>
  <c r="D500" i="6"/>
  <c r="D502" i="6"/>
  <c r="D504" i="6"/>
  <c r="D506" i="6"/>
  <c r="D508" i="6"/>
  <c r="D510" i="6"/>
  <c r="D512" i="6"/>
  <c r="D514" i="6"/>
  <c r="D516" i="6"/>
  <c r="D518" i="6"/>
  <c r="D520" i="6"/>
  <c r="D522" i="6"/>
  <c r="D524" i="6"/>
  <c r="D526" i="6"/>
  <c r="D528" i="6"/>
  <c r="D530" i="6"/>
  <c r="D532" i="6"/>
  <c r="D534" i="6"/>
  <c r="D536" i="6"/>
  <c r="D538" i="6"/>
  <c r="D540" i="6"/>
  <c r="D542" i="6"/>
  <c r="D544" i="6"/>
  <c r="D546" i="6"/>
  <c r="D548" i="6"/>
  <c r="D550" i="6"/>
  <c r="D552" i="6"/>
  <c r="D554" i="6"/>
  <c r="D556" i="6"/>
  <c r="D558" i="6"/>
  <c r="D560" i="6"/>
  <c r="D562" i="6"/>
  <c r="D564" i="6"/>
  <c r="D566" i="6"/>
  <c r="D568" i="6"/>
  <c r="D570" i="6"/>
  <c r="D572" i="6"/>
  <c r="D574" i="6"/>
  <c r="D576" i="6"/>
  <c r="D578" i="6"/>
  <c r="D580" i="6"/>
  <c r="D582" i="6"/>
  <c r="D584" i="6"/>
  <c r="D586" i="6"/>
  <c r="D588" i="6"/>
  <c r="D590" i="6"/>
  <c r="D592" i="6"/>
  <c r="D594" i="6"/>
  <c r="D596" i="6"/>
  <c r="D598" i="6"/>
  <c r="D600" i="6"/>
  <c r="D602" i="6"/>
  <c r="D604" i="6"/>
  <c r="D606" i="6"/>
  <c r="D608" i="6"/>
  <c r="D610" i="6"/>
  <c r="D612" i="6"/>
  <c r="D614" i="6"/>
  <c r="D616" i="6"/>
  <c r="D618" i="6"/>
  <c r="D620" i="6"/>
  <c r="D622" i="6"/>
  <c r="D624" i="6"/>
  <c r="D626" i="6"/>
  <c r="D628" i="6"/>
  <c r="D630" i="6"/>
  <c r="D632" i="6"/>
  <c r="D634" i="6"/>
  <c r="D636" i="6"/>
  <c r="D638" i="6"/>
  <c r="D640" i="6"/>
  <c r="D642" i="6"/>
  <c r="D644" i="6"/>
  <c r="D646" i="6"/>
  <c r="D648" i="6"/>
  <c r="D650" i="6"/>
  <c r="D652" i="6"/>
  <c r="D654" i="6"/>
  <c r="D656" i="6"/>
  <c r="D658" i="6"/>
  <c r="D660" i="6"/>
  <c r="D662" i="6"/>
  <c r="D664" i="6"/>
  <c r="D666" i="6"/>
  <c r="D668" i="6"/>
  <c r="D670" i="6"/>
  <c r="D672" i="6"/>
  <c r="D674" i="6"/>
  <c r="D676" i="6"/>
  <c r="D678" i="6"/>
  <c r="D680" i="6"/>
  <c r="D682" i="6"/>
  <c r="D684" i="6"/>
  <c r="D686" i="6"/>
  <c r="D688" i="6"/>
  <c r="D690" i="6"/>
  <c r="D692" i="6"/>
  <c r="D694" i="6"/>
  <c r="D696" i="6"/>
  <c r="D698" i="6"/>
  <c r="D700" i="6"/>
  <c r="D702" i="6"/>
  <c r="D704" i="6"/>
  <c r="D706" i="6"/>
  <c r="D708" i="6"/>
  <c r="D710" i="6"/>
  <c r="D712" i="6"/>
  <c r="D714" i="6"/>
  <c r="D716" i="6"/>
  <c r="D718" i="6"/>
  <c r="D720" i="6"/>
  <c r="D722" i="6"/>
  <c r="D724" i="6"/>
  <c r="D726" i="6"/>
  <c r="D728" i="6"/>
  <c r="D730" i="6"/>
  <c r="D732" i="6"/>
  <c r="D734" i="6"/>
  <c r="D736" i="6"/>
  <c r="D738" i="6"/>
  <c r="D740" i="6"/>
  <c r="D742" i="6"/>
  <c r="D744" i="6"/>
  <c r="D746" i="6"/>
  <c r="D748" i="6"/>
  <c r="D750" i="6"/>
  <c r="D752" i="6"/>
  <c r="D754" i="6"/>
  <c r="D756" i="6"/>
  <c r="D758" i="6"/>
  <c r="D760" i="6"/>
  <c r="D762" i="6"/>
  <c r="D764" i="6"/>
  <c r="D766" i="6"/>
  <c r="D768" i="6"/>
  <c r="D770" i="6"/>
  <c r="D772" i="6"/>
  <c r="D774" i="6"/>
  <c r="D776" i="6"/>
  <c r="D778" i="6"/>
  <c r="D780" i="6"/>
  <c r="D782" i="6"/>
  <c r="D784" i="6"/>
  <c r="D786" i="6"/>
  <c r="D788" i="6"/>
  <c r="D790" i="6"/>
  <c r="D792" i="6"/>
  <c r="D794" i="6"/>
  <c r="D796" i="6"/>
  <c r="D798" i="6"/>
  <c r="D800" i="6"/>
  <c r="D802" i="6"/>
  <c r="D804" i="6"/>
  <c r="D806" i="6"/>
  <c r="D808" i="6"/>
  <c r="D810" i="6"/>
  <c r="D812" i="6"/>
  <c r="D814" i="6"/>
  <c r="D816" i="6"/>
  <c r="D818" i="6"/>
  <c r="D820" i="6"/>
  <c r="D822" i="6"/>
  <c r="D824" i="6"/>
  <c r="D826" i="6"/>
  <c r="D828" i="6"/>
  <c r="D830" i="6"/>
  <c r="D832" i="6"/>
  <c r="D834" i="6"/>
  <c r="D836" i="6"/>
  <c r="D838" i="6"/>
  <c r="D840" i="6"/>
  <c r="D842" i="6"/>
  <c r="D844" i="6"/>
  <c r="D846" i="6"/>
  <c r="D848" i="6"/>
  <c r="D850" i="6"/>
  <c r="D852" i="6"/>
  <c r="D854" i="6"/>
  <c r="D856" i="6"/>
  <c r="D858" i="6"/>
  <c r="D860" i="6"/>
  <c r="D862" i="6"/>
  <c r="D864" i="6"/>
  <c r="D866" i="6"/>
  <c r="D868" i="6"/>
  <c r="D870" i="6"/>
  <c r="D872" i="6"/>
  <c r="D874" i="6"/>
  <c r="D876" i="6"/>
  <c r="D878" i="6"/>
  <c r="D880" i="6"/>
  <c r="D882" i="6"/>
  <c r="D884" i="6"/>
  <c r="D886" i="6"/>
  <c r="D888" i="6"/>
  <c r="D890" i="6"/>
  <c r="D892" i="6"/>
  <c r="D894" i="6"/>
  <c r="D896" i="6"/>
  <c r="D898" i="6"/>
  <c r="D900" i="6"/>
  <c r="D902" i="6"/>
  <c r="D904" i="6"/>
  <c r="D906" i="6"/>
  <c r="D908" i="6"/>
  <c r="D910" i="6"/>
  <c r="D912" i="6"/>
  <c r="D914" i="6"/>
  <c r="D916" i="6"/>
  <c r="D918" i="6"/>
  <c r="D920" i="6"/>
  <c r="D922" i="6"/>
  <c r="D924" i="6"/>
  <c r="D926" i="6"/>
  <c r="D928" i="6"/>
  <c r="D930" i="6"/>
  <c r="D932" i="6"/>
  <c r="D934" i="6"/>
  <c r="D936" i="6"/>
  <c r="D938" i="6"/>
  <c r="D940" i="6"/>
  <c r="D942" i="6"/>
  <c r="D944" i="6"/>
  <c r="D946" i="6"/>
  <c r="D948" i="6"/>
  <c r="D950" i="6"/>
  <c r="D952" i="6"/>
  <c r="D954" i="6"/>
  <c r="D956" i="6"/>
  <c r="D958" i="6"/>
  <c r="D960" i="6"/>
  <c r="D962" i="6"/>
  <c r="D964" i="6"/>
  <c r="D966" i="6"/>
  <c r="D968" i="6"/>
  <c r="D970" i="6"/>
  <c r="D972" i="6"/>
  <c r="D974" i="6"/>
  <c r="D976" i="6"/>
  <c r="D978" i="6"/>
  <c r="D980" i="6"/>
  <c r="D982" i="6"/>
  <c r="D984" i="6"/>
  <c r="D986" i="6"/>
  <c r="D988" i="6"/>
  <c r="D990" i="6"/>
  <c r="D992" i="6"/>
  <c r="D994" i="6"/>
  <c r="D996" i="6"/>
  <c r="D998" i="6"/>
  <c r="D1000" i="6"/>
  <c r="D1002" i="6"/>
  <c r="D1004" i="6"/>
  <c r="D1006" i="6"/>
  <c r="D1008" i="6"/>
  <c r="D1010" i="6"/>
  <c r="D1012" i="6"/>
  <c r="D1014" i="6"/>
  <c r="D1016" i="6"/>
  <c r="D1018" i="6"/>
  <c r="D1020" i="6"/>
  <c r="D1022" i="6"/>
  <c r="D1024" i="6"/>
  <c r="D1026" i="6"/>
  <c r="D1028" i="6"/>
  <c r="D1030" i="6"/>
  <c r="D1032" i="6"/>
  <c r="D1034" i="6"/>
  <c r="D1036" i="6"/>
  <c r="D1038" i="6"/>
  <c r="D1040" i="6"/>
  <c r="D1042" i="6"/>
  <c r="D1044" i="6"/>
  <c r="D1046" i="6"/>
  <c r="D1048" i="6"/>
  <c r="D1050" i="6"/>
  <c r="D1052" i="6"/>
  <c r="D1054" i="6"/>
  <c r="D1056" i="6"/>
  <c r="D1058" i="6"/>
  <c r="D1060" i="6"/>
  <c r="D1062" i="6"/>
  <c r="D1064" i="6"/>
  <c r="D1066" i="6"/>
  <c r="D1068" i="6"/>
  <c r="D1070" i="6"/>
  <c r="D1072" i="6"/>
  <c r="D1074" i="6"/>
  <c r="D1076" i="6"/>
  <c r="D1078" i="6"/>
  <c r="D1080" i="6"/>
  <c r="D1082" i="6"/>
  <c r="D1084" i="6"/>
  <c r="D1086" i="6"/>
  <c r="D1088" i="6"/>
  <c r="D1090" i="6"/>
  <c r="D1092" i="6"/>
  <c r="D1094" i="6"/>
  <c r="D1096" i="6"/>
  <c r="D1098" i="6"/>
  <c r="D1100" i="6"/>
  <c r="D1102" i="6"/>
  <c r="D1104" i="6"/>
  <c r="D1106" i="6"/>
  <c r="D1108" i="6"/>
  <c r="D1110" i="6"/>
  <c r="D1112" i="6"/>
  <c r="D1114" i="6"/>
  <c r="D1116" i="6"/>
  <c r="D1118" i="6"/>
  <c r="D1120" i="6"/>
  <c r="D1122" i="6"/>
  <c r="D1124" i="6"/>
  <c r="D1126" i="6"/>
  <c r="D1128" i="6"/>
  <c r="D1130" i="6"/>
  <c r="D1132" i="6"/>
  <c r="D1134" i="6"/>
  <c r="D1136" i="6"/>
  <c r="D1138" i="6"/>
  <c r="D1140" i="6"/>
  <c r="D1142" i="6"/>
  <c r="D1144" i="6"/>
  <c r="D1146" i="6"/>
  <c r="D1148" i="6"/>
  <c r="D1150" i="6"/>
  <c r="D1152" i="6"/>
  <c r="D1154" i="6"/>
  <c r="D1156" i="6"/>
  <c r="D1158" i="6"/>
  <c r="D1160" i="6"/>
  <c r="D1162" i="6"/>
  <c r="D1164" i="6"/>
  <c r="D1166" i="6"/>
  <c r="D1168" i="6"/>
  <c r="D1170" i="6"/>
  <c r="D1172" i="6"/>
  <c r="D1174" i="6"/>
  <c r="D1176" i="6"/>
  <c r="D1178" i="6"/>
  <c r="D1180" i="6"/>
  <c r="D1182" i="6"/>
  <c r="D1184" i="6"/>
  <c r="D1186" i="6"/>
  <c r="D1188" i="6"/>
  <c r="D1190" i="6"/>
  <c r="D1192" i="6"/>
  <c r="D1194" i="6"/>
  <c r="D1196" i="6"/>
  <c r="D1198" i="6"/>
  <c r="D1200" i="6"/>
  <c r="D1202" i="6"/>
  <c r="D1204" i="6"/>
  <c r="D1206" i="6"/>
  <c r="D1208" i="6"/>
  <c r="D1210" i="6"/>
  <c r="D1212" i="6"/>
  <c r="D1214" i="6"/>
  <c r="D1216" i="6"/>
  <c r="D1218" i="6"/>
  <c r="D1220" i="6"/>
  <c r="D1222" i="6"/>
  <c r="D1224" i="6"/>
  <c r="D1226" i="6"/>
  <c r="D1228" i="6"/>
  <c r="D1230" i="6"/>
  <c r="D1232" i="6"/>
  <c r="D1234" i="6"/>
  <c r="D1236" i="6"/>
  <c r="D1238" i="6"/>
  <c r="D1240" i="6"/>
  <c r="D1242" i="6"/>
  <c r="D1244" i="6"/>
  <c r="D1246" i="6"/>
  <c r="D1248" i="6"/>
  <c r="D1250" i="6"/>
  <c r="D1252" i="6"/>
  <c r="D1254" i="6"/>
  <c r="D1256" i="6"/>
  <c r="D1258" i="6"/>
  <c r="D1260" i="6"/>
  <c r="D1262" i="6"/>
  <c r="D1264" i="6"/>
  <c r="D1266" i="6"/>
  <c r="D1268" i="6"/>
  <c r="D1270" i="6"/>
  <c r="D1272" i="6"/>
  <c r="D1274" i="6"/>
  <c r="D1276" i="6"/>
  <c r="D1278" i="6"/>
  <c r="D1280" i="6"/>
  <c r="D1282" i="6"/>
  <c r="D1284" i="6"/>
  <c r="D1286" i="6"/>
  <c r="D1288" i="6"/>
  <c r="D1290" i="6"/>
  <c r="D1292" i="6"/>
  <c r="D1294" i="6"/>
  <c r="D1296" i="6"/>
  <c r="D1298" i="6"/>
  <c r="D1300" i="6"/>
  <c r="D1302" i="6"/>
  <c r="D1304" i="6"/>
  <c r="D1306" i="6"/>
  <c r="D1308" i="6"/>
  <c r="D1310" i="6"/>
  <c r="D1312" i="6"/>
  <c r="D1314" i="6"/>
  <c r="D1316" i="6"/>
  <c r="D1318" i="6"/>
  <c r="D1320" i="6"/>
  <c r="D1322" i="6"/>
  <c r="D1324" i="6"/>
  <c r="D1326" i="6"/>
  <c r="D1328" i="6"/>
  <c r="D1330" i="6"/>
  <c r="D1332" i="6"/>
  <c r="D1334" i="6"/>
  <c r="D1336" i="6"/>
  <c r="D1338" i="6"/>
  <c r="D1340" i="6"/>
  <c r="D1342" i="6"/>
  <c r="D1344" i="6"/>
  <c r="D1346" i="6"/>
  <c r="D1348" i="6"/>
  <c r="D1350" i="6"/>
  <c r="D1352" i="6"/>
  <c r="D1354" i="6"/>
  <c r="D1356" i="6"/>
  <c r="D1358" i="6"/>
  <c r="D1360" i="6"/>
  <c r="D1362" i="6"/>
  <c r="D1364" i="6"/>
  <c r="D1366" i="6"/>
  <c r="D1368" i="6"/>
  <c r="D1370" i="6"/>
  <c r="D1372" i="6"/>
  <c r="D1374" i="6"/>
  <c r="D1376" i="6"/>
  <c r="D1378" i="6"/>
  <c r="D1380" i="6"/>
  <c r="D1382" i="6"/>
  <c r="D1384" i="6"/>
  <c r="D1386" i="6"/>
  <c r="D1388" i="6"/>
  <c r="D1390" i="6"/>
  <c r="D1392" i="6"/>
  <c r="D1394" i="6"/>
  <c r="D1396" i="6"/>
  <c r="D1398" i="6"/>
  <c r="D1400" i="6"/>
  <c r="D1402" i="6"/>
  <c r="D1404" i="6"/>
  <c r="D1406" i="6"/>
  <c r="D1408" i="6"/>
  <c r="D1410" i="6"/>
  <c r="D1412" i="6"/>
  <c r="D1414" i="6"/>
  <c r="D1416" i="6"/>
  <c r="D1418" i="6"/>
  <c r="D1420" i="6"/>
  <c r="D1422" i="6"/>
  <c r="D1424" i="6"/>
  <c r="D1426" i="6"/>
  <c r="D1428" i="6"/>
  <c r="D1430" i="6"/>
  <c r="D1432" i="6"/>
  <c r="D1434" i="6"/>
  <c r="D1436" i="6"/>
  <c r="D1438" i="6"/>
  <c r="D1440" i="6"/>
  <c r="D1442" i="6"/>
  <c r="D1444" i="6"/>
  <c r="D1446" i="6"/>
  <c r="D1448" i="6"/>
  <c r="D1450" i="6"/>
  <c r="D1452" i="6"/>
  <c r="D1454" i="6"/>
  <c r="D1456" i="6"/>
  <c r="D1458" i="6"/>
  <c r="D1460" i="6"/>
  <c r="D1462" i="6"/>
  <c r="D1464" i="6"/>
  <c r="D1466" i="6"/>
  <c r="D1468" i="6"/>
  <c r="D1470" i="6"/>
  <c r="D1472" i="6"/>
  <c r="D1474" i="6"/>
  <c r="D1476" i="6"/>
  <c r="D1478" i="6"/>
  <c r="D1480" i="6"/>
  <c r="D1482" i="6"/>
  <c r="D1484" i="6"/>
  <c r="D1486" i="6"/>
  <c r="D1488" i="6"/>
  <c r="D1490" i="6"/>
  <c r="D1492" i="6"/>
  <c r="D1494" i="6"/>
  <c r="D1496" i="6"/>
  <c r="D1498" i="6"/>
  <c r="D1500" i="6"/>
  <c r="D1502" i="6"/>
  <c r="D1504" i="6"/>
  <c r="D1506" i="6"/>
  <c r="D1508" i="6"/>
  <c r="D1510" i="6"/>
  <c r="D1512" i="6"/>
  <c r="D1514" i="6"/>
  <c r="D1516" i="6"/>
  <c r="D1518" i="6"/>
  <c r="D1520" i="6"/>
  <c r="D1522" i="6"/>
  <c r="D1524" i="6"/>
  <c r="D1526" i="6"/>
  <c r="D1528" i="6"/>
  <c r="D1530" i="6"/>
  <c r="D1532" i="6"/>
  <c r="D1534" i="6"/>
  <c r="D1536" i="6"/>
  <c r="D1538" i="6"/>
  <c r="D1540" i="6"/>
  <c r="D1542" i="6"/>
  <c r="D1544" i="6"/>
  <c r="D1546" i="6"/>
  <c r="D1548" i="6"/>
  <c r="D1550" i="6"/>
  <c r="D1552" i="6"/>
  <c r="D1554" i="6"/>
  <c r="D1556" i="6"/>
  <c r="D1558" i="6"/>
  <c r="D1560" i="6"/>
  <c r="D1562" i="6"/>
  <c r="D1564" i="6"/>
  <c r="D1566" i="6"/>
  <c r="D1568" i="6"/>
  <c r="D1570" i="6"/>
  <c r="D1572" i="6"/>
  <c r="D1574" i="6"/>
  <c r="D1576" i="6"/>
  <c r="D1578" i="6"/>
  <c r="D1580" i="6"/>
  <c r="D1582" i="6"/>
  <c r="D1584" i="6"/>
  <c r="D1586" i="6"/>
  <c r="D1588" i="6"/>
  <c r="D1590" i="6"/>
  <c r="D1592" i="6"/>
  <c r="D10" i="6"/>
  <c r="D12" i="6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86" i="6"/>
  <c r="D88" i="6"/>
  <c r="D90" i="6"/>
  <c r="D92" i="6"/>
  <c r="D94" i="6"/>
  <c r="D96" i="6"/>
  <c r="D98" i="6"/>
  <c r="D100" i="6"/>
  <c r="D102" i="6"/>
  <c r="D104" i="6"/>
  <c r="D106" i="6"/>
  <c r="D108" i="6"/>
  <c r="D110" i="6"/>
  <c r="D112" i="6"/>
  <c r="D114" i="6"/>
  <c r="D116" i="6"/>
  <c r="D118" i="6"/>
  <c r="D120" i="6"/>
  <c r="D122" i="6"/>
  <c r="D124" i="6"/>
  <c r="D126" i="6"/>
  <c r="D128" i="6"/>
  <c r="D130" i="6"/>
  <c r="D132" i="6"/>
  <c r="D134" i="6"/>
  <c r="D136" i="6"/>
  <c r="D138" i="6"/>
  <c r="D140" i="6"/>
  <c r="D142" i="6"/>
  <c r="D144" i="6"/>
  <c r="D146" i="6"/>
  <c r="D148" i="6"/>
  <c r="D150" i="6"/>
  <c r="D152" i="6"/>
  <c r="D154" i="6"/>
  <c r="D156" i="6"/>
  <c r="D158" i="6"/>
  <c r="D160" i="6"/>
  <c r="D162" i="6"/>
  <c r="D164" i="6"/>
  <c r="D166" i="6"/>
  <c r="D168" i="6"/>
  <c r="D170" i="6"/>
  <c r="D172" i="6"/>
  <c r="D174" i="6"/>
  <c r="D176" i="6"/>
  <c r="D178" i="6"/>
  <c r="D180" i="6"/>
  <c r="D182" i="6"/>
  <c r="D184" i="6"/>
  <c r="D186" i="6"/>
  <c r="D188" i="6"/>
  <c r="D190" i="6"/>
  <c r="D192" i="6"/>
  <c r="D194" i="6"/>
  <c r="D196" i="6"/>
  <c r="D198" i="6"/>
  <c r="D200" i="6"/>
  <c r="D202" i="6"/>
  <c r="D204" i="6"/>
  <c r="D206" i="6"/>
  <c r="D208" i="6"/>
  <c r="D210" i="6"/>
  <c r="D212" i="6"/>
  <c r="D214" i="6"/>
  <c r="D216" i="6"/>
  <c r="D218" i="6"/>
  <c r="D220" i="6"/>
  <c r="D222" i="6"/>
  <c r="D224" i="6"/>
  <c r="D226" i="6"/>
  <c r="D228" i="6"/>
  <c r="D230" i="6"/>
  <c r="D232" i="6"/>
  <c r="D234" i="6"/>
  <c r="D236" i="6"/>
  <c r="D238" i="6"/>
  <c r="D240" i="6"/>
  <c r="D242" i="6"/>
  <c r="D244" i="6"/>
  <c r="D246" i="6"/>
  <c r="D248" i="6"/>
  <c r="D250" i="6"/>
  <c r="D252" i="6"/>
  <c r="D254" i="6"/>
  <c r="D256" i="6"/>
  <c r="D258" i="6"/>
  <c r="D260" i="6"/>
  <c r="D262" i="6"/>
  <c r="D264" i="6"/>
  <c r="D266" i="6"/>
  <c r="D268" i="6"/>
  <c r="D270" i="6"/>
  <c r="D272" i="6"/>
  <c r="D274" i="6"/>
  <c r="D276" i="6"/>
  <c r="D278" i="6"/>
  <c r="D280" i="6"/>
  <c r="D282" i="6"/>
  <c r="D284" i="6"/>
  <c r="D286" i="6"/>
  <c r="D288" i="6"/>
  <c r="D290" i="6"/>
  <c r="D292" i="6"/>
  <c r="D294" i="6"/>
  <c r="D296" i="6"/>
  <c r="D298" i="6"/>
  <c r="D300" i="6"/>
  <c r="D302" i="6"/>
  <c r="D304" i="6"/>
  <c r="D306" i="6"/>
  <c r="D308" i="6"/>
  <c r="D310" i="6"/>
  <c r="D312" i="6"/>
  <c r="D314" i="6"/>
  <c r="D316" i="6"/>
  <c r="D318" i="6"/>
  <c r="D320" i="6"/>
  <c r="D322" i="6"/>
  <c r="D324" i="6"/>
  <c r="D326" i="6"/>
  <c r="D328" i="6"/>
  <c r="D330" i="6"/>
  <c r="D332" i="6"/>
  <c r="D334" i="6"/>
  <c r="D336" i="6"/>
  <c r="D338" i="6"/>
  <c r="D340" i="6"/>
  <c r="D342" i="6"/>
  <c r="D344" i="6"/>
  <c r="D346" i="6"/>
  <c r="D348" i="6"/>
  <c r="D350" i="6"/>
  <c r="D352" i="6"/>
  <c r="D354" i="6"/>
  <c r="D356" i="6"/>
  <c r="D358" i="6"/>
  <c r="D360" i="6"/>
  <c r="D362" i="6"/>
  <c r="D364" i="6"/>
  <c r="D366" i="6"/>
  <c r="D368" i="6"/>
  <c r="D370" i="6"/>
  <c r="D372" i="6"/>
  <c r="D374" i="6"/>
  <c r="D376" i="6"/>
  <c r="D378" i="6"/>
  <c r="D380" i="6"/>
  <c r="D382" i="6"/>
  <c r="D384" i="6"/>
  <c r="D386" i="6"/>
  <c r="D388" i="6"/>
  <c r="D390" i="6"/>
  <c r="D8" i="6"/>
  <c r="D1593" i="6" s="1"/>
  <c r="D34" i="12"/>
  <c r="C34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8" i="12"/>
  <c r="E34" i="12" s="1"/>
  <c r="E35" i="9" l="1"/>
  <c r="F35" i="9"/>
  <c r="D35" i="9"/>
  <c r="E31" i="9"/>
  <c r="E36" i="9" s="1"/>
  <c r="F31" i="9"/>
  <c r="D31" i="9"/>
  <c r="E26" i="9"/>
  <c r="F26" i="9"/>
  <c r="D26" i="9"/>
  <c r="E21" i="9"/>
  <c r="F21" i="9"/>
  <c r="D21" i="9"/>
  <c r="D36" i="9" s="1"/>
  <c r="E14" i="9"/>
  <c r="F14" i="9"/>
  <c r="F36" i="9" s="1"/>
  <c r="D14" i="9"/>
  <c r="D14" i="10"/>
  <c r="F32" i="13" l="1"/>
  <c r="E32" i="13"/>
  <c r="E35" i="12"/>
  <c r="D35" i="12"/>
  <c r="C35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8" i="12"/>
  <c r="B16" i="11"/>
  <c r="C9" i="11" s="1"/>
  <c r="E10" i="10"/>
  <c r="E11" i="10"/>
  <c r="E12" i="10"/>
  <c r="E13" i="10"/>
  <c r="E14" i="10"/>
  <c r="E9" i="10"/>
  <c r="C12" i="11" l="1"/>
  <c r="C13" i="11"/>
  <c r="C10" i="11"/>
  <c r="C14" i="11"/>
  <c r="C11" i="11"/>
  <c r="C15" i="11"/>
  <c r="C16" i="11" l="1"/>
</calcChain>
</file>

<file path=xl/sharedStrings.xml><?xml version="1.0" encoding="utf-8"?>
<sst xmlns="http://schemas.openxmlformats.org/spreadsheetml/2006/main" count="4740" uniqueCount="1775">
  <si>
    <t>COMUNA</t>
  </si>
  <si>
    <t>EJE</t>
  </si>
  <si>
    <t>VALOR(PESOS)</t>
  </si>
  <si>
    <t>SOCIAL</t>
  </si>
  <si>
    <t>NO SOCIAL</t>
  </si>
  <si>
    <t>NUTRICION Y SEGURIDAD ALIMENTARIA</t>
  </si>
  <si>
    <t>DISCAPACIDAD</t>
  </si>
  <si>
    <t>ADULTO MAYOR</t>
  </si>
  <si>
    <t>MUJERES</t>
  </si>
  <si>
    <t>ETNIAS</t>
  </si>
  <si>
    <t>DEPENDENCIA</t>
  </si>
  <si>
    <t>CALI AMABLE Y SOSTENIBLE</t>
  </si>
  <si>
    <t>Responsabilidad ambiental</t>
  </si>
  <si>
    <t>Gestión integral del riesgo de desastres</t>
  </si>
  <si>
    <t>Viviendo mejor y disfrutando más a Cali</t>
  </si>
  <si>
    <t>RECUPERACION AMBIENTAL Y PAISAJISTICA DE PARQUES Y ZONAS VERDES DE LA COMUNA 13 DE SANTIAGO DE CALI</t>
  </si>
  <si>
    <t>RECUPERACION AMBIENTAL Y PAISAJISTICA DE PARQUES Y ZONAS VERDES DE LA COMUNA 17 DE SANTIAGO DE CALI</t>
  </si>
  <si>
    <t>RECUPERACION AMBIENTAL Y PAISAJISTICA DE PARQUES Y ZONAS VERDES DE LA COMUNA 19 DE SANTIAGO DE CALI</t>
  </si>
  <si>
    <t>RECUPERACION AMBIENTAL Y PAISAJISTICA DE PARQUES Y ZONAS VERDES DE LA COMUNA 11 DE SANTIAGO DE CALI</t>
  </si>
  <si>
    <t>Gestión eficiente para la prestación de los servicios públicos</t>
  </si>
  <si>
    <t>IMPLEMENTACIÓN DEL OBSERVATORIO AMBIENTAL DEL MUNICIPIO SANTIAGO DE CALI</t>
  </si>
  <si>
    <t>CALI PARTICIPATIVA Y BIEN GOBERNADA</t>
  </si>
  <si>
    <t>Gerencia pública basada en resultados y la defensa de lo público</t>
  </si>
  <si>
    <t>RECUPERACION AMBIENTAL Y PAISAJISTICA DE PARQUES Y ZONAS VERDES DE LA COMUNA 10 DE SANTIAGO DE CALI</t>
  </si>
  <si>
    <t>RECUPERACION AMBIENTAL Y PAISAJISTICA DE PARQUES Y ZONAS VERDES DE LA COMUNA 14 DE SANTIAGO DE CALI</t>
  </si>
  <si>
    <t>Ordenamiento territorial e integración regional</t>
  </si>
  <si>
    <t>IMPLEMENTACIÓN DE ESTRATEGIAS DE PRODUCCIÓN MÁS LIMPIA, REDUCCIÓN DE LA HUELLA DE CARBONO Y MERCADOS VERDES EN EL SECTOR EMPRESARIAL DEL MUNICIPIO DE SANTIAGO DE CALI.</t>
  </si>
  <si>
    <t>Movilidad sostenible, saludable, segura y accesible</t>
  </si>
  <si>
    <t>RECUPERACION AMBIENTAL Y PAISAJISTICA DE PARQUES Y ZONAS VERDES DE LA COMUNA 18 DE SANTIAGO DE CALI</t>
  </si>
  <si>
    <t>CALI SOCIAL Y DIVERSA</t>
  </si>
  <si>
    <t>Educación con calidad, eficiencia y equidad.</t>
  </si>
  <si>
    <t>RECUPERACION AMBIENTAL Y PAISAJISTICA DE PARQUES Y ZONAS VERDES DE LA COMUNA 16 DE SANTIAGO DE CALI</t>
  </si>
  <si>
    <t>MEJORAMIENTO DE LOS NIVELES DE CUMPLIMIENTO DE LAS OBLIGACIONES TRIBUTARIAS EN EL MUNICIPIO DE SANTIAGO DE CALI</t>
  </si>
  <si>
    <t>Modernización institucional con transparencia y dignificación del servicio público</t>
  </si>
  <si>
    <t>ACTUALIZACIÓN DEL ESTATUTO ORGANICO DEL PRESUPUESTO CALI, VALLE DEL CAUCA, OCCIDENTE</t>
  </si>
  <si>
    <t>Participación ciudadana</t>
  </si>
  <si>
    <t>ACTUALIZACIÓN DEL SISTEMA DE INDICADORES SOCIALES PARA EL MUNICIPIO DE SANTIAGO DE CALI</t>
  </si>
  <si>
    <t>CALI EMPRENDEDORA Y PUJANTE</t>
  </si>
  <si>
    <t>Fomento al emprendimiento</t>
  </si>
  <si>
    <t>Fortalecimiento empresarial</t>
  </si>
  <si>
    <t>ASISTENCIA TÉCNICA PARA EL ORDENAMIENTO URBANÍSTICO EN EL MUNICIPIO DE SANTIAGO DE CALI</t>
  </si>
  <si>
    <t>FORTALECIMIENTO DEL CONTROL DE LICENCIAS URBANÍSTICAS EN EL MUNICIPIO DE SANTIAGO DE CALI</t>
  </si>
  <si>
    <t>IMPLEMENTACIÓN DE LA PLANOTECA DIGITAL DEL DEPARTAMENTO ADMINISTRATIVO DE PLANEACIÓN DE SANTIAGO DE CALI</t>
  </si>
  <si>
    <t>ACTUALIZACIÓN DE LA FICHAS DE INVENTARIO DEL PATRIMONIO INMUEBLE DEL MUNICIPIO DE SANTIAGO DE CALI</t>
  </si>
  <si>
    <t>Cali vibra con la cultura y el deporte</t>
  </si>
  <si>
    <t>ACTUALIZACIÓN DE LA BASE DE DATOS DE NOMENCLATURA DE SANTIAGO DE CALI</t>
  </si>
  <si>
    <t>ACTUALIZACIÓN DEL PLAN INTEGRAL DE MOVILIDAD URBANA DE SANTIAGO DE CALI</t>
  </si>
  <si>
    <t>APOYO EN LA IMPLEMENTACIÓN DEL OBSERVATORIO DE MOVILIDAD SOSTENIBLE EN EL ÁREA URBANA DE SANTIAGO DE CALI</t>
  </si>
  <si>
    <t>DISEÑO DE ESTRATEGIAS DE INFORMACIÓN, EDUCACIÓN Y COMUNICACIÓN - IEC EN EL MARCO DEL PGIRS DEL MUNICIPIO DE SANTIAGO DE CALI</t>
  </si>
  <si>
    <t>APOYO EN LA ACTUALIZACIÓN DEL EXPEDIENTE MUNICIPAL DE SANTIAGO DE CALI</t>
  </si>
  <si>
    <t>ASISTENCIA TÉCNICA PARA LA AUTORIZACIÓN Y SEGUIMIENTO AL DESPLIEGUE DE INFRAESTRUCTURA DE SERVICIOS PUBLICOS DOMICILIARIOS Y TIC´S EN EL MUNICIPIO DE SANTIAGO DE CALI</t>
  </si>
  <si>
    <t>ASISTENCIA PARA LA IMPLEMENTACIÓN DEL PLAN DE ORDENAMIENTO TERRITORIAL DEL MUNICIPIO DE SANTIAGO DE CALI</t>
  </si>
  <si>
    <t>ASISTENCIA PARA LA FORMULACIÓN DE LAS UNIDADES DE PLANIFICACIÓN URBANA Y RURAL DEL MUNICIPIO DE SANTIAGO DE CALI</t>
  </si>
  <si>
    <t>Zonas de vocación económica y marketing de ciudad.</t>
  </si>
  <si>
    <t>MEJORAMIENTO DEL ESPACIO PÚBLICO EN EL MUNICIPIO DE SANTIAGO DE CALI</t>
  </si>
  <si>
    <t>FORMACIÓN ARTÍSTICA PARA LOS HABITANTES DE LA COMUNA 1 DE SANTIAGO DE CALI</t>
  </si>
  <si>
    <t>FORMACIÓN ARTÍSTICA PARA LOS HABITANTES DE LA COMUNA 4 DE SANTIAGO DE CALI</t>
  </si>
  <si>
    <t>DIFUSIÓN DEL PATRIMONIO CULTURAL DE LA COMUNA 3 DE SANTIAGO DE CALI</t>
  </si>
  <si>
    <t>Construyendo sociedad</t>
  </si>
  <si>
    <t>CAPACITACIÓN ARTÍSTICA PARA LOS HABITANTES DE LA COMUNA 5 DE SANTIAGO DE CALI</t>
  </si>
  <si>
    <t>RECUPERACIÓN DEL ESPACIO PÚBLICO A TRAVÉS DEL ARTE Y LA CULTURA EN LA COMUNA 6 DE SANTIAGO DE CALI</t>
  </si>
  <si>
    <t>CAPACITACIÓN ARTÍSTICA PARA LOS HABITANTES DE LA COMUNA 7 DE SANTIAGO DE CALI</t>
  </si>
  <si>
    <t>CAPACITACIÓN ARTÍSTICA PARA LOS HABITANTES DE LA COMUNA 9 DE SANTIAGO DE CALI</t>
  </si>
  <si>
    <t>FORMACIÓN ARTÍSTICA PARA LOS HABITANTES DE LA COMUNA 10 DE SANTIAGO DE CALI</t>
  </si>
  <si>
    <t>CAPACITACIÓN ARTÍSTICA PARA LOS HABITANTES DE LA COMUNA 12 DE SANTIAGO DE CALI</t>
  </si>
  <si>
    <t>FORTALECIMIENTO DE LA IDENTIDAD Y VOCACIÓN CULTURAL DE LA COMUNA 12 DE SANTIAGO DE CALI</t>
  </si>
  <si>
    <t>CAPACITACIÓN ARTÍSTICA PARA LOS HABITANTES DE LA COMUNA 13 DE SANTIAGO DE CALI</t>
  </si>
  <si>
    <t>FORMACIÓN ARTÍSTICA PARA PERSONAS CON DISCAPACIDAD EN LA COMUNA 15 DE SANTIAGO DE CALI</t>
  </si>
  <si>
    <t>Derechos con equidad, superando barreras para la inclusión.</t>
  </si>
  <si>
    <t>FORTALECIMIENTO DE LA IDENTIDAD Y VOCACIÓN CULTURAL DE LA COMUNA 15 DE SANTIAGO DE CALI</t>
  </si>
  <si>
    <t>FORMACIÓN ARTÍSTICA PARA LOS HABITANTES DE LA COMUNA 16 DE SANTIAGO DE CALI</t>
  </si>
  <si>
    <t>RECUPERACIÓN DEL ESPACIO PÚBLICO A TRAVÉS DEL ARTE Y LA CULTURA EN LA COMUNA 17 DE SANTIAGO DE CALI</t>
  </si>
  <si>
    <t>CAPACITACIÓN ARTÍSTICA PARA LOS HABITANTES DE LA COMUNA 18 DE SANTIAGO DE CALI</t>
  </si>
  <si>
    <t>FORMACIÓN ARTÍSTICA PARA LOS HABITANTES DE LA COMUNA 18 DE SANTIAGO DE CALI</t>
  </si>
  <si>
    <t>FORTALECIMIENTO DE LA IDENTIDAD Y VOCACIÓN CULTURAL DE LA COMUNA 20 DE SANTIAGO DE CALI</t>
  </si>
  <si>
    <t>CAPACITACIÓN ARTÍSTICA PARA LOS HABITANTES DE LA COMUNA 21 DE SANTIAGO DE CALI</t>
  </si>
  <si>
    <t>DIFUSIÓN DE LA TRADICIÓN ORAL Y LA MEMORIA CULTURAL DEL CORREGIMIENTO VILLACARMELO DE SANTIAGO DE CALI</t>
  </si>
  <si>
    <t>CALI PROGRESA EN PAZ, CON SEGURIDAD Y CULTURA CIUDADANA</t>
  </si>
  <si>
    <t>Cultura ciudadana para la convivencia</t>
  </si>
  <si>
    <t>CONSTRUCCIÓN DEL CENTRO CULTURAL LOS NARANJOS DE LA COMUNA 14 DEL MUNICIPIO DE SANTIAGO DE CALI</t>
  </si>
  <si>
    <t>IMPLEMENTACION DE CIRCUITOS METROPOLITANOS DE TURISMO EN EL MUNICIPIO DE SANTIAGO DE CALI</t>
  </si>
  <si>
    <t>Atención Integral a las víctimas del conflicto armado.</t>
  </si>
  <si>
    <t>RECUPERACION DE LA MEMORIA CULTURAL CON POBLACIÓN ADULTA Y ADULTA MAYOR DEL MUNICIPIO DE SANTIAGO DE CALI</t>
  </si>
  <si>
    <t>AMPLIACIÓN DE LA OFERTA CULTURAL Y ARTÍSTICA PARA POBLACIÓN ADULTA Y ADULTA MAYOR DEL MUNICIPIO DE SANTIAGO DE CALI</t>
  </si>
  <si>
    <t>APOYO A LAS PROPUESTAS Y ACCIONES PARA RECUPERACION Y FORTALECIMIENTO DE LAS LENGUAS NATIVAS O IDIOMAS PROPIOS DE LAS COMUNIDADES INDIGENAS DEL MUNICIPIO DE SANTIAGO DE CALI</t>
  </si>
  <si>
    <t>FORMULACION DEL PLAN PARA LA RECUPERACIÓN DE LA MEMORIA CULTURAL DEL  MUNICIPIO DE SANTIAGO DE CALI</t>
  </si>
  <si>
    <t>Seguridad, causa común.</t>
  </si>
  <si>
    <t>Paz y derechos humanos</t>
  </si>
  <si>
    <t>FORTALECIMIENTO DE LA SENSIBILIZACIÓN Y VALORACIÓN DE LAS EXPRESIONES ARTÍSTICAS PARA LA POBLACIÓN REASENTADA EN EL MARCO DEL PLAN JARILLÓN DEL MUNICIPIO DE SANTIAGO DE CALI</t>
  </si>
  <si>
    <t>Condiciones para impulsar el desarrollo económico.</t>
  </si>
  <si>
    <t>Lucha contra la pobreza extrema</t>
  </si>
  <si>
    <t>IMPLEMENTACIÓN CENTROS DE ORIENTACIÓN FAMILIAR EN EL MUNICIPIO DE SANTIAGO DE CALI</t>
  </si>
  <si>
    <t>APOYO A LA IMPLEMENTACIÓN DE EXPRESIONES E INICIATIVAS SOCIALES JUVENILES EN COMUNAS Y CORREGIMIENTOS DE SANTIAGO DE CALI</t>
  </si>
  <si>
    <t>DESARROLLO DE ESTRATEGIAS DE INTERVENCIÓN SOCIAL PARA LA PREVENCIÓN DE VIOLENCIAS HACIA LAS MUJERES DESDE EL ENFOQUE DE GÉNERO EN SANTIAGO DE CALI</t>
  </si>
  <si>
    <t>CONSTRUCCION DE AULAS NUEVAS EN LAS INSTITUCIONES EDUCATIVAS OFICIALES DEL MUNICIPIO SANTIAGO DE CALI</t>
  </si>
  <si>
    <t>IMPLEMENTACIÓN DEL SISTEMA DE INFORMACIÓN UNIFICADO DE CONVIVENCIA ESCOLAR, DERECHOS HUMANOS, SEXUALES Y REPRODUCTIVOS EN LAS IEO DEL MUNICIPIO DE SANTIAGO DE CALI</t>
  </si>
  <si>
    <t>ASISTENCIA PSICOSOCIAL EN LAS INSTITUCIONES EDUCATIVAS DEL MUNICIPIO DE SANTIAGO DE CALI</t>
  </si>
  <si>
    <t>IMPLEMENTACIÓN DE ESCUELAS DE FAMILIAS CON PERSPECTIVA DE GÉNERO Y ENFOQUE DIFERENCIAL EN INSTITUCIONES EDUCATIVAS DEL MUNICIPIO DE SANTIAGO DE CALI</t>
  </si>
  <si>
    <t>PREVENCIÓN DE LAS VIOLENCIAS Y LA DISCRIMINACIÓN POR IDENTIDAD DE GÉNERO Y ORIENTACIÓN SEXUAL EN LAS INSTITUCIONES EDUCATIVAS DEL MUNICIPIO DE SANTIAGO DE CALI</t>
  </si>
  <si>
    <t>IMPLEMENTACION DE PLANES DE LECTURA, ESCRITURA Y USO DE LAS BIBLIOTECAS ESCOLARES EN LAS IEO DEL MUNICIPIO DE SANTIAGO DE CALI</t>
  </si>
  <si>
    <t>SUMINISTRO DE PAQUETES ESCOLARES PARA LAS INSTITUCIONES EDUCATIVAS OFICIALES CON MATRICULA DE POBLACIÓN VULNERABLE DEL MUNICIPIO DE SANTIAGO DE CALI</t>
  </si>
  <si>
    <t>IMPLEMENTACION DEL SISTEMA DE EVALUACION DE LA CALIDAD EDUCATIVA EN LAS INSTITUCIONES EDUCATIVAS OFICIALES DEL MUNICIPIO DE SANTIAGO DE CALI</t>
  </si>
  <si>
    <t>ADECUACIÓN DE LA INFRAESTRUCTURA FÍSICA DE LAS SEDES EDUCATIVAS OFICIALES DEL MUNICIPIO DE CALI</t>
  </si>
  <si>
    <t>IMPLEMENTACION DE POLÍTICA PÚBLICA PARA EL FORTALECIMIENTO DEL BILINGÜISMO EN EL MUNICIPIO DE SANTIAGO DE CALI</t>
  </si>
  <si>
    <t>IMPLEMENTACIÓN DEL MODELO DE JUSTICIA RESTAURATIVA EN LAS INSTITUCIONES EDUCATIVAS DEL MUNICIPIO DE SANTIAGO DE CALI</t>
  </si>
  <si>
    <t>FORTALECIMIENTO DE LOS PROYECTOS PRODUCTIVOS PEDAGÓGICOS EN LAS IEO DEL MUNICIPIO DE SANTIAGO DE CALI</t>
  </si>
  <si>
    <t>FORMACIÓN EN PEDAGOGIA Y DIDACTICAS PARA LOS DERECHOS HUMANOS DE CIUDADANIA, PAZ Y CONSTRUCCIÓN DE AMBIENTES PROTECTORES DE LOS DERECHOS HUMANOS EN LAS IEO DEL MUNICIPIO DE SANTIAGO DE CALI</t>
  </si>
  <si>
    <t>IMPLEMENTACIÓN DE LA CÁTEDRA DE PAZ EN LAS IEO DEL MUNICIPIO DE SANTIAGO DE CALI</t>
  </si>
  <si>
    <t>FORTALECIMIENTO EN EQUIDAD Y GÉNERO A LAS INSTITUCIONES EDUCATIVAS OFICIALES DEL MUNICIPIO DE SANTIAGO DE CALI</t>
  </si>
  <si>
    <t>FORTALECIMIENTO DE LA SEGURIDAD Y CONVIVENCIA CIUDADANA DE LA COMUNA 3 DE SANTIAGO DE CALI</t>
  </si>
  <si>
    <t>CONTROL DE ZONAS CRÍTICAS Y EMBLEMÁTICAS CON CONTAMINACIÓN VISUAL EN SANTIAGO DE CALI</t>
  </si>
  <si>
    <t>APOYO EN LA RECUPERACIÓN DE AREAS AFECTADAS POR OCUPACIONES ILEGALES EN EL MUNICIPIO SANTIAGO DE CALI</t>
  </si>
  <si>
    <t>MANTENIMIENTO RUTINARIO DE VÍAS RURALES REALIZADO CON PARTICIPACIÓN CIUDADANA EN SANTIAGO DE CALI</t>
  </si>
  <si>
    <t>MEJORAMIENTO DE LA RED PEATONAL EN ZONA URBANA Y RURAL, SANTIAGO DE CALI</t>
  </si>
  <si>
    <t>Salud pública oportuna y confiable</t>
  </si>
  <si>
    <t>FORTALECIMIENTO DEL ACCESO A LA PRESTACIÓN DE SERVICIOS DE SALUD A LA POBLACIÓN POBRE Y SIN ASEGURAMIENTO DEL MUNICIPIO SANTIAGO DE CALI</t>
  </si>
  <si>
    <t>MEJORAMIENTO DE LA GESTIÓN DEL ASEGURAMIENTO EN SALUD DE LA POBLACIÓN POBRE Y VULNERABLE EN EL MUNICIPIO DE SANTIAGO DE CALI</t>
  </si>
  <si>
    <t>FORTALECIMIENTO DE LA CAPACIDAD DE GESTIÓN Y DESARROLLO DE LAS ESE DEL MUNICIPIO DE SANTIAGO DE CALI</t>
  </si>
  <si>
    <t>FORTALECIMIENTO DE LA ESTRATEGIA DE ATENCIÓN PRIMARIA EN SALUD EN EL MUNICIPIO DE SANTIAGO DE CALI</t>
  </si>
  <si>
    <t>SUBSIDIO MUNICIPAL DE VIVIENDA DE INTERÉS SOCIAL ASIGNADO A HOGARES DE DESMOVILIZADOS EN EL MUNICIPIO DE SANTIAGO DE CALI.</t>
  </si>
  <si>
    <t>SUBSIDIO MUNICIPAL DE VIVIENDA DE INTERÉS SOCIAL ASIGNADO A HOGARES VÍCTIMAS DEL CONFLICTO ARMADO EN SITUACIÓN DE DESPLAZAMIENTO FORZOSO EN EL MUNICIPIO DE SANTIAGO DE CALI.</t>
  </si>
  <si>
    <t>MEJORAMIENTO DE VIVIENDA EN EL MUNICIPIO DE SANTIAGO DE CALI.</t>
  </si>
  <si>
    <t>APOYO PARA LA TITULACIÓN DE PREDIOS DEL MUNICIPIO DE SANTIAGO DE CALI.</t>
  </si>
  <si>
    <t>ACTUALIZACIÓN DE LAS REGULARIZACIONES VIALES Y URBANÍSTICAS EN EL MUNICIPIO DE SANTIAGO DE CALI</t>
  </si>
  <si>
    <t>IDENTIFICACIÓN DE OCUPACIÓN DEL TERRITORIO DEL PARQUE NACIONAL NATURAL FARALLONES DE CALI</t>
  </si>
  <si>
    <t>FORMULACIÓN Y ADOPCIÓN DEL PLAN MAESTRO DE VIVIENDA PARA EL MUNICIPIO DE SANTIAGO DE CALI.</t>
  </si>
  <si>
    <t>Total general</t>
  </si>
  <si>
    <t>MUNICIPIO SANTIAGO DE CALI</t>
  </si>
  <si>
    <t>DEPARTAMENTO ADMINISTRATIVO DE PLANEACIÓN MUNICIPAL</t>
  </si>
  <si>
    <t xml:space="preserve">DEPARTAMENTO ADMINISTRATIVO DE PLANEACIÓN </t>
  </si>
  <si>
    <t>PLAN OPERATIVO ANUAL DE INVERSIONES - POAI</t>
  </si>
  <si>
    <t>POR EL ORIGEN SITUADO FISCAL TERRITORIAL</t>
  </si>
  <si>
    <t>COMUNA/ORGANISMOS/B.P./NOMBRE DEL PROYECTO</t>
  </si>
  <si>
    <t>VALOR</t>
  </si>
  <si>
    <t>Fuente: Dependencias/C.A.L.I.S.</t>
  </si>
  <si>
    <t>Preparo: Banco de Proyectos</t>
  </si>
  <si>
    <t xml:space="preserve">GASTO PÚBLICO </t>
  </si>
  <si>
    <t>EJE/NOMBRE DEL EJE/COMPONENTE/NOMBRE DEL COMPONENTE/B.P/NOMBRE DEL PROYECTO</t>
  </si>
  <si>
    <t>42- CALI AMABLE Y SOSTENIBLE</t>
  </si>
  <si>
    <t>43- CALI PROGRESA EN PAZ, CON SEGURIDAD Y CULTURA CIUDADANA</t>
  </si>
  <si>
    <t>44- CALI EMPRENDEDORA Y PUJANTE</t>
  </si>
  <si>
    <t>45- CALI PARTICIPATIVA Y BIEN GOBERNADA</t>
  </si>
  <si>
    <t>POR PLAN DE DESARROLLO Y GASTO PÚBLICO</t>
  </si>
  <si>
    <t>Total CALI SOCIAL Y DIVERSA</t>
  </si>
  <si>
    <t>Total CALI AMABLE Y SOSTENIBLE</t>
  </si>
  <si>
    <t>Total CALI PROGRESA EN PAZ, CON SEGURIDAD Y CULTURA CIUDADANA</t>
  </si>
  <si>
    <t>Total CALI EMPRENDEDORA Y PUJANTE</t>
  </si>
  <si>
    <t>Total CALI PARTICIPATIVA Y BIEN GOBERNADA</t>
  </si>
  <si>
    <t>NOMBRE DEL COMPONENTE</t>
  </si>
  <si>
    <t>COMP.</t>
  </si>
  <si>
    <t>NOMBRE DEL EJE</t>
  </si>
  <si>
    <t>1- CALI SOCIAL Y DIVERSA</t>
  </si>
  <si>
    <t>2- CALI AMABLE Y SOSTENIBLE</t>
  </si>
  <si>
    <t>3- CALI PROGRESA EN PAZ, CON SEGURIDAD Y CULTURA CIUDADANA</t>
  </si>
  <si>
    <t xml:space="preserve">POR EJES Y COMPONENTES DEL PLAN DE DESARROLLO </t>
  </si>
  <si>
    <t>Preparo: SDI- Banco de Proyectos</t>
  </si>
  <si>
    <t>POR DEPENDENCIA</t>
  </si>
  <si>
    <t>4- CALI EMPRENDEDORA Y PUJANTE</t>
  </si>
  <si>
    <t>5- CALI PARTICIPATIVA Y BIEN GOBERNADA</t>
  </si>
  <si>
    <t>% Part.</t>
  </si>
  <si>
    <t xml:space="preserve">POR EJES DEL PLAN DE DESARROLLO </t>
  </si>
  <si>
    <t>DEPARTAMENTO ADMINISTRATIVO DE PLANEACIÓN</t>
  </si>
  <si>
    <t>POR GRUPOS VULNERABLES</t>
  </si>
  <si>
    <t>GRUPOS VULNERABLES Y OTROS GRUPOS</t>
  </si>
  <si>
    <t>VALOR $PESOS</t>
  </si>
  <si>
    <t>TOTAL</t>
  </si>
  <si>
    <t>NIÑOS, NIÑAS, ADOLESCENTES, JÓVENES</t>
  </si>
  <si>
    <t>VICTIMAS DEL CONFLICTO ARMADO</t>
  </si>
  <si>
    <t>SITUADO FISCAL TERRITORIAL</t>
  </si>
  <si>
    <t>ORGANISMO/B.P./NOMBRE DEL PROYECTO</t>
  </si>
  <si>
    <t>% Participación</t>
  </si>
  <si>
    <t>COD.</t>
  </si>
  <si>
    <t>NOMBRE ORGANISMO</t>
  </si>
  <si>
    <t>CORREGIMIENTOS</t>
  </si>
  <si>
    <t>GRAN TOTAL</t>
  </si>
  <si>
    <t>COMUNAS</t>
  </si>
  <si>
    <t>POR COMUNAS ORIGEN SITUADO FISCAL TERRITORIAL</t>
  </si>
  <si>
    <t>DEPARTAMENTO ADMINISTRATIVO DE PLANEACION</t>
  </si>
  <si>
    <t>PROYECTOS REGISTRADOS EN EL BANCO DE PROYECTOS</t>
  </si>
  <si>
    <t xml:space="preserve">CODIGO B.P. </t>
  </si>
  <si>
    <t xml:space="preserve">FECHA DE REGISTRO </t>
  </si>
  <si>
    <t xml:space="preserve">FECHA AJUSTE 1 </t>
  </si>
  <si>
    <t>FECHA AJUSTE 2</t>
  </si>
  <si>
    <t>FECHA AJUSTE 3</t>
  </si>
  <si>
    <t>Fuente: Dependencias/Concejo</t>
  </si>
  <si>
    <t>VIGENCIA 2018</t>
  </si>
  <si>
    <t>01 - CONSTRUYENDO SOCIEDAD</t>
  </si>
  <si>
    <t>BP-01046502</t>
  </si>
  <si>
    <t>IMPLEMENTACIÓN DE ACCIONES COMUNITARIAS DE PROMOCIÓN DE LA SALUD MENTAL Y PREVENCIÓN DEL CONSUMO DE SUSTANCIAS PSICOACTIVAS EN LA COMUNA 16 DE SANTIAGO DE CALI.</t>
  </si>
  <si>
    <t>BP-01046503</t>
  </si>
  <si>
    <t>FORTALECIMIENTO DE LA PROMOCION DE LA SALUD MENTAL, LA CONVIVENCIA Y PREVENCION DEL CONSUMO DE SUSTANCIAS PSICOACTIVAS EN LA COMUNA 19 DEL MUNICIPIO DE CALI</t>
  </si>
  <si>
    <t>BP-01046505</t>
  </si>
  <si>
    <t>FORTALECIMIENTO EN LA ATENCIÓN INTEGRAL EN SALUD SEXUAL Y REPRODUCTIVA DE LOS ADOLESCENTES Y JOVENES EN EL MUNICIPIO DE SANTIAGO DE CALI</t>
  </si>
  <si>
    <t>BP-01046508</t>
  </si>
  <si>
    <t xml:space="preserve">CONSOLIDACIÓN DEL MODELO DE ATENCIÓN INTEGRAL EN SALUD A LA PRIMERA INFANCIA EN EL MUNICIPIO DE SANTIAGO DE  CALI </t>
  </si>
  <si>
    <t>BP-01046511</t>
  </si>
  <si>
    <t>FORTALECIMIENTO DE LOS CENTROS DE ESCUCHA COMUNITARIOS PARA EL ABORDAJE DEL CONSUMO DE SUSTANCIAS PSICOACTIVAS EN EL MUNICIPIO DE SANTIAGO DE CALI.</t>
  </si>
  <si>
    <t>BP-01046513</t>
  </si>
  <si>
    <t>FORTALECIMIENTO DE LA PREVENCIÓN DE LOS PROBLEMAS RELACIONADO AL CONSUMO DE SUSTANCIAS PSICOACTIVAS EN LAS COMUNIDADES EDUCATIVAS DEL MUNICIPIO DE CALI</t>
  </si>
  <si>
    <t>BP-01046519</t>
  </si>
  <si>
    <t>FORTALECIMIENTO  DEL CONSUMO Y OFERTA DE ALIMENTACIÓN ADECUADA EN SEDES EDUCATIVAS EN EL MUNICIPIO DE SANTIAGO DE CALI.</t>
  </si>
  <si>
    <t>BP-01046520</t>
  </si>
  <si>
    <t>FORTALECIMIENTO DE ACCIONES INTEGRALES ORIENTADAS A UN ENVEJECIMIENTO SALUDABLE EN EL MUNICIPIO DE SANTIAGO DE CALI</t>
  </si>
  <si>
    <t>BP-01046531</t>
  </si>
  <si>
    <t>MEJORAMIENTO DEL TRABAJO EN RED EN SALUD MENTAL  Y ABORDAJE DE LA VIOLENCIA EN EL MUNICIPIO DE SANTIAGO DE CALI</t>
  </si>
  <si>
    <t>BP-01046532</t>
  </si>
  <si>
    <t>DESARROLLO DEL  MODELO COMUNITARIO DE SALUD MENTAL EN EL MUNICIPIO DE SANTIAGO DE CALI</t>
  </si>
  <si>
    <t>BP-01046533</t>
  </si>
  <si>
    <t>FORTALECIMIENTO DE FACTORES DE PROTECCIÓN DEL CONSUMO DE SUSTANCIAS PSICOACTIVAS EN ADOLESCENTES Y JÓVENES ESCOLARIZADOS  DEL MUNICIPIO DE CALI</t>
  </si>
  <si>
    <t>BP-01046540</t>
  </si>
  <si>
    <t>ASISTENCIA TECNICA A  LAS ENTIDADES VACUNADORAS DEL MUNICIPIO DE SANTIAGO DE CALI.</t>
  </si>
  <si>
    <t>BP-02040135</t>
  </si>
  <si>
    <t>BP-02040136</t>
  </si>
  <si>
    <t>BP-02040137</t>
  </si>
  <si>
    <t>BP-02047311</t>
  </si>
  <si>
    <t>FORTALECIMIENTO DE LA EDUCACIÓN INICIAL EN EL MARCO DE LA ATENCIÓN INTEGRAL PARA EL GRADO DE TRANSICIÓN EN IEO DEL MUNICIPIO DE CALI</t>
  </si>
  <si>
    <t>BP-02047376</t>
  </si>
  <si>
    <t>FORTALECIMIENTO DE LA ESTRATEGIA DE FOMENTO DE LA EDUCACIÓN INICIAL CON ENFOQUE INTEGRAL DE SANTIAGO DE CALI</t>
  </si>
  <si>
    <t>BP-02047380</t>
  </si>
  <si>
    <t>SERVICIO DE ATENCIÓN INTEGRAL A LOS NIÑOS Y NIÑAS DE TRANSICIÓN EN LAS INSTITUCIONES EDUCATIVAS DEL MUNICIPIO DE SANTIAGO DE CALI</t>
  </si>
  <si>
    <t>BP-02047382</t>
  </si>
  <si>
    <t>FORTALECIMIENTO DE LAS ZONAS DE ORIENTACIÓN ESCOLAR OPERANDO EN INSTITUCIONES EDUCATIVAS OFICIALES DE CALI</t>
  </si>
  <si>
    <t>BP-05044437</t>
  </si>
  <si>
    <t>RECREACIÓN EN ACTIVIDADES LUDICAS PARA NIÑOS Y NIÑAS DE LA PRIMERA INFANCIA DE LAS IEO DEL MUNICIPIO DE SANTIAGO DE CAL</t>
  </si>
  <si>
    <t>BP-05044438</t>
  </si>
  <si>
    <t>ADECUACIÓN DE ESPACIOS DE LUDOTECA PARA LAS IEO - MI COMUNIDAD ES ESCUELA - EN EL MUNICIPIO DE  SANTIAGO DE CALI</t>
  </si>
  <si>
    <t>BP-05044439</t>
  </si>
  <si>
    <t>RECREACIÓN A TRAVÉS DE LA INICIACIÓN Y FORMACIÓN DEPORTIVA EN IEO - MI COMUNIDAD ES ESCUELA -  DEL MUNICIPIO DE SANTIAGO DE CALI</t>
  </si>
  <si>
    <t>BP-05044441</t>
  </si>
  <si>
    <t>RECREACIÓN A TRAVÉS DE INICIACIÓN Y FORMACIÓN DEPORTIVA COMUNA 2 DE SANTIAGO DE CALI</t>
  </si>
  <si>
    <t>BP-05044442</t>
  </si>
  <si>
    <t>RECREACION A TRAVES DE INICIACION Y FORMACION DEPORTIVA COMUNA 6 DE SANTIAGO DE CALI</t>
  </si>
  <si>
    <t>BP-05044447</t>
  </si>
  <si>
    <t>RECREACIÓN CON JUEGOS DEPORTIVOS Y RECREATIVOS INTERCOLEGIADOS COMUNA 13 DE SANTIAGO DE CALI</t>
  </si>
  <si>
    <t>BP-05044456</t>
  </si>
  <si>
    <t>RECREACIÓN CON JUEGOS DEPORTIVOS Y RECREATIVOS INTERCOLEGIADOS COMUNA 18 DE SANTIAGO DE CALI</t>
  </si>
  <si>
    <t>BP-05044473</t>
  </si>
  <si>
    <t>RECREACION CON PROCESOS DE INICIACION Y FORMACION DEPORTIVA COMUNA 3 DE SANTIAGO DE CALI</t>
  </si>
  <si>
    <t>BP-05044474</t>
  </si>
  <si>
    <t>RECREACION CON PROCESOS DE INICIACION Y FORMACION DEPORTIVA COMUNA 9 DE SANTIAGO DE CALI</t>
  </si>
  <si>
    <t>BP-05044475</t>
  </si>
  <si>
    <t>RECREACION CON PROCESOS DE INICIACION Y FORMACION DEPORTIVA COMUNA 10 DE SANTIAGO DE CALI</t>
  </si>
  <si>
    <t>BP-05044476</t>
  </si>
  <si>
    <t>RECREACION CON PROCESOS DE INICIACION Y FORMACION DEPORTIVA COMUNA 11 DE SANTIAGO DE CALI</t>
  </si>
  <si>
    <t>BP-05044477</t>
  </si>
  <si>
    <t>RECREACION CON PROCESOS DE INICIACION Y FORMACION DEPORTIVA COMUNA 14 DE SANTIAGO DE CALI</t>
  </si>
  <si>
    <t>BP-05044478</t>
  </si>
  <si>
    <t>RECREACION CON PROCESOS DE INICIACION Y FORMACION DEPORTIVA COMUNA 15 DE SANTIAGO DE CALI</t>
  </si>
  <si>
    <t>BP-05044479</t>
  </si>
  <si>
    <t>RECREACIÓN CON PROCESOS DE INICIACION Y FORMACION DEPORTIVA COMUNA 17 DE SANTIAGO DE CALI</t>
  </si>
  <si>
    <t>BP-05044480</t>
  </si>
  <si>
    <t>RECREACION CON PROCESOS DE INICIACION Y FORMACION DEPORTIVA COMUNA 18 DE SANTIAGO DE CALI</t>
  </si>
  <si>
    <t>BP-05044481</t>
  </si>
  <si>
    <t>RECREACION CON PROCESOS DE INICIACION Y FORMACION DEPORTIVA COMUNA 19 DE SANTIAGO DE CALI</t>
  </si>
  <si>
    <t>BP-05044482</t>
  </si>
  <si>
    <t>RECREACION CON PROCESOS DE INICIACION Y FORMACION DEPORTIVA COMUNA 20 DE SANTIAGO DE CALI</t>
  </si>
  <si>
    <t>BP-05044483</t>
  </si>
  <si>
    <t>RECREACION CON PROCESOS DE INICIACION Y FORMACION DEPORTIVA COMUNA 22 DE SANTIAGO DE CALI</t>
  </si>
  <si>
    <t>BP-05044484</t>
  </si>
  <si>
    <t>RECREACIÓN CON PROCESOS DE INICIACIÓN Y FORMACIÓN DEPORTIVA CORREGIMIENTO HORMIGUERO MUNICIPIO DE SANTIAGO DE CALI</t>
  </si>
  <si>
    <t>BP-05044495</t>
  </si>
  <si>
    <t>RECREACIÓN CON JUEGOS RECREATIVOS PARA ADULTO MAYOR COMUNA 19 DE SANTIAGO DE CALI</t>
  </si>
  <si>
    <t>BP-05044496</t>
  </si>
  <si>
    <t>RECREACIÓN A TRAVÉS DE EXPERIENCIAS LÚDICAS CON NIÑAS Y NIÑOS DE PRIMERA INFANCIA DEL MUNICIPIO DE SANTIAGO DE CALI</t>
  </si>
  <si>
    <t>BP-05044497</t>
  </si>
  <si>
    <t>RECREACIÓN CON PROGRAMAS PREVENTIVOS DE LÚDICA Y RECREATIVOS DIRIGIDOS A NIÑAS, NIÑOS, ADOLESCENTES Y JÓVENES DEL MUNICIPIO SANTIAGO DE CALI</t>
  </si>
  <si>
    <t>BP-05044498</t>
  </si>
  <si>
    <t>RECREACIÓN CON EVENTOS DEPORTIVOS Y RECREATIVOS PARA ADULTOS MAYORES DEL MUNICIPIO SANTIAGO DE CALI</t>
  </si>
  <si>
    <t>BP-05044499</t>
  </si>
  <si>
    <t>RECREACIÓN CON GIMNASIA DIRIGIDA Y AERÓBICOS PARA ADULTOS MAYORES DEL MUNICIPIO SANTIAGO DE CALI</t>
  </si>
  <si>
    <t>BP-05044513</t>
  </si>
  <si>
    <t>DESARROLLO DE JUEGOS DEPORTIVOS Y RECREATIVOS EN EL MUNICIPIO DE SANTIAGO DE CALI</t>
  </si>
  <si>
    <t>BP-05044514</t>
  </si>
  <si>
    <t>DESARROLLO DE JUEGOS INTERCOLEGIADOS Y UNIVERSITARIOS EN EL MUNICIPIO DE SANTIAGO DE CALI</t>
  </si>
  <si>
    <t>BP-05044515</t>
  </si>
  <si>
    <t>DESARROLLO DE JUEGOS INTER-ESCOLARES EN EL MUNICIPIO SANTIAGO DE CALI</t>
  </si>
  <si>
    <t>BP-05044516</t>
  </si>
  <si>
    <t>DESARROLLO DE PROGRAMAS DE INICIACION Y FORMACION DEPORTIVA A JOVENES DEL MUNICIPIO DE SANTIAGO DE CALI</t>
  </si>
  <si>
    <t>BP-05044518</t>
  </si>
  <si>
    <t>FORMACION DEPORTIVA INICIAL DE NIÑAS, NIÑOS Y ADOLESCENTES EN EL MUNICIPIO DE SANTIAGO DE CALI</t>
  </si>
  <si>
    <t>BP-05044525</t>
  </si>
  <si>
    <t>FORTALECIMIENTO A LA ESTRATEGIA DEL RENDIMIENTO DEPORTIVO DE LA SELECCIÓN DE SANTIAGO DE CALI</t>
  </si>
  <si>
    <t>BP-06046238</t>
  </si>
  <si>
    <t>BP-06046239</t>
  </si>
  <si>
    <t>BP-06046290</t>
  </si>
  <si>
    <t>FORTALECIMIENTO DE LA ARTES POPULARES Y TRADICIONALES A TRAVES DEL INSTITUTO POPULAR DE CULTURA A JOVENES EN PROCESOS DE FORMACION PARA EL TRABAJO Y EL DESARROLLO HUMANO DEL MUNICIPIO DE SANTIAGO DE CALI</t>
  </si>
  <si>
    <t>BP-06046298</t>
  </si>
  <si>
    <t>FORMACION ARTISTICA INTEGRAL PARA EL TRABAJO DE LOS JOVENES DEL MUNICIPIO DE SANTIAGO DE CALI</t>
  </si>
  <si>
    <t>BP-06046305</t>
  </si>
  <si>
    <t>APOYO AL CARNAVAL ARTÍSTICO DEL ADULTO MAYOR EN LA COMUNA 5 DE SANTIAGO DE CALI</t>
  </si>
  <si>
    <t>BP-06046330</t>
  </si>
  <si>
    <t>MEJORAMIENTO DE LA PROMOCION DE LOS DERECHOS CULTURALES EN LA PRIMERA INFANCIA DEL MUNICIPIO DE SANTIAGO DE CALI</t>
  </si>
  <si>
    <t>BP-06046331</t>
  </si>
  <si>
    <t>APOYO A JÓVENES ARTISTAS EN SITUACIÓN DE VULNERABILIDAD DE SANTIAGO DE CALI</t>
  </si>
  <si>
    <t>BP-06046333</t>
  </si>
  <si>
    <t>APOYO ARTISTICO Y CULTURAL A GRUPOS JUVENILES DEL MUNICIPIO DE SANTIAGO DE CALI</t>
  </si>
  <si>
    <t>BP-06046334</t>
  </si>
  <si>
    <t xml:space="preserve">FORTALECIMIENTO DE LOS HABITOS DE LECTURA Y ESCRITURA EN NIÑOS, NIÑAS, ADOLESCENTES DEL  MUNICIPIO DE  SANTIAGO DE CALI </t>
  </si>
  <si>
    <t>BP-06046337</t>
  </si>
  <si>
    <t>FORTALECIMIENTO DE LOS RINCONES DE PRIMERA INFANCIA EN LAS BIBLIOTECAS PÚBLICAS DEL MUNICIPIO DE SANTIAGO DE CALI</t>
  </si>
  <si>
    <t>BP-06046381</t>
  </si>
  <si>
    <t>APROVECHAMIENTO DE LOS MUSEOS POR PARTE DE NIÑOS, NIÑAS Y ADOLESCENTES DEL MUNICIPIO DE SANTIAGO DE CALI</t>
  </si>
  <si>
    <t>BP-07044816</t>
  </si>
  <si>
    <t>BP-07044820</t>
  </si>
  <si>
    <t>BP-07044843</t>
  </si>
  <si>
    <t>ASISTENCIA INTEGRAL A ADULTOS MAYORES EN SITUACIÓN DE ABANDONO, EN EL MUNICIPIO DE SANTIAGO DE CALI</t>
  </si>
  <si>
    <t>BP-07044851</t>
  </si>
  <si>
    <t>FORTALECIMIENTO DE LAS ESTRATEGIAS DE ATENCIÓN INTEGRAL A LA PRIMERA INFANCIA EN EL MUNICIPIO SANTIAGO DE CALI</t>
  </si>
  <si>
    <t>BP-07044852</t>
  </si>
  <si>
    <t>FORTALECIMIENTO DE LAS ESTRATEGIAS DE MOVILIZACIÓN SOCIAL PARA LA PRIMERA INFANCIA DEL MUNICIPIO DE SANTIAGO DE CALI</t>
  </si>
  <si>
    <t>BP-07044855</t>
  </si>
  <si>
    <t>IMPLEMENTACIÓN DE UN CENTRO VIDA PARA LA ATENCIÓN INTEGRAL DEL ADULTO MAYOR EN EL MUNICIPIO DE SANTIAGO DE CALI</t>
  </si>
  <si>
    <t>BP-07044858</t>
  </si>
  <si>
    <t>CAPACITACIÓN EN HABILIDADES PARENTALES, CUIDADO Y CRIANZA DE LA PRIMERA INFANCIA EN SANTIAGO DE CALI</t>
  </si>
  <si>
    <t>BP-07044859</t>
  </si>
  <si>
    <t>FORTALECIMIENTO DE LAS ESTRATEGIAS PARA EL DESARROLLO INTEGRAL DE LA PRIMERA INFANCIA DEL MUNICIPIO DE SANTIAGO DE CALI</t>
  </si>
  <si>
    <t>BP-07044862</t>
  </si>
  <si>
    <t>CAPACITACIÓN A PADRES, MADRES, CUIDADORES Y CABEZA DE HOGAR EN PREVENCIÓN DE FACTORES DE RIESGO, EN SANTIAGO DE CALI</t>
  </si>
  <si>
    <t>BP-07044865</t>
  </si>
  <si>
    <t>CAPACITACIÓN PARA LA PROMOCIÓN DE UN ESTILO DE VIDA SALUDABLE DE LOS ADULTOS MAYORES DE LA COMUNA 7 DE SANTIAGO DE CALI</t>
  </si>
  <si>
    <t>BP-07044866</t>
  </si>
  <si>
    <t>CAPACITACIÓN PARA LA PROMOCIÓN DE UN ESTILO DE VIDA SALUDABLE DE LOS ADULTOS MAYORES DE LA COMUNA 21 DE SANTIAGO DE CALI</t>
  </si>
  <si>
    <t>BP-07044867</t>
  </si>
  <si>
    <t>CAPACITACIÓN PARA LA PROMOCIÓN DE UN ESTILO DE VIDA SALUDABLE DE LOS ADULTOS MAYORES DE LA COMUNA 16 DE SANTIAGO DE CALI</t>
  </si>
  <si>
    <t>BP-07044868</t>
  </si>
  <si>
    <t>DESARROLLO DE ENCUENTROS INTERGENERACIONALES EN LA COMUNA 14 DE SANTIAGO DE CALI</t>
  </si>
  <si>
    <t>BP-07044869</t>
  </si>
  <si>
    <t>CAPACITACIÓN PARA UNA SANA CONVIVENCIA DE LAS FAMILIAS DE LA COMUNA 17 DE SANTIAGO DE CALI</t>
  </si>
  <si>
    <t>BP-07044870</t>
  </si>
  <si>
    <t>CAPACITACIÓN EN EL CUIDADO DE DISCAPACIDAD, DERECHOS Y PROYECTO DE VIDA A POBLACIÓN DE LA COMUNA 18 DE SANTIAGO DE CALI</t>
  </si>
  <si>
    <t>BP-07044874</t>
  </si>
  <si>
    <t>FORMACIÓN A CUIDADORES DE PERSONAS CON DISCAPACIDAD Y ADULTOS MAYORES DE LA COMUNA 5 DE SANTIAGO DE CALI</t>
  </si>
  <si>
    <t>BP-07044876</t>
  </si>
  <si>
    <t>CAPACITACIÓN EN PREVENCIÓN DE FACTORES DE RIESGO PARA UNA SANA CONVIVENCIA, A FAMILIAS DE LA COMUNA 4 DE SANTIAGO DE CALI</t>
  </si>
  <si>
    <t>BP-07044884</t>
  </si>
  <si>
    <t>FORTALECIMIENTO A LOS PROCESOS DE ATENCIÓN SOCIAL A LA POBLACIÓN ADULTA MAYOR DEL MUNICIPIO DE SANTIAGO DE CALI</t>
  </si>
  <si>
    <t>BP-07044895</t>
  </si>
  <si>
    <t>CAPACITACIÓN PARA LA PROMOCIÓN DE DERECHOS Y LA PREVENCIÓN DE VULNERACIONES DE LOS NIÑOS, NIÑAS Y ADOLESCENTES EN EL MUNICIPIO DE SANTIAGO DE CALI</t>
  </si>
  <si>
    <t>BP-08042861</t>
  </si>
  <si>
    <t>IMPLEMENTACION DE ESTRATEGIAS  PARA INCLUSIÓN SOCIAL Y PRODUCTIVA DE JÓVENES VULNERABLES  DE SANTIAGO DE CALI</t>
  </si>
  <si>
    <t>BP-01046521</t>
  </si>
  <si>
    <t>FORTALECIMIENTO A LA IMPLEMENTACION DE LA ESTRATEGIA DE REHABILITACIÓN BASADA EN LA COMUNIDAD - RBC EN EL MUNICIPIO DE SANTIAGO DE CALI</t>
  </si>
  <si>
    <t>BP-01046530</t>
  </si>
  <si>
    <t>IMPLEMENTACIÓN DE UN MODELO DE CUIDADO EN SALUD PROPIO PARA COMUNIDADES AFRODESCENDIENTES E INDÍGENAS EN CALI</t>
  </si>
  <si>
    <t>BP-02047361</t>
  </si>
  <si>
    <t>FORTALECIMIENTO DE LOS GRUPOS ETNICOS INDÍGENAS VINCULADOS A LAS INSTITUCIONES EDUCATIVAS OFICIALES DEL MUNICIPIO DE SANTIAGO DE CALI</t>
  </si>
  <si>
    <t>BP-02047362</t>
  </si>
  <si>
    <t>FORTALECIMIENTO DEL ACCESO Y PERMANENCIA DE LOS ESTUDIANTES CON DISCAPACIDAD, CAPACIDAD Y/O TALENTO EXCEPCIONAL DEL  MUNICIPIO DE SANTIAGO DE CALI</t>
  </si>
  <si>
    <t>BP-02047392</t>
  </si>
  <si>
    <t>FORTALECIMIENTO DE LA ETNOEDUCACION EN LAS IEO DEL MUNICIPIO DE SANTIAGO DE CALI</t>
  </si>
  <si>
    <t>BP-05044448</t>
  </si>
  <si>
    <t>RECREACION A TRAVES DE JUEGOS DEPORTIVOS Y RECREATIVOS DE PERSONAS CON DISCAPACIDAD DE LA COMUNA 2</t>
  </si>
  <si>
    <t>BP-05044505</t>
  </si>
  <si>
    <t>RECREACIÓN CON EVENTOS DE DEPORTE Y RECREACIÓN PARA POBLACIÓN AFRODESCENDIENTE DE SANTIAGO DE CALI</t>
  </si>
  <si>
    <t>BP-05044507</t>
  </si>
  <si>
    <t>RECREACIÓN CON EVENTOS RECREATIVOS A COMUNIDADES INDÍGENAS DE SANTIAGO DE CALI</t>
  </si>
  <si>
    <t>BP-05044519</t>
  </si>
  <si>
    <t>DESARROLLO DE EVENTOS DEPORTIVOS Y RECREATIVOS DIRIGIDOS A PERSONAS CON DISCPACIDAD CALI</t>
  </si>
  <si>
    <t>BP-05044520</t>
  </si>
  <si>
    <t>DESARROLLO DE ACTIVIDADES DEPORTIVAS Y RECREATIVAS CON PERSONAS CON DISCAPACIDAD DEL MUNICIPIO DE SANTIAGO DE CALI</t>
  </si>
  <si>
    <t>BP-06046222</t>
  </si>
  <si>
    <t>BP-06046241</t>
  </si>
  <si>
    <t>APOYO A LAS ORGANIZACIONES CULTURALES QUE PROMUEVEN VALORES AFRODESCENDIENTE EN EL MUNICIPIO DE SANTIAGO DE CALI</t>
  </si>
  <si>
    <t>BP-06046242</t>
  </si>
  <si>
    <t>APOYO A INICIATIVAS CULTURALES DE INSTITUCIONES ETNOEDUCATIVAS DEL MUNICIPIO DE SANTIAGO DE CALI</t>
  </si>
  <si>
    <t>BP-06046243</t>
  </si>
  <si>
    <t>BP-06046244</t>
  </si>
  <si>
    <t>FORTALECIMIENTO DEL AUTORECONOCIMIENTO CULTURAL DE LA MUJER INDIGENA DEL MUNICIPIO DE CALI</t>
  </si>
  <si>
    <t>BP-06046245</t>
  </si>
  <si>
    <t>FORTALECIMIENTO DE TRADICIONES DE LAS COMUNIDADES INDIGENAS DEL MUNICIPIO DE SANTIAGO DE CALI</t>
  </si>
  <si>
    <t>BP-06046335</t>
  </si>
  <si>
    <t>APOYO A LOS PROCESOS ARTÍSTICOS Y CULTURALES DE LA POBLACIÓN CON DISCAPACIDAD DEL MUNICIPIO DE SANTIAGO DE CALI</t>
  </si>
  <si>
    <t>BP-06046338</t>
  </si>
  <si>
    <t>DESARROLLO DE LA CAMPAÑA IGUALES EN LA DIFERENCIA DESDE EL ARTE Y LA CULTURA EN SANTIAGO DE CALI</t>
  </si>
  <si>
    <t>BP-06046379</t>
  </si>
  <si>
    <t>IMPLEMENTACIÓN DE CAMPAÑA PARA LA INCLUSIÓN SOCIAL DE LAS PERSONAS CON DISCAPACIDAD DEL MUNICIPIO DE SANTIAGO DE CALI</t>
  </si>
  <si>
    <t>BP-07044873</t>
  </si>
  <si>
    <t>MEJORAMIENTO DE LA ACCESIBILIDAD DE LAS PERSONAS EN SITUACIÓN DE DISCAPACIDAD EN EL CALI 15 DE SANTIAGO DE CALI</t>
  </si>
  <si>
    <t>BP-07047764</t>
  </si>
  <si>
    <t>CAPACITACIÓN PARA EL TRABAJO Y LA EMPLEABILIDAD DE LA POBLACIÓN LGBTI EN CALI</t>
  </si>
  <si>
    <t>BP-07048020</t>
  </si>
  <si>
    <t>CAPACITACIÓN SOBRE LIDERAZGO PARTICIPATIVO PARA LA POBLACIÓN CON IDENTIDAD Y ORIENTACIÓN SEXUAL DIVERSA EN SANTIAGO DE CALI</t>
  </si>
  <si>
    <t>03 - SALUD PÚBLICA OPORTUNA Y CONFIABLE</t>
  </si>
  <si>
    <t>BP-01041851</t>
  </si>
  <si>
    <t>FORTALECIMIENTO DE LA PRESTACIÓN DE SERVICIOS DE SALUD POR PARTE DE LAS IPS DEL MUNICIPIO DE SANTIAGO DE  CALI</t>
  </si>
  <si>
    <t>BP-01041852</t>
  </si>
  <si>
    <t>BP-01041853</t>
  </si>
  <si>
    <t>BP-01041873</t>
  </si>
  <si>
    <t>BP-01046506</t>
  </si>
  <si>
    <t>FORTALECIMIENTO DE LA ATENCION INTEGRAL EN SALUD SEXUAL Y REPRODUCTIVA A MUJERES EN EDAD FERTIL EN EL MUNICIPIO DE SANTIAGO DE CALI</t>
  </si>
  <si>
    <t>BP-01046507</t>
  </si>
  <si>
    <t>FORTALECIMIENTO DE LA CAPACIDAD DE GESTIÓN DE LA AUTORIDAD SANITARIA PARA LA ATENCIÓN DE USUARIOS EN SALUD EN EL MUNICIPIO DE SANTIAGO DE CALI.</t>
  </si>
  <si>
    <t>BP-01046509</t>
  </si>
  <si>
    <t>DESARROLLO DE ESTRATEGIAS PARA LA DETECCIÓN DE VIH Y SIFILIS EN LA POBLACIÓN LGTBI, Y GRUPOS CLAVE EN EL MUNICIPIO  DE SANTIAGO DE CALI.</t>
  </si>
  <si>
    <t>BP-01046512</t>
  </si>
  <si>
    <t>MEJORAMIENTO DE LA GESTIÓN PARA LA PREVENCIÓN, VIGILANCIA Y CONTROL DE LAS ENFERMEDADES TRANSMITIDAS POR VECTORES EN EL MUNICIPIO DE CALI</t>
  </si>
  <si>
    <t>BP-01046514</t>
  </si>
  <si>
    <t>FORTALECIMIENTO DE LOS  MODOS, CONDICIONES Y ESTILOS DE VIDA SALUDABLE  EN PRO DE LA  MITIGACIÓN DE LAS ENFERMEDADES NO TRANSMISIBLES EN EL MUNICIPIO DE  CALI</t>
  </si>
  <si>
    <t>BP-01046517</t>
  </si>
  <si>
    <t>DESARROLLO DE INVESTIGACIÓN APLICADA EN EL USO DE VECTORES ALTERADOS CON WOLBACHIA EN EL MUNICIPIO DE CALI</t>
  </si>
  <si>
    <t>BP-01046522</t>
  </si>
  <si>
    <t>MEJORAMIENTO DE LAS ACCIONES DE INSPECCIÓN, VIGILANCIA Y CONTROL EN LOS SUJETOS DE INTERÉS EN SALUD EN EL MUNICIPIO DE CALI</t>
  </si>
  <si>
    <t>BP-01046523</t>
  </si>
  <si>
    <t>FORTALECIMIENTO DEL PROCESO DEL SISTEMA DE VIGILANCIA EN SALUD  PÚBLICA EN EL MUNICIPIO DE SANTIAGO DE CALI</t>
  </si>
  <si>
    <t>BP-01046524</t>
  </si>
  <si>
    <t>IMPLEMENTACIÓN DE LAS  ESTRATEGIAS  DE INFORMACIÓN EDUCACIÓN Y COMUNICACIÓN EN EL MARCO DE LA RUTA DE PROMOCIÓN Y MANTENIMIENTO DE LA SALUD EN EL MUNICIPIO DE CALI</t>
  </si>
  <si>
    <t>BP-01046525</t>
  </si>
  <si>
    <t>IMPLEMENTACIÓN DE LINEAMIENTOS DEL PLAN DECENAL EN SUS 6 LINEAS ESTRATEGICAS PARA EL CONTROL DE CÁNCER EN  EL MUNICIPIO DE SANTIAGO DE CALI</t>
  </si>
  <si>
    <t>BP-01046534</t>
  </si>
  <si>
    <t>FORTALECIMIENTO DE LA EFICIENCIA Y EFECTIVIDAD DE LA RECTORÍA EN SALUD EN EL MUNICIPIO DE CALI</t>
  </si>
  <si>
    <t>BP-01046538</t>
  </si>
  <si>
    <t xml:space="preserve">FORTALECIMIENTO A LA ESTRATEGIA DE VACUNACIÓN CON BIOLÓGICOS NO PAI EN EL MUNICIPIO DE SANTIAGO DE CALI </t>
  </si>
  <si>
    <t>BP-01046539</t>
  </si>
  <si>
    <t>DESARROLLO DEL MODELO DE INTERVENCIÓN A LAS PERSONAS AFECTADAS POR MICOBACTERIAS (TUBERCULOSIS- LEPRA) Y PARASITOS ESPECIALMENTE, EN POBLACIONES VULNERABLES EN EL MUNICIPIO DE SANTIAGO DE CALI.</t>
  </si>
  <si>
    <t>BP-01046542</t>
  </si>
  <si>
    <t>MEJORAMIENTO DE LAS CAPACIDADES DE INSPECCION, VIGILANCIA, CONTROL Y ASISTENCIA TECNICA,EN SALUD PUBLICA DEL MUNICIPIO DE CALI.</t>
  </si>
  <si>
    <t>BP-01046544</t>
  </si>
  <si>
    <t xml:space="preserve">FORTALECIMIENTO DE LA ESTRATEGIA DE SALUD AL CAMPO EN LA ZONA RURAL DEL MUNICIPIO DE CALI.
</t>
  </si>
  <si>
    <t>04 - EDUCACIÓN CON CALIDAD, EFICIENCIA Y EQUIDAD.</t>
  </si>
  <si>
    <t>BP-02039935</t>
  </si>
  <si>
    <t>MEJORAMIENTO DE LA INFRAESTRUCTURA ESCOLAR DE LAS SEDES EDUCATIVAS OFICIALES Y ADMINISTRATIVA DE LA SECRETARIA DE EDUCACION MUNICIPAL  DE SANTIAGO DE CALI</t>
  </si>
  <si>
    <t>BP-02039984</t>
  </si>
  <si>
    <t>BP-02040128</t>
  </si>
  <si>
    <t>BP-02040129</t>
  </si>
  <si>
    <t>CONSOLIDACIÓN DE USO Y APROPIACION DE LAS TIC PARA EL DESARROLLO DE ESTRATEGIAS PEDAGOGICAS MEDIADAS POR TIC EN EL MUNICIPIO DE SANTIAGO DE CALI</t>
  </si>
  <si>
    <t>BP-02040140</t>
  </si>
  <si>
    <t>BP-02040141</t>
  </si>
  <si>
    <t>BP-02040144</t>
  </si>
  <si>
    <t>BP-02040145</t>
  </si>
  <si>
    <t>BP-02040157</t>
  </si>
  <si>
    <t>BP-02040163</t>
  </si>
  <si>
    <t>BP-02040166</t>
  </si>
  <si>
    <t>BP-02047301</t>
  </si>
  <si>
    <t>FORTALECIMIENTO DE LA ARTICULACION DE LA EDUCACION MEDIA CON LA EDUCACION TERCIARIA DEL MUNICIPIO DE SANTIAGO DE CALI</t>
  </si>
  <si>
    <t>BP-02047302</t>
  </si>
  <si>
    <t>CONSTRUCCIÓN DE INFRAESTRUCTURA FÍSICA EN LAS SEDES EDUCATIVAS OFICIALES DEL MUNICIPIO DE CALI</t>
  </si>
  <si>
    <t>BP-02047303</t>
  </si>
  <si>
    <t>FORTALECIMIENTO AL PROCESO DE IMPLEMENTACION DE JORNADA UNICA EN LAS IEO DEL MUNICIPIO SANTIAGO DE CALI</t>
  </si>
  <si>
    <t>BP-02047304</t>
  </si>
  <si>
    <t>CONSTRUCCIÓN DE CENTROS DE DESARROLLO INFANTIL PARA LA ATENCIÓN INTEGRAL EN EL MUNICIPIO DE SANTIAGO DE CALI</t>
  </si>
  <si>
    <t>BP-02047305</t>
  </si>
  <si>
    <t>MEJORAMIENTO EN LA PRESTACION SERVICIOS PUBLICOS DOMICILIARIOS Y ARRENDAMIENTO EN LAS IEO DEL MUNICIPIO DE SANTIAGO DE CALI</t>
  </si>
  <si>
    <t>BP-02047306</t>
  </si>
  <si>
    <t>CONSTRUCCIÓN DE SEDES EDUCATIVAS NUEVAS EN EL MUNICIPIO DE SANTIAGO DE CALI</t>
  </si>
  <si>
    <t>BP-02047307</t>
  </si>
  <si>
    <t>CONFORMACION DE SEMILLEROS TIC EN LAS INSTITUCIONES EDUCATIVAS OFICIALES - MI COMUNIDAD ES ESCUELA DEL MUNICIPIO DE SANTIAGO DE CALI</t>
  </si>
  <si>
    <t>BP-02047308</t>
  </si>
  <si>
    <t xml:space="preserve">FORTALECIMIENTO DE LAS COMPETENCIAS BASICAS DE LOS ESTUDIANTES DE LAS IEO DE SANTIAGO DE CALI </t>
  </si>
  <si>
    <t>BP-02047309</t>
  </si>
  <si>
    <t>IMPLEMENTACION DE SISTEMAS DE GESTION DE CALIDAD ESCOLAR EN LAS IEO DEL MUNICIPIO DE SANTIAGO DE CALI</t>
  </si>
  <si>
    <t>BP-02047310</t>
  </si>
  <si>
    <t>MEJORAMIENTO DE LA GESTIÓN CURRICULAR EN LAS INSTITUCIONES EDUCATIVAS OFICIALES DEL MUNICIPIO DE SANTIAGO DE CALI</t>
  </si>
  <si>
    <t>BP-02047314</t>
  </si>
  <si>
    <t>FORTALECIMIENTO DE LAS INSTITUCIONES EDUCATIVAS RURALES CON PROYECTOS PEDAGOGICOS PRODUCTIVOS PERTINENTES</t>
  </si>
  <si>
    <t>BP-02047316</t>
  </si>
  <si>
    <t>FORTALECIMIENTO DE LA GESTIÓN TECNOLÓGICA DE LAS SEDES EDUCATIVAS OFICIALES DEL MUNICIPIO DE CALI</t>
  </si>
  <si>
    <t>BP-02047317</t>
  </si>
  <si>
    <t>FORTALECIMIENTO DEL PROCESO DE INSPECCION, VIGILANCIA Y CONTROL A ESTABLECIMIENTOS EDUCATIVOS EN EL MUNICIPIO DE SANTIAGO DE CALI</t>
  </si>
  <si>
    <t>BP-02047318</t>
  </si>
  <si>
    <t>ADMINISTRACIÓN NOMINA PERSONAL DOCENTES, DIRECTIVOS DOCENTES, ADMINISTRATIVOS Y APOYO A LA GESTIÓN ADMINISTRATIVA DE LA SEM DEL MUNICIPIO DE SANTIAGO DE CALI</t>
  </si>
  <si>
    <t>BP-02047319</t>
  </si>
  <si>
    <t>IMPLEMENTACIÓN DE LA GRATUIDAD EDUCATIVA PARA LOS NIÑOS, NIÑAS, JÓVENES Y ADOLESCENTES QUE ACCEDEN A LAS IEO DEL MUNICIPIO DE SANTIAGO CALI</t>
  </si>
  <si>
    <t>BP-02047320</t>
  </si>
  <si>
    <t>DESARROLLO DE ESTUDIOS Y DISEÑOS DE LA INFRAESTRUCTURA FÍSICA DE LAS SEDES EDUCATIVAS EN LA COMUNA 1 DEL MUNICIPIO DE CALI</t>
  </si>
  <si>
    <t>BP-02047321</t>
  </si>
  <si>
    <t>ADECUACIÓN DE LA PLANTA FÌSICA EN LAS SEDES EDUCATIVAS EN LA COMUNA 1 DEL MUNICIPIO DE CALI</t>
  </si>
  <si>
    <t>BP-02047322</t>
  </si>
  <si>
    <t>DOTACIÓN  DE MOBILIARIO ESCOLAR A LA IEO JOSÉ HOLGUÍN GARCÉS SEDE PRINCIPAL EN LA COMUNA 1 DEL MUNICIPIO DE CALI</t>
  </si>
  <si>
    <t>BP-02047323</t>
  </si>
  <si>
    <t>DESARROLLO DE ESTUDIOS Y DISEÑOS DE LA PLANTA FÍSICA DE LA SEDE EDUCATIVA SAN VICENTE DE PAUL IEO LA MERCED EN LA COMUNA 4 DEL MUNICIPIO DE CALI</t>
  </si>
  <si>
    <t>BP-02047325</t>
  </si>
  <si>
    <t>DESARROLLO DE ESTUDIOS Y DISEÑOS DE LA INFRAESTRUCTURA FÍSICA DE LAS SEDES EDUCATIVAS EN LA COMUNA 6 DEL MUNICIPIO DE CALI</t>
  </si>
  <si>
    <t>BP-02047327</t>
  </si>
  <si>
    <t>ADECUACIÓN DE LA PLANTA FÍSICA EN LA IEO JUAN XXIII SEDE CENTRO DOCENTE JUAN XXIII EN LA COMUNA 12 DEL MUNICIPIO DE CALI</t>
  </si>
  <si>
    <t>BP-02047328</t>
  </si>
  <si>
    <t>ADECUACIÓN DE LA PLANTA FÍSICA EN LA IEO  JESÚS VILLAFAÑE FRANCO SEDE OMAIRA SÁNCHEZ EN LA COMUNA 13 DEL MUNICIPIO DE CALI</t>
  </si>
  <si>
    <t>BP-02047329</t>
  </si>
  <si>
    <t>DESARROLLO DE ESTUDIOS Y DISEÑOS DE LA INFRAESTRUCTURA FÍSICA DE LAS SEDES EDUCATIVAS EN LA COMUNA 13 DEL MUNICIPIO DE CALI</t>
  </si>
  <si>
    <t>BP-02047330</t>
  </si>
  <si>
    <t xml:space="preserve"> ADECUACIÓN DE LA PLANTA FÌSICA DE LA IEO LA ANUNCIACIÓN SEDE PUERTAS DEL SOL EN LA COMUNA 14 DEL MUNICIPIO DE CALI</t>
  </si>
  <si>
    <t>BP-02047331</t>
  </si>
  <si>
    <t>ADECUACIÓN DE LA INFRAESTRUCTURA FÌSICA DE LAS IEO EN LA COMUNA 15 DEL MUNICIPIO DE CALI</t>
  </si>
  <si>
    <t>BP-02047332</t>
  </si>
  <si>
    <t xml:space="preserve"> ADECUACIÓN DE LA PLANTA FÌSICA EN LA IEO CRISTOBAL COLÓN SEDE PRINCIPAL DE LA COMUNA 16 DEL MUNICIPIO DE CALI</t>
  </si>
  <si>
    <t>BP-02047333</t>
  </si>
  <si>
    <t>DOTACIÓN  DE MOBILIARIO ESCOLAR Y EQUIPOS DE LABORATORIO A LAS IEO DE LA COMUNA 16 DEL MUNICIPIO DE CALI</t>
  </si>
  <si>
    <t>BP-02047335</t>
  </si>
  <si>
    <t>ADECUACIÓN DEL ÁREA DE RECREACIÓN Y DEPORTE DE LAS SEDES EDUCATIVAS EN LA COMUNA 18 DEL MUNICIPIO DE CALI</t>
  </si>
  <si>
    <t>BP-02047336</t>
  </si>
  <si>
    <t>DOTACIÓN  DE EQUIPOS TECNOLÓGICOS EN LA IEO LA ESPERANZA EN LA COMUNA 18 DEL MUNICIPIO DE CALI</t>
  </si>
  <si>
    <t>BP-02047337</t>
  </si>
  <si>
    <t>ADECUACIÓN DE LA PLANTA FÍSICA DE LAS IEO EN LA COMUNA 20 DEL MUNICIPIO DE CALI</t>
  </si>
  <si>
    <t>BP-02047338</t>
  </si>
  <si>
    <t>DOTACIÓN  DE MOBILIARIO ESCOLAR, TECNOLOGÍA, MATERIALES Y SUMINISTROS A LA IEO VILLACARMELO  EN  LA COMUNA 55 VILLACARMELO DEL MUNICIPIO DE CALI</t>
  </si>
  <si>
    <t>BP-02047339</t>
  </si>
  <si>
    <t>DESARROLLO DE ESTUDIOS Y DISEÑOS DE LA INFRAESTRUCTURA FÍSICA DE LA IEO LA LEONERA SEDE ITA FARALLONES EN EL CORREGIMIENTO LA LEONERA DEL MUNICIPIO DE CALI</t>
  </si>
  <si>
    <t>BP-02047340</t>
  </si>
  <si>
    <t>ADECUACIÓN DE LA PLANTA FÌSICA EN LA IEO FRANCISCO JOSÉ LLOREDA SEDE FRANCISCO MIRANDA EN EL CORREGIMIENTO LA ELVIRA DEL MUNICIPIO DE CALI</t>
  </si>
  <si>
    <t>BP-02047341</t>
  </si>
  <si>
    <t>ADECUACIÓN DE LA PLANTA FÍSICA DE LA IEO LA PAZ SEDE VILLA DEL ROSARIO EN EL CORREGIMIENTO LA PAZ DEL MUNICIPIO DE CALI</t>
  </si>
  <si>
    <t>BP-02047342</t>
  </si>
  <si>
    <t xml:space="preserve">DOTACIÓN  DE  EQUIPOS DE LABORATORIO Y MATERIAL DIDÁCTICO A LA IEO LA PAZ DEL CORREGIMIENTO LA PAZ DEL MUNICIPIO DE CALI </t>
  </si>
  <si>
    <t>BP-02047343</t>
  </si>
  <si>
    <t>ADECUACIÓN DE LA PLANTA FÍSICA DE LA IEO MONTEBELLO SEDE ANDRES JOAQUIN LENIS DEL CORREGIMIENTO MONTEBELLO DEL MUNICIPIO DE CALI</t>
  </si>
  <si>
    <t>BP-02047344</t>
  </si>
  <si>
    <t>ADECUACIÓN DE LA INFRAESTRUCTURA FÍSICA DE LA IEO GOLONDRINAS SEDE PRINCIPAL DEL CORREGIMIENTO GOLONDRINAS DEL MUNICIPIO DE CALI</t>
  </si>
  <si>
    <t>BP-02047345</t>
  </si>
  <si>
    <t xml:space="preserve">ADECUACION DE LA INFRAESTRUCTURA FISICA EN LA SEDE EDUCATIVA FRANCISCO JOSE DE CALDAS DEL CORREGIMIENTO 56 LOS ANDES DEL MUNICIPIO DE CALI </t>
  </si>
  <si>
    <t>BP-02047346</t>
  </si>
  <si>
    <t>ADECUACIÓN DEL CERRAMIENTO DE LA IEO FRANCISCO JOSÉ LLOREDA MERA SEDE PRINCIPAL DEL CORREGIMIENTO 60 EL SALADITO DEL MUNICIPIO DE CALI</t>
  </si>
  <si>
    <t>BP-02047347</t>
  </si>
  <si>
    <t>ADECUACIÓN DE LA INFRAESTRUCTURA FÍSICA DE LA IEO PICHINDÉ DEL CORREGIMIENTO 57 PICHINDÉ DEL MUNICIPIO DE CALI</t>
  </si>
  <si>
    <t>BP-02047352</t>
  </si>
  <si>
    <t>DOTACIÓN EDUCATIVA EN LAS  IEO DEL MUNICIPIO SANTIAGO DE CALI</t>
  </si>
  <si>
    <t>BP-02047363</t>
  </si>
  <si>
    <t>FORTALECIMIENTO DE METODOLOGÍAS FLEXIBLES PARA ESTUDIANTES EN EXTRAEDAD DE LAS IEO DEL MUNICIPIO DE SANTIAGO DE CALI</t>
  </si>
  <si>
    <t>BP-02047365</t>
  </si>
  <si>
    <t>SERVICIO DE TRANSPORTE ESCOLAR A ESTUDIANTES DEL MUNICIPIO DE SANTIAGO DE CALI</t>
  </si>
  <si>
    <t>BP-02047366</t>
  </si>
  <si>
    <t>FORTALECIMIENTO DE LA MATRÍCULA EDUCATIVA EN EL MUNICIPIO DE SANTIAGO DE CALI</t>
  </si>
  <si>
    <t>BP-02047367</t>
  </si>
  <si>
    <t>MEJORAMIENTO DE LOS PROCESOS DE INCLUSIÓN EDUCATIVA AL MENOR TRABAJADOR EN EL MUNICIPIO DE SANTIAGO DE CALI</t>
  </si>
  <si>
    <t>BP-02047370</t>
  </si>
  <si>
    <t>MEJORAMIENTO DEL BILINGUISMO EN LAS INSTITUCIONES EDUCATIVAS EN EL MUNICIPIO DE SANTIAGO DE CALI</t>
  </si>
  <si>
    <t>BP-02047371</t>
  </si>
  <si>
    <t>ACTUALIZACIÓN DE LOS PEI DE LAS INSTITUCIONES EDUCATIVAS OFICIALES DEL MUNICIPIO DE SANTIAGO DE CALI</t>
  </si>
  <si>
    <t>BP-02047372</t>
  </si>
  <si>
    <t>MEJORAMIENTO DEL LIDERAZGO ESCOLAR PARA TRANSFORMACION DE LAS INSTITUCIONES EDUCATIVAS DE CALI</t>
  </si>
  <si>
    <t>BP-02047373</t>
  </si>
  <si>
    <t>FORMACION INTEGRAL EN EL SISTEMA EDUCATIVO A ESTUDIANTES AFECTADOS POR EL VIH-SIDA DEL MUNICIPIO DE CALI</t>
  </si>
  <si>
    <t>BP-02047374</t>
  </si>
  <si>
    <t>FORTALECIMIENTO AL DESARROLLO DE ESTRATEGÍAS ARTISTICAS Y DEPORTIVAS QUE COMPLEMENTEN LOS PROCESOS DE FORMACIÓN HUMANA INTEGRAL EN LAS IEO DE CALI</t>
  </si>
  <si>
    <t>BP-02047377</t>
  </si>
  <si>
    <t>MEJORAMIENTO DE LA CALIDAD EDUCATIVA EN LA PRESTACION DEL SERVICIO EN EL MUNICIPIO DE CALI</t>
  </si>
  <si>
    <t>BP-02047379</t>
  </si>
  <si>
    <t>MEJORAMIENTO DE LA PROTECCIÓN DEL MEDIO AMBIENTE A TRAVÉS DE LOS PRAE Y LOS ESTILOS DE VIDA SALUDABLE EN LAS IEO DE SANTIAGO DE CALI</t>
  </si>
  <si>
    <t>BP-02047381</t>
  </si>
  <si>
    <t>FORTALECIMIENTO DE LA FORMACION DOCENTE EN COMPETENCIAS INVESTIGATIVAS Y PEDAGÓGICAS EN LAS IEO DEL MUNCIPIO DE CALI</t>
  </si>
  <si>
    <t>BP-02047384</t>
  </si>
  <si>
    <t>FORTALECIMIENTO PARA EL DESEMPEÑO DE LOS ESTUDIANTES DE LAS INSTITUCIONES EDUCATIVAS OFICIALES EN LAS PRUEBAS DE ESTADO EN SANTIAGO DE CALI</t>
  </si>
  <si>
    <t>BP-02047385</t>
  </si>
  <si>
    <t>APOYO A ESTUDIANTES DE LAS INSTITUCIONES EDUCATIVAS OFICIALES PARAEL ACCESO A LA EDUCACIÓN SUPERIOR DE CALI</t>
  </si>
  <si>
    <t>BP-02047391</t>
  </si>
  <si>
    <t>MEJORAMIENTO DE LA EDUCACION DE ADULTOS EN EL MUNICIPIO DE SANTIAGO DE CALI</t>
  </si>
  <si>
    <t>BP-02047393</t>
  </si>
  <si>
    <t>MEJORAMIENTO DE LOS PROCESOS DE FONDO DE SERVICIOS EDUCATIVOS DEL MUNICIPIO DE SANTIAGO DE CALI</t>
  </si>
  <si>
    <t>BP-02047394</t>
  </si>
  <si>
    <t>DESARROLLO DE ESTUDIOS Y DISEÑOS DE LA INFRAESTRUCTURA FÍSICA DE LA SEDE EDUCATIVA EDUARDO RIASCOS GRUESO  DE LA COMUNA 18 DEL MUNICIPIO DE CALI</t>
  </si>
  <si>
    <t>BP-02047395</t>
  </si>
  <si>
    <t>DOTACIÓN DE MOBILIARIO ESCOLAR PARA LA SEDE EDUCATIVA EDUARDO RIASCOS GRUESO  DE LA COMUNA 18 DEL MUNICIPIO DE CALI</t>
  </si>
  <si>
    <t>BP-06046293</t>
  </si>
  <si>
    <t>FORTALECIMIENTO DE LAS COMPETENCIAS BÁSICAS, DESDE LA OFERTA FORMATIVA EN ARTE Y CULTURA, EN INSTITUCIONES EDUCATIVAS OFICIALES DEL MUNICIPIO DE SANTIAGO DE CALI</t>
  </si>
  <si>
    <t>BP-21043924</t>
  </si>
  <si>
    <t>APOYO A  INSTITUCIONES EDUCATIVAS EN LA INCORPORACION DEL COMPONENTE AMBIENTAL EN LOS PRAE DE SANTIAGO DE CALI</t>
  </si>
  <si>
    <t>05 - CALI VIBRA CON LA CULTURA Y EL DEPORTE</t>
  </si>
  <si>
    <t>BP-05044443</t>
  </si>
  <si>
    <t>RECREACIÓN A TRAVÉS DE JUEGOS DEPORTIVOS Y RECREATIVOS TRADICIONALES Y NO TRADICIONALES DE LA COMUNA 6 DE SANTIAGO DE CALI</t>
  </si>
  <si>
    <t>BP-05044444</t>
  </si>
  <si>
    <t>RECREACIÓN CON JUEGOS DEPORTIVOS Y RECREATIVOS TRADICIONALES Y NO TRADICIONALES CORREGIMIENTO LA LEONERA DEL MUNICIPIO SANTIAGO DE CALI</t>
  </si>
  <si>
    <t>BP-05044445</t>
  </si>
  <si>
    <t>RECREACIÓN CON JUEGOS DEPORTIVOS Y RECREATIVOS TRADICIONALES Y NO TRADICIONALES CORREGIMIENTO DE FELIDIA MUNICIPIO SANTIAGO DE CALI</t>
  </si>
  <si>
    <t>BP-05044446</t>
  </si>
  <si>
    <t>RECREACIÓN CON JUEGOS DEPORTIVOS Y RECREATIVOS TRADICIONALES Y NO TRADICIONALES CORREGIMIENTO DE GOLONDRINAS MUNICIPIO SANTIAGO DE CALI</t>
  </si>
  <si>
    <t>BP-05044454</t>
  </si>
  <si>
    <t>RECREACIÓN A TRAVÉS DE JUEGOS DEPORTIVOS Y RECREATIVOS TRADICIONALES Y NO TRADICIONALES COMUNA 7 DE SANTIAGO DE CALI</t>
  </si>
  <si>
    <t>BP-05044457</t>
  </si>
  <si>
    <t>RECREACIÓN CON JUEGOS DEPORTIVOS Y RECREATIVOS TRADICIONALES Y NO TRADICIONALES COMUNA 8 DE SANTIAGO DE CALI</t>
  </si>
  <si>
    <t>BP-05044485</t>
  </si>
  <si>
    <t>RECREACIÓN CON JUEGOS DEPORTIVOS Y RECREATIVOS TRADICIONALES Y NO TRADICIONALES COMUNA 3 DE SANTIAGO DE CALI</t>
  </si>
  <si>
    <t>BP-05044486</t>
  </si>
  <si>
    <t>RECREACIÓN CON JUEGOS DEPORTIVOS Y RECREATIVOS TRADICIONALES Y NO TRADICIONALES COMUNA 10 DE SANTIAGO DE CALI</t>
  </si>
  <si>
    <t>BP-05044487</t>
  </si>
  <si>
    <t>RECREACIÓN CON JUEGOS DEPORTIVOS Y RECREATIVOS TRADICIONALES Y NO TRADICIONALES COMUNA 12 DE SANTIAGO DE CALI</t>
  </si>
  <si>
    <t>BP-05044488</t>
  </si>
  <si>
    <t>RECREACIÓN CON JUEGOS DEPORTIVOS Y RECREATIVOS TRADICIONALES Y NO TRADICIONALES COMUNA 13 DE SANTIAGO DE CALI</t>
  </si>
  <si>
    <t>BP-05044489</t>
  </si>
  <si>
    <t>RECREACIÓN CON JUEGOS DEPORTIVOS Y RECREATIVOS TRADICIONALES Y NO TRADICIONALES COMUNA 15 DE SANTIAGO DE CALI</t>
  </si>
  <si>
    <t>BP-05044490</t>
  </si>
  <si>
    <t>RECREACIÓN CON JUEGOS DEPORTIVOS Y RECREATIVOS TRADICIONALES Y NO TRADICIONALES COMUNA 17 DE SANTIAGO DE CALI</t>
  </si>
  <si>
    <t>BP-05044491</t>
  </si>
  <si>
    <t>RECREACIÓN CON JUEGOS DEPORTIVOS Y RECREATIVOS TRADICIONALES Y NO TRADICIONALES COMUNA 21 DE SANTIAGO DE CALI</t>
  </si>
  <si>
    <t>BP-05044492</t>
  </si>
  <si>
    <t>RECREACIÓN CON JUEGOS DEPORTIVOS Y RECREATIVOS TRADICIONALES Y NO TRADICIONALES CORREGIMIENTO LOS ANDES DEL MUNICIPIO SANTIAGO DE CALI</t>
  </si>
  <si>
    <t>BP-05044493</t>
  </si>
  <si>
    <t>RECREACIÓN CON JUEGOS DEPORTIVOS Y RECREATIVOS TRADICIONALES Y NO TRADICIONALES CORREGIMIENTO NAVARRO DEL MUNCIPIO SANTIAGO DE CALI</t>
  </si>
  <si>
    <t>BP-05044500</t>
  </si>
  <si>
    <t>RECREACIÓN CON PROGRAMAS LÚDICOS Y RECREATIVOS PARA PERSONAS ADULTAS DEL MUNICIPIO DE SANTIAGO DE CALI</t>
  </si>
  <si>
    <t>BP-05044502</t>
  </si>
  <si>
    <t>RECREACIÓN A TRAVÉS DE EVENTOS RECREATIVOS TRADICIONALES EN EL MUNICIPIO DE SANTIAGO DE CALI</t>
  </si>
  <si>
    <t>BP-05044506</t>
  </si>
  <si>
    <t>RECREACIÓN A TRAVÉS DE PROGRAMAS RECREATIVOS CON PERSONAS TRADICIONALMENTE EXCLUIDAS DE SANTIAGO DE CALI</t>
  </si>
  <si>
    <t>BP-05044508</t>
  </si>
  <si>
    <t>RECREACIÓN A TRAVÉS DE EVENTOS RECREATIVOS CON PERSONAS DEDICADAS A LA LABOR DEL RECICLAJE SANTIAGO DE CALI</t>
  </si>
  <si>
    <t>BP-05044509</t>
  </si>
  <si>
    <t>RECREACION CON GIMNASIA DIRIGIDA EN EL MUNICIPIO DE SANTIAGO DE CALI</t>
  </si>
  <si>
    <t>BP-05044510</t>
  </si>
  <si>
    <t>RECREACION CON CARRERAS Y CAMINATAS RECREATIVAS EN EL MUNICIPIO SANTIAGO DE CALI</t>
  </si>
  <si>
    <t>BP-05044511</t>
  </si>
  <si>
    <t>RECREACIÓN CON PROGRAMAS DEPORTIVOS DIRIGIDO A MUJERES ADULTAS EN EL MUNICIPIO DE SANTIAGO DE CALI</t>
  </si>
  <si>
    <t>BP-05044512</t>
  </si>
  <si>
    <t>DESARROLLO DE PROGRAMAS DEPORTIVOS DIRIGIDO A PERSONAS ADULTAS EN EL MUNICIPIO DE SANTIAGO DE CALI</t>
  </si>
  <si>
    <t>BP-05044517</t>
  </si>
  <si>
    <t>FORMACION A MONITORES QUE TRATAN CON PERSONAS CON DISCAPACIDAD EN SANTIAGO DE CALI</t>
  </si>
  <si>
    <t>BP-05044522</t>
  </si>
  <si>
    <t>FORTALECIMIENTO DE LIGAS, CLUBES Y DEPORTISTAS EN PROCESOS DEPORTIVOS DE SANTIAGO DE CALI</t>
  </si>
  <si>
    <t>BP-05044523</t>
  </si>
  <si>
    <t>CAPACITACIÓN EN METODOLOGIAS Y PROCESOS DEPORTIVOS A LIDERES, ENTRENADORES, AUTORIDADES Y DIRIGENTES DEPORTIVOS DE SANTIAGO DE CALI</t>
  </si>
  <si>
    <t>BP-05044526</t>
  </si>
  <si>
    <t>APOYO PARA EL DESPLAZAMIENTO DE DEPORTISTAS DE ALTO LOGRO DE SANTIAGO DE CALI</t>
  </si>
  <si>
    <t>BP-05044527</t>
  </si>
  <si>
    <t>ASISTENCIA TECNICA DE CLUBES DEPORTIVOS EN EL MUNCIPIO SANTIAGO DE CALI</t>
  </si>
  <si>
    <t>BP-05044530</t>
  </si>
  <si>
    <t>IMPLEMENTACIÓN DE CICLOVÍA RECREATIVA EN SANTIAGO DE CALI</t>
  </si>
  <si>
    <t>BP-06046197</t>
  </si>
  <si>
    <t>BP-06046204</t>
  </si>
  <si>
    <t>BP-06046205</t>
  </si>
  <si>
    <t>BP-06046206</t>
  </si>
  <si>
    <t>BP-06046207</t>
  </si>
  <si>
    <t>BP-06046208</t>
  </si>
  <si>
    <t>BP-06046210</t>
  </si>
  <si>
    <t>BP-06046214</t>
  </si>
  <si>
    <t>BP-06046215</t>
  </si>
  <si>
    <t>BP-06046216</t>
  </si>
  <si>
    <t>BP-06046217</t>
  </si>
  <si>
    <t>BP-06046221</t>
  </si>
  <si>
    <t>BP-06046225</t>
  </si>
  <si>
    <t>BP-06046226</t>
  </si>
  <si>
    <t>CAPACITACIÓN ARTISTICA PARA LOS HABITANTES DEL CORREGIMIENTO NAVARRO DE SANTIAGO DE CALI</t>
  </si>
  <si>
    <t>BP-06046230</t>
  </si>
  <si>
    <t>BP-06046232</t>
  </si>
  <si>
    <t>CAPACITACIÓN ARTISTICA PARA LOS HABITANTES DEL CORREGIMIENTO FELIDIA DE SANTIAGO DE CALI</t>
  </si>
  <si>
    <t>BP-06046235</t>
  </si>
  <si>
    <t>BP-06046246</t>
  </si>
  <si>
    <t>BP-06046247</t>
  </si>
  <si>
    <t>ACTUALIZACION DEL INVENTARIO DE BIENES MUEBLES DE INTERES CULTURAL DEL MUNICIPIO DE SANTIAGO DE CALI</t>
  </si>
  <si>
    <t>BP-06046248</t>
  </si>
  <si>
    <t>APOYO A LOS PROCESOS DE SALVAGUARDIA DE LAS MANIFESTACIONES DEL PATRIMONIO CULTURAL INMATERIAL DEL MUNICIPIO DE SANTIAGO DE CALI</t>
  </si>
  <si>
    <t>BP-06046251</t>
  </si>
  <si>
    <t>APOYO A ORGANIZACIONES DEL MUNICIPIO DEDICADAS A LA PRODUCCIÓN AUDIOVISUAL Y/O CINEMATOGRÁFICA DEL MUNICIPIO DE SANTIAGO DE CALI</t>
  </si>
  <si>
    <t>BP-06046253</t>
  </si>
  <si>
    <t>FORTALECIMIENTO DE LOS HABITOS DE LECTURA Y ESCRITURA EN LOS JOVENES, ADULTOS Y ADULTOS MAYORES DEL MUNICIPIO DE SANTIAGO DE CALI</t>
  </si>
  <si>
    <t>BP-06046254</t>
  </si>
  <si>
    <t>FORTALECIMIENTO DE LA OFERTA ARTÍSTICA Y CULTURAL DEL TEATRO MUNICIPAL ENRIQUE BUENAVENTURA DEL MUNICIPIO DE SANTIAGO DE CALI</t>
  </si>
  <si>
    <t>BP-06046291</t>
  </si>
  <si>
    <t>CONSERVACIÓN CENTRO CULTURAL DEL MUNICIPIO DE SANTIAGO DE CALI</t>
  </si>
  <si>
    <t>BP-06046292</t>
  </si>
  <si>
    <t>APOYO A LOS PROCESOS DE LAS ARTES PLASTICAS DEL MUNICIPIO DE SANTIAGO DE CALI</t>
  </si>
  <si>
    <t>BP-06046295</t>
  </si>
  <si>
    <t>FORTALECIMIENTO AL GENERO DE LA LIRICA EN EL TEATRO MUNICIPAL ENRIQUE BUENAVENTURA DEL MUNICIPIO DE SANTIAGO DE CALI</t>
  </si>
  <si>
    <t>BP-06046296</t>
  </si>
  <si>
    <t>CAPACITACIÓN EN INICIACIÓN Y SENSIBILIZACIÓN ARTÍSTICA EN COMUNAS Y CORREGIMIENTOS  DEL MUNICIPIO DE SANTIAGO DE CALI</t>
  </si>
  <si>
    <t>BP-06046299</t>
  </si>
  <si>
    <t>CAPACITACIÓN ARTISTICA PARA LOS HABITANTES DEL CORREGIMIENTO LA PAZ DE SANTIAGO DE CALI</t>
  </si>
  <si>
    <t>BP-06046300</t>
  </si>
  <si>
    <t>CAPACITACIÓN ARTÍSTICA PARA LOS HABITANTES DE LA COMUNA 1 DE SANTIAGO DE CALI</t>
  </si>
  <si>
    <t>BP-06046302</t>
  </si>
  <si>
    <t>RECUPERACIÓN DE LA TRADICIÓN ORAL Y LA MEMORIA CULTURAL DE LA COMUNA 3 DE SANTIAGO DE CALI</t>
  </si>
  <si>
    <t>BP-06046304</t>
  </si>
  <si>
    <t>BP-06046306</t>
  </si>
  <si>
    <t>FORMACIÓN ARTÍSTICA PARA LOS HABITANTES DE LA COMUNA 6 DE SANTIAGO DE CALI</t>
  </si>
  <si>
    <t>BP-06046307</t>
  </si>
  <si>
    <t>BP-06046308</t>
  </si>
  <si>
    <t>FORMACIÓN ARTÍSTICA PARA LOS HABITANTES DE LA COMUNA 7 DE SANTIAGO DE CALI</t>
  </si>
  <si>
    <t>BP-06046309</t>
  </si>
  <si>
    <t>CAPACITACIÓN ARTÍSTICA PARA LOS HABITANTES DE LA COMUNA 8 DE SANTIAGO DE CALI</t>
  </si>
  <si>
    <t>BP-06046310</t>
  </si>
  <si>
    <t>FORMACIÓN ARTÍSTICA PARA LOS HABITANTES DE LA COMUNA 8 DE SANTIAGO DE CALI</t>
  </si>
  <si>
    <t>BP-06046311</t>
  </si>
  <si>
    <t>CAPACITACIÓN ARTÍSTICA PARA LOS HABITANTES DE LA COMUNA 10 DE SANTIAGO DE CALI</t>
  </si>
  <si>
    <t>BP-06046312</t>
  </si>
  <si>
    <t>CAPACITACIÓN ARTÍSTICA PARA LOS HABITANTES DE LA COMUNA 11 DE SANTIAGO DE CALI</t>
  </si>
  <si>
    <t>BP-06046313</t>
  </si>
  <si>
    <t>FORTALECIMIENTO DE LA IDENTIDAD Y VOCACIÓN CULTURAL DE LA COMUNA 11 DE SANTIAGO DE CALI</t>
  </si>
  <si>
    <t>BP-06046314</t>
  </si>
  <si>
    <t>FORTALECIMIENTO ARTISTICO PARA LOS HABITANTES DE LA COMUNA 13 DE SANTIAGO DE CALI</t>
  </si>
  <si>
    <t>BP-06046315</t>
  </si>
  <si>
    <t>FORMACIÓN ARTÍSTICA PARA LOS HABITANTES DE LA COMUNA 14 DE SANTIAGO DE CALI</t>
  </si>
  <si>
    <t>BP-06046317</t>
  </si>
  <si>
    <t>CAPACITACIÓN ARTISTICA PARA LOS HABITANTES DE LA COMUNA 15 DE SANTIAGO DE CALI</t>
  </si>
  <si>
    <t>BP-06046318</t>
  </si>
  <si>
    <t>FORMACIÓN ARTÍSTICA PARA LOS HABITANTES DE LA COMUNA 17 DE SANTIAGO DE CALI</t>
  </si>
  <si>
    <t>BP-06046319</t>
  </si>
  <si>
    <t>CAPACITACIÓN ARTISTICA PARA LOS HABITANTES DE LA COMUNA 19 DE SANTIAGO DE CALI</t>
  </si>
  <si>
    <t>BP-06046320</t>
  </si>
  <si>
    <t>FORTALECIMIENTO ARTISTICO PARA LOS HABITANTES DE LA COMUNA 20 DE SANTIAGO DE CALI</t>
  </si>
  <si>
    <t>BP-06046321</t>
  </si>
  <si>
    <t>FORMACIÓN ARTÍSTICA PARA LOS HABITANTES DE LA COMUNA 22 DE SANTIAGO DE CALI</t>
  </si>
  <si>
    <t>BP-06046322</t>
  </si>
  <si>
    <t>CAPACITACIÓN ARTÍSTICA PARA LOS HABITANTES DEL CORREGIMIENTO EL SALADITO DE SANTIAGO DE CALI</t>
  </si>
  <si>
    <t>BP-06046324</t>
  </si>
  <si>
    <t>CONFORMACIÓN DE LAS BANDAS MUSICOMARCIALES DE LA COMUNA 13 DE SANTIAGO DE CALI</t>
  </si>
  <si>
    <t>BP-06046328</t>
  </si>
  <si>
    <t>DIFUSIÓN DE LA TRADICIÓN ORAL Y LA MEMORIA CULTURAL DEL CORREGIMIENTO FELIDIA DE SANTIAGO DE CALI</t>
  </si>
  <si>
    <t>BP-06046329</t>
  </si>
  <si>
    <t>FORTALECIMIENTO DE LA IDENTIDAD CULTURAL DEL CORREGIMIENTO DE NAVARRO DE SANTIAGO DE CALI</t>
  </si>
  <si>
    <t>BP-06046339</t>
  </si>
  <si>
    <t>PROTECCIÓN DEL PATRIMONIO MATERIAL DOCUMENTAL DEL MUNICIPIO DE SANTIAGO DE CALI</t>
  </si>
  <si>
    <t>BP-06046341</t>
  </si>
  <si>
    <t>MEJORAMIENTO DE LA INFRAESTRUCTURA DE LOS BIENES INMUEBLES PATRIMONIALES DEL MUNICIPIO DE SANTIAGO DE CALI</t>
  </si>
  <si>
    <t>BP-06046346</t>
  </si>
  <si>
    <t xml:space="preserve"> APOYO A LA REALIZACION DE FESTIVALES INTERCULTURALES DEL MUNICIPIO DE SANTIAGO DE CALI</t>
  </si>
  <si>
    <t>BP-06046347</t>
  </si>
  <si>
    <t>FORTALECIMIENTO DE LOS PROCESOS DE FORMACION ARTISTICA EN SANTIAGO DE CALI</t>
  </si>
  <si>
    <t>BP-06046348</t>
  </si>
  <si>
    <t>APOYO A ORGANIZACIONES E INSTITUCIONES DE LAS ARTES ESCÉNICAS DEL MUNICIPIO DE SANTIAGO DE CALI</t>
  </si>
  <si>
    <t>BP-06046349</t>
  </si>
  <si>
    <t>FORTALECIMIENTO DE LOS PROCESOS CREATIVOS A LOS GRUPOS DE JÓVENES ARTISTAS DEL MUNICIPIO DE SANTIAGO DE CALI</t>
  </si>
  <si>
    <t>BP-06046350</t>
  </si>
  <si>
    <t>AMPLIACIÓN DE LA OFERTA ARTÍSTICA Y CULTURAL EN LOS ESPACIOS PÚBLICOS DE SANTIAGO DE CALI</t>
  </si>
  <si>
    <t>BP-06046351</t>
  </si>
  <si>
    <t>APOYO A INTERCOLEGIADOS DE ARTE Y CULTURA EN EL MUNICIPIO DE SANTIAGO DE CALI</t>
  </si>
  <si>
    <t>BP-06046352</t>
  </si>
  <si>
    <t>FORMACIÓN ARTÍSTICA Y CULTURAL PARA  LAS MUJERES DE SANTIAGO DE CALI</t>
  </si>
  <si>
    <t>BP-06046353</t>
  </si>
  <si>
    <t>APOYO A LA AFILIACIÓN DE LOS ARTISTAS AL SISTEMA DE SEGURIDAD SOCIAL DE CALI</t>
  </si>
  <si>
    <t>BP-06046354</t>
  </si>
  <si>
    <t>APOYO A LA CUALIFICACIÓN DE ARTISTAS EMPÍRICOS DE SANTIAGO DE CALI</t>
  </si>
  <si>
    <t>BP-06046355</t>
  </si>
  <si>
    <t>APOYO AL PROCESO ARTESANAL DEL PARQUE LOMA DE LA CRUZ DE SANTIAGO DE CALI</t>
  </si>
  <si>
    <t>BP-06046356</t>
  </si>
  <si>
    <t>APOYO A ORGANIZACIONES DE LAS ARTES ESCÉNICAS TEATRALES DEL MUNICIPIO DE SANTIAGO DE CALI</t>
  </si>
  <si>
    <t>BP-06046357</t>
  </si>
  <si>
    <t>APOYO A LA REALIZACIÓN DE EVENTOS DE BAILARINES DE SALSA EN EL MUNICIPIO DE SANTIAGO DE CALI</t>
  </si>
  <si>
    <t>BP-06046358</t>
  </si>
  <si>
    <t>INVENTARIO DESCRIPTIVO DE LOS BIENES INMUEBLES DE INTERÉS CULTURAL PATRIMONIAL ARQUITECTÓNICO DEL BARRIO SAN ANTONIO DEL MUNICIPIO DE SANTIAGO DE CALI</t>
  </si>
  <si>
    <t>BP-06046374</t>
  </si>
  <si>
    <t>APOYO A LA PROTECCIÓN Y DIFUSIÓN DE LOS ACERVOS DOCUMENTALES Y BIBLIOGRÁFICOS DE LA BIBLIOTECA DEL CENTENARIO CALI</t>
  </si>
  <si>
    <t>BP-06046375</t>
  </si>
  <si>
    <t>APOYO A LA CIRCULACIÓN NACIONAL E INTERNACIONAL DE CREACIONES ARTÍSTICAS DEL MUNICIPIO DE SANTIAGO DE CALI</t>
  </si>
  <si>
    <t>BP-06046376</t>
  </si>
  <si>
    <t>DIFUSIÓN DE LA TRADICIÓN ORAL Y LA MEMORIA CULTURAL DEL CORREGIMIENTO LA PAZ DE SANTIAGO DE CALI</t>
  </si>
  <si>
    <t>BP-06046377</t>
  </si>
  <si>
    <t>DIFUSIÓN DE LA TRADICIÓN ORAL Y LA MEMORIA CULTURAL DEL CORREGIMIENTO LA LEONERA DE SANTIAGO DE CALI</t>
  </si>
  <si>
    <t>BP-06046382</t>
  </si>
  <si>
    <t>CAPACITACIÓN ARTISTICA PARA LOS HABITANTES DEL CORREGIMIENTO LOS ANDES DE SANTIAGO DE CALI</t>
  </si>
  <si>
    <t>BP-22046065</t>
  </si>
  <si>
    <t>06 - LUCHA CONTRA LA POBREZA EXTREMA</t>
  </si>
  <si>
    <t>BP-01046526</t>
  </si>
  <si>
    <t xml:space="preserve">FORTALECIMIENTO NUTRICIONAL A TRAVES DE LA ELECCIÓN Y CONSUMO DE ALIMENTOS SALUDABLES EN LOS DIFERENTES ACTORES DEL MUNICIPIO DE SANTIAGO DE CALI. </t>
  </si>
  <si>
    <t>BP-01046527</t>
  </si>
  <si>
    <t>FORTALECIMIENTO DE PROGRAMAS DE RECUPERACIÓN NUTRICIONAL EN EL MUNICIPIO DE SANTIAGO DE CALI.</t>
  </si>
  <si>
    <t>BP-02047364</t>
  </si>
  <si>
    <t>FORTALECIMIENTO DE LA ALIMENTACIÓN ESCOLAR EN EL MUNICIPIO DE SANTIAGO DE CALI</t>
  </si>
  <si>
    <t>BP-07044879</t>
  </si>
  <si>
    <t>ASISTENCIA BÁSICA A NIÑOS, NIÑAS Y ADOLESCENTES CON DERECHOS VULNERADOS, EN HOGARES DE PASO EN EL MUNICIPIO DE SANTIAGO DE CALI</t>
  </si>
  <si>
    <t>BP-07044882</t>
  </si>
  <si>
    <t>APOYO A LAS FAMILIAS BENEFICIARIAS DE LOS PROGRAMAS MAS FAMILIAS EN ACCIÓN Y JÓVENES EN ACCIÓN DEL MUNICIPIO DE SANTIAGO DE CALI</t>
  </si>
  <si>
    <t>BP-07044883</t>
  </si>
  <si>
    <t>DESARROLLO DE LA ESTRATEGIA RED UNIDOS, PARA EL ACCESO A LA OFERTA DE SERVICIOS DEL MUNICIPIO DE SANTIAGO DE CALI</t>
  </si>
  <si>
    <t>BP-07044885</t>
  </si>
  <si>
    <t>FORTALECIMIENTO DEL SISTEMA DE ATENCIÓN INTEGRAL A LOS HABITANTES DE Y EN CALLE DEL MUNICIPIO DE SANTIAGO DE CALI</t>
  </si>
  <si>
    <t>BP-07044891</t>
  </si>
  <si>
    <t>FORTALECIMIENTO DE LA ESTRATEGIA PARA LA SEGURIDAD ALIMENTARIA Y NUTRICIONAL DE LA POBLACIÓN EN POBREZA EXTREMA DE SANTIAGO DE CALI</t>
  </si>
  <si>
    <t>BP-12047767</t>
  </si>
  <si>
    <t>FORTALECIMIENTO DE ENCUENTROS Y MERCADOS CAMPESINOS EN ARTICULACIÓN CON LAS PLAZAS DE MERCADO DE SANTIAGO DE CALI</t>
  </si>
  <si>
    <t>BP-12047768</t>
  </si>
  <si>
    <t>ADECUACIÓN PARA EL FUNCIONAMIENTO DE UN CENTRO DE ACOPIO EN EL MUNICIPIO DE SANTIAGO DE CALI</t>
  </si>
  <si>
    <t>01 - MOVILIDAD SOSTENIBLE, SALUDABLE, SEGURA Y ACCESIBLE</t>
  </si>
  <si>
    <t>BP-02033193</t>
  </si>
  <si>
    <t>MEJORAMIENTO  DE LOS COMPORTAMIENTOS EN SEGURIDAD VIAL PARA LOS ACTORES DE LAS VIAS EN EL MUNICIPIO DE SANTIAGO DE CALI</t>
  </si>
  <si>
    <t>BP-05044529</t>
  </si>
  <si>
    <t>IMPLEMENTACIÓN DE ESTRATEGIAS PARA EL USO DE LA BICICLETA EN EL MUNICIPIO DE SANTIAGO DE CALI</t>
  </si>
  <si>
    <t>BP-05044533</t>
  </si>
  <si>
    <t>INSTALACION DE PUNTOS DE CICLOPARQUEADERO EN SANTIAGO DE CALI</t>
  </si>
  <si>
    <t>BP-17033187</t>
  </si>
  <si>
    <t>FORTALECIMIENTO DE LOS ESPACIOS FISICOS Y TECNOLOGICOS PARA LA ATENCION CIUDADANA DE LA SECRETARIA DE MOVILIDAD DE SANTIAGO DE CALI</t>
  </si>
  <si>
    <t>BP-17033188</t>
  </si>
  <si>
    <t>FORTALECIMIENTO AL CENTRO DE ENSEÑANZA AUTOMOVILISTICA DE MUNICIPIO DE SANTIAGO DE CALI</t>
  </si>
  <si>
    <t>BP-17033189</t>
  </si>
  <si>
    <t>MEJORAMIENTO DE LA SEÑALIZACION VIAL EN EL MUNICIPIO DE CALI</t>
  </si>
  <si>
    <t>BP-17033190</t>
  </si>
  <si>
    <t>FORTALECIMIENTO  EN LA SEÑALIZACION HORIZONTAL  DE LA RED VIAL MUNICIPIO DE CALI</t>
  </si>
  <si>
    <t>BP-17033191</t>
  </si>
  <si>
    <t>MEJORAMIENTO DE LA RED SEMAFORIZADA DEL MUNICIPIO DE CALI</t>
  </si>
  <si>
    <t>BP-17033194</t>
  </si>
  <si>
    <t>FORTALECIMIENTO DEL SISTEMA DE TRANSPORTE MASIVO - MÍO EN SANTIAGO DE CALI</t>
  </si>
  <si>
    <t>BP-17046058</t>
  </si>
  <si>
    <t>BP-17046066</t>
  </si>
  <si>
    <t>BP-17047501</t>
  </si>
  <si>
    <t>DISEÑO DE  MEDIDAS PARA LAS ZONAS DE GESTIÓN DE LA DEMANDA DEL TRANSPORTE (ZGDT) DE SANTIAGO DE CALI</t>
  </si>
  <si>
    <t>BP-18028903</t>
  </si>
  <si>
    <t>CONSTRUCCIÓN MUROS DE CONTENCION EN LA CIUDAD DE  SANTIAGO DE CALI</t>
  </si>
  <si>
    <t>BP-18028904</t>
  </si>
  <si>
    <t>BP-18028908</t>
  </si>
  <si>
    <t>BP-18028916</t>
  </si>
  <si>
    <t>MEJORAMIENTO DE VÍAS EN ZONA RURAL DEL MUNICIPIO SANTIAGO DE CALI</t>
  </si>
  <si>
    <t>BP-18028918</t>
  </si>
  <si>
    <t>CONSTRUCCIÓN DE PUENTE VEHICULAR SOBRE RIO LILI - VÍA CALI - JAMUNDÍ, SANTIAGO DE CALI</t>
  </si>
  <si>
    <t>BP-18028920</t>
  </si>
  <si>
    <t>ESTUDIOS DISEÑOS Y CONSTRUCCIÓN OBRAS POR CONTRIBUCIÓN DE VALORIZACION, SANTIAGO DE CALI</t>
  </si>
  <si>
    <t>BP-18028921</t>
  </si>
  <si>
    <t>CONSTRUCCIÓN DE INTERSECCIÓN A DESNIVEL EN LA CALLE 70 CON AVENIDA 3N, SANTIAGO DE CALI</t>
  </si>
  <si>
    <t>BP-18028922</t>
  </si>
  <si>
    <t>REPARACIÓN DE PUENTES PEATONALES EN SANTIAGO DE CALI</t>
  </si>
  <si>
    <t>BP-18028923</t>
  </si>
  <si>
    <t>REPARACIÓN DE PUENTES VEHICULARES EN SANTIAGO DE CALI</t>
  </si>
  <si>
    <t>BP-18028924</t>
  </si>
  <si>
    <t>CONSTRUCCIÓN DE RETORNOS VÍA CALI - JAMUNDÍ (RUTA 2504), MUNICIPIO SANTIAGO DE CALI</t>
  </si>
  <si>
    <t>BP-18028925</t>
  </si>
  <si>
    <t>MEJORAMIENTO VÍA CASCAJAL ENTRE VÍA CALI - JAMUNDÍ Y VÍA A PUERTO TEJADA, SANTIAGO DE CALI</t>
  </si>
  <si>
    <t>BP-18028926</t>
  </si>
  <si>
    <t>CONSTRUCCIÓN CORREDOR VIAL VUELTA DE OCCIDENTE, ZONA RURAL MUNICIPIO SANTIAGO DE CALI</t>
  </si>
  <si>
    <t>BP-18028928</t>
  </si>
  <si>
    <t>MANTENIMIENTO MALLA VIAL COMUNA 18 SANTIAGO DE CALI.</t>
  </si>
  <si>
    <t>BP-18028929</t>
  </si>
  <si>
    <t>CONSTRUCCIÓN DE INTERSECCIÓN A DESNIVEL EN LA CARRERA 100 CON CALLE 25, SANTIAGO DE CALI</t>
  </si>
  <si>
    <t>BP-18028930</t>
  </si>
  <si>
    <t>CONSTRUCCIÓN DE LA MALLA VIAL EN LA COMUNA 14 SANTIAGO DE CALI.</t>
  </si>
  <si>
    <t>BP-18028932</t>
  </si>
  <si>
    <t xml:space="preserve">REHABILITACION DE ANDENES EN LA COMUNA 1, SANTIAGO DE CALI </t>
  </si>
  <si>
    <t>BP-18028933</t>
  </si>
  <si>
    <t>MANTENIMIENTO DE VIAS EN LA COMUNA 11, SANTIAGO DE CALI.</t>
  </si>
  <si>
    <t>BP-18028934</t>
  </si>
  <si>
    <t>MEJORAMIENTO DE VIAS CORREGIMIENTO LA PAZ, SANTIAGO DE CALI.</t>
  </si>
  <si>
    <t>BP-18028935</t>
  </si>
  <si>
    <t>MANTENIMIENTO DE LA MALLA VIAL DE LA COMUNA 13, SANTIAGO DE CALI</t>
  </si>
  <si>
    <t>BP-18028936</t>
  </si>
  <si>
    <t xml:space="preserve">CONSTRUCCION DE ANDENES EN LA COMUNA 13, SANTIAGO DE CALI </t>
  </si>
  <si>
    <t>BP-18028937</t>
  </si>
  <si>
    <t>MEJORAMIENTO DE LAS VIAS DEL CORREGIMIENTO DE FELIDIA, SANTIAGO DE CALI.</t>
  </si>
  <si>
    <t>BP-18028938</t>
  </si>
  <si>
    <t>MEJORAMIENTO DE LAS VIAS EN EL CORREGIMIENTO DE PICHINDE, SANTIAGO DE CALI</t>
  </si>
  <si>
    <t>BP-18028939</t>
  </si>
  <si>
    <t>MEJORAMIENTO DE LA RED VIAL EN EL CORREGIMIENTO DE LOS ANDES, SANTIAGO DE CALI.</t>
  </si>
  <si>
    <t>BP-18028940</t>
  </si>
  <si>
    <t>MEJORAMIENTO DE LAS VIAS EN EL CORREGIMIENTO EL SALADITO, SANTIAGO DE CALI</t>
  </si>
  <si>
    <t>BP-18028941</t>
  </si>
  <si>
    <t>DISEÑO Y CONSTRUCCIÓN SISTEMA INTEGRADO DE TRANSPORTE MASIVO EN SANTIAGO DE CALI</t>
  </si>
  <si>
    <t>BP-18028942</t>
  </si>
  <si>
    <t>MEJORAMIENTO DE VIAS CORREGIMIENTO LA ELVIRA, SANTIAGO DE CALI.</t>
  </si>
  <si>
    <t>BP-18028943</t>
  </si>
  <si>
    <t>MEJORAMIENTO DE VIAS CORREGIMIENTO LA LEONERA, SANTIAGO DE CALI.</t>
  </si>
  <si>
    <t>BP-18028944</t>
  </si>
  <si>
    <t>CONSTRUCCIÓN OBRAS DE ESTABILIZACION Y CONTENCION CORREGIMIENTO PICHINDE, SANTIAGO DE CALI.</t>
  </si>
  <si>
    <t>BP-18028945</t>
  </si>
  <si>
    <t>CONSTRUCCIÓN OBRAS DE ESTABILIZACION Y CONTENCION CORREGIMIENTO FELIDIA, SANTIAGO DE CALI.</t>
  </si>
  <si>
    <t>BP-18028946</t>
  </si>
  <si>
    <t>MEJORAMIENTO DE VIAS CORREGIMIENTO LA CASTILLA, SANTIAGO DE CALI.</t>
  </si>
  <si>
    <t>BP-18028947</t>
  </si>
  <si>
    <t>CONSTRUCCIÓN OBRAS DE ESTABILIZACION Y CONTENCION CORREGIMIENTO LEONERA, SANTIAGO DE CALI.</t>
  </si>
  <si>
    <t>BP-18028948</t>
  </si>
  <si>
    <t xml:space="preserve">MEJORAMIENTO DE LA RED PEATONAL EN EL CORREGIMIENTO VILLACARMELO, SANTIAGO DE CALI </t>
  </si>
  <si>
    <t>BP-18028949</t>
  </si>
  <si>
    <t>MEJORAMIENTO DE VÍAS VEHICULARES CORREGIMIENTO VILLACARMELO, SANTIAGO DE CALI</t>
  </si>
  <si>
    <t>BP-18028951</t>
  </si>
  <si>
    <t>CONSTRUCCIÓN DE VÍAS ZONA URBANA Y RURAL, SANTIAGO DE CALI</t>
  </si>
  <si>
    <t>BP-18028952</t>
  </si>
  <si>
    <t>MEJORAMIENTO DE CICLOINFRAESTRUCTURA EN SANTIAGO DE CALI</t>
  </si>
  <si>
    <t>BP-18028954</t>
  </si>
  <si>
    <t>MEJORAMIENTO DE VÍAS EN EL MUNICIPIO SANTIAGO DE CALI</t>
  </si>
  <si>
    <t>BP-18028955</t>
  </si>
  <si>
    <t xml:space="preserve">CONTRUCCIÓN DE CICLOINFRAESTRUCTURA EN LA CIUDAD DE SANTIAGO DE CALI  </t>
  </si>
  <si>
    <t>BP-22033185</t>
  </si>
  <si>
    <t>CONTROL Y REGULACION DEL TRANSITO PARA MEJORAR LA SEGURIDAD VIAL DEL MUNICIPIO DE CALI</t>
  </si>
  <si>
    <t>02 - ORDENAMIENTO TERRITORIAL E INTEGRACIÓN REGIONAL</t>
  </si>
  <si>
    <t>BP-04042554</t>
  </si>
  <si>
    <t>BP-04042555</t>
  </si>
  <si>
    <t>BP-04042563</t>
  </si>
  <si>
    <t>BP-04042571</t>
  </si>
  <si>
    <t>APOYO A LA INSPECCIÓN DE LAS ACTIVIDADES DE CONSTRUCCIÓN Y/O ENAJENACIÓN DE INMUEBLES DESTINADOS A VIVIENDA EN EL MUNICIPIO DE SANTIAGO CALI</t>
  </si>
  <si>
    <t>BP-17046098</t>
  </si>
  <si>
    <t>ESTUDIOS DE FACTIBILIDAD Y DISEÑOS DE DETALLE DEL TREN DE CERCANÍAS PARA LA CIUDAD REGIÓN YUMBO, JAMUNDÍ, PALMIRA Y CALI</t>
  </si>
  <si>
    <t>BP-18028919</t>
  </si>
  <si>
    <t>ESTUDIOS Y DISEÑOS INFRAESTRUCTURA VIAL AVENIDA CIUDAD DE CALI ENTRE CARRERA 80 Y VÍA A PUERTO TEJADA, SANTIAGO DE CALI</t>
  </si>
  <si>
    <t>BP-18028927</t>
  </si>
  <si>
    <t xml:space="preserve">AMPLIACIÓN DE INFRAESTRUCTURA VÍA CALI JAMUNDÍ ENTRE RIO LILI Y CARRERA 127, SANTIAGO DE CALI    </t>
  </si>
  <si>
    <t>BP-18028950</t>
  </si>
  <si>
    <t xml:space="preserve">CONSTRUCCIÓN DE INFRAESTRUCTURA VIAL AVENIDA CIUDAD DE CALI ENTRE CARRERA 80 Y VÍA A PUERTO TEJADA, SANTIAGO DE CALI </t>
  </si>
  <si>
    <t>BP-21043899</t>
  </si>
  <si>
    <t>ACTUALIZACION DEL PGAM PARA EL MUNICIPIO DE SANTIAGO DE CALI.</t>
  </si>
  <si>
    <t>BP-21043915</t>
  </si>
  <si>
    <t>FORMULACIÓN DE LA POLITICA PUBLICA DE DESSARROLLO RURAL DEL MUNICIPIO DE SANTIAGO DE CALI</t>
  </si>
  <si>
    <t>BP-22042845</t>
  </si>
  <si>
    <t>CONTROL DEL DESARROLLO URBANÍSTICO Y ORNATO  EN EL  MUNICIPIO DE SANTIAGO DE CALI</t>
  </si>
  <si>
    <t>BP-22042849</t>
  </si>
  <si>
    <t>CONTROL A ACTIVIDADES ECONOMICAS Y SU REGLAMENTACIÓN EN SANTIAGO DE CALI</t>
  </si>
  <si>
    <t>BP-22042854</t>
  </si>
  <si>
    <t>IMPLEMENTACION DE LAS NORMAS PARA LA PROTECCIÓN DE LOS DERECHOS DEL CONSUMIDOR Y LAS OBLIGACIONES DE PRODUCTORES Y PROVEEDORES EN SANTIAGO DE CALI</t>
  </si>
  <si>
    <t>BP-22046064</t>
  </si>
  <si>
    <t>BP-22046068</t>
  </si>
  <si>
    <t>BP-22046069</t>
  </si>
  <si>
    <t>BP-22046084</t>
  </si>
  <si>
    <t>BP-22046091</t>
  </si>
  <si>
    <t>BP-22046097</t>
  </si>
  <si>
    <t>ASISTENCIA TÉCNICA PARA LA REVISIÓN Y SEGUIMIENTO DE LOS PLANES PARCIALES DEL ÁREA URBANA Y DE EXPANSIÓN DE SANTIAGO DE CALI</t>
  </si>
  <si>
    <t>BP-22047507</t>
  </si>
  <si>
    <t>FORMULACIÓN DE ESTUDIOS DE FACTIBILIDAD DE PROYECTOS DE INTERÉS COMÚN DE LA CIUDAD REGIÓN EN EL MUNICIPIO DE CALI</t>
  </si>
  <si>
    <t>BP-22047508</t>
  </si>
  <si>
    <t>ASISTENCIA TÉCNICA PARA EL PLANEAMIENTO Y ESTRUCTURACIÓN DEL PROYECTO ESTRATÉGICO CORREDOR VERDE EN EL MUNICIPIO DE SANTIAGO DE CALI</t>
  </si>
  <si>
    <t>BP-22047509</t>
  </si>
  <si>
    <t>FORMULACIÓN DEL PLAN MAESTRO DE SERVICIO PÚBLICOS DOMICILIARIOS (SPD) Y TIC DEL MUNICIPIO DE SANTIAGO DE CALI</t>
  </si>
  <si>
    <t>BP-22047513</t>
  </si>
  <si>
    <t>ASISTENCIA TÉCNICA PARA EL ESTUDIO Y ANÁLISIS DE LOS HECHOS GENERADORES DE PLUSVALÍA DEL MUNICIPIO DE SANTIAGO DE CALI</t>
  </si>
  <si>
    <t>BP-22047515</t>
  </si>
  <si>
    <t>ACTUALIZACIÓN DEL SISTEMA DE NOMENCLATURA URBANA DE SANTIAGO DE CALI</t>
  </si>
  <si>
    <t>03 - VIVIENDO MEJOR Y DISFRUTANDO MÁS A CALI</t>
  </si>
  <si>
    <t>BP-01041854</t>
  </si>
  <si>
    <t>BP-01046528</t>
  </si>
  <si>
    <t>MEJORAMIENTO DE LAS ACCIONES DE PROMOCIÓN DE ENTORNOS SALUDABLES EN EL MUNICIPIO DE CALI</t>
  </si>
  <si>
    <t>BP-04042552</t>
  </si>
  <si>
    <t>BP-04042553</t>
  </si>
  <si>
    <t>BP-04042558</t>
  </si>
  <si>
    <t xml:space="preserve">DESARROLLO DE PROYECTOS HABITACIONALES VIP Y VIS PARA CONTENER EL DEFICIT CUANTITATIVO DE VIVIENDA EN EL MUNICIPIO DE SANTIAGO DE CALI </t>
  </si>
  <si>
    <t>BP-04042562</t>
  </si>
  <si>
    <t>FORMULACION  Y ADOPCION DEL PLAN PARCIAL DE RENOVACIÓN URBANA EN EL MUNICIPIO DE SANTIAGO DE CALI</t>
  </si>
  <si>
    <t>BP-04042568</t>
  </si>
  <si>
    <t>DESARROLLO PILOTO EN MEJORAMIENTO INTEGRAL PARA ASENTAMIENTOS HUMANOS PRECARIOS EN EL MUNICIPIO DE SANTIAGO DE CALI</t>
  </si>
  <si>
    <t>BP-04042569</t>
  </si>
  <si>
    <t>DIFUSION DE LOS SERVICIOS Y OFERTA DE VIVIENDA VIP - VIS A HOGARES DE ESTRATO 1 Y 2 EN EL MUNICIPIO DE SANTIAGO DE CALI</t>
  </si>
  <si>
    <t>BP-05044449</t>
  </si>
  <si>
    <t>ADECUACIÓN ESCENARIO DEPORTIVO BARRIO MARIANO RAMOS COMUNA16 DE SANTIAGO DE CALI</t>
  </si>
  <si>
    <t>BP-05044450</t>
  </si>
  <si>
    <t>ADECUACIÓN ESCENARIO DEPORTIVO BARRIO BRISAS DEL LIMONAR COMUNA16 DE SANTIAGO DE CALI</t>
  </si>
  <si>
    <t>BP-05044451</t>
  </si>
  <si>
    <t>ADECUACIÓN ESCENARIO DEPORTIVO BARRIO REPUBLICA DE ISRAEL COMUNA 16 DE SANTIAGO DE CALI</t>
  </si>
  <si>
    <t>BP-05044455</t>
  </si>
  <si>
    <t>ADECUACIÓN JUEGOS INFANTILES CORREGIMIENTO VILLACARMELO DEL MUNICIPIO SANTIAGO DE CALI</t>
  </si>
  <si>
    <t>BP-05044458</t>
  </si>
  <si>
    <t>MANTENIMIENTO DE ESCENARIOS DEPORTIVOS Y RECREATIVOS COMUNA 8 DE SANTIAGO DE CALI</t>
  </si>
  <si>
    <t>BP-05044459</t>
  </si>
  <si>
    <t>ADECUACIÓN ESCENARIOS DEPORTIVOS Y RECREATIVOS COMUNA 4 DE SANTIAGO DE CALI</t>
  </si>
  <si>
    <t>BP-05044460</t>
  </si>
  <si>
    <t>ADECUACIÓN ESCENARIOS DEPORTIVOS Y RECREATIVOS COMUNA 5 DEL MUNICIPIO SANTIAGO DE CALI</t>
  </si>
  <si>
    <t>BP-05044463</t>
  </si>
  <si>
    <t>ADECUACIÓN ESCENARIOS DEPORTIVOS Y RECREATIVOS DE LA COMUNA 8 DEL MUNICIPIO SANTIAGO DE CALI</t>
  </si>
  <si>
    <t>BP-05044465</t>
  </si>
  <si>
    <t>ADECUACIÓN ESCENARIOS DEPORTIVOS Y RECREATIVOS COMUNA 12 DEL MUNICIPIO SANTIAGO DE CALI</t>
  </si>
  <si>
    <t>BP-05044466</t>
  </si>
  <si>
    <t>ADECUACIÓN ESCENARIOS DEPORTIVOS Y RECREATIVOS COMUNA 13 DEL MUNICIPIO DE SANTIAGO DE CALI</t>
  </si>
  <si>
    <t>BP-05044467</t>
  </si>
  <si>
    <t>ADECUACIÓN ESCENARIOS DEPORTIVOS Y RECREATIVOS COMUNA 14 DE SANTIAGO DE CALI</t>
  </si>
  <si>
    <t>BP-05044468</t>
  </si>
  <si>
    <t>ADECUACIÓN ESCENARIOS DEPORTIVOS Y RECREATIVOS COMUNA 15 DEL MUNICIPIO SANTIAGO DE CALI</t>
  </si>
  <si>
    <t>BP-05044469</t>
  </si>
  <si>
    <t>ADECUACIÓN ESCENARIOS DEPORTIVOS Y RECREATIVOS COMUNA 17 DEL MUNICIPIO SANTIAGO DE CALI</t>
  </si>
  <si>
    <t>BP-05044470</t>
  </si>
  <si>
    <t>ADECUACIÓN ESCENARIOS DEPORTIVOS Y RECREATIVOS COMUNA 18 SANTIAGO DE CALI</t>
  </si>
  <si>
    <t>BP-05044472</t>
  </si>
  <si>
    <t>ADECUACIÓN ESCENARIOS DEPORTIVOS Y RECREATIVOS COMUNA 22 DE SANTIAGO DE CALI</t>
  </si>
  <si>
    <t>BP-05044501</t>
  </si>
  <si>
    <t>RECREACIÓN CON EVENTOS RECREATIVOS DIRIGIDOS A FAMILIAS DEL MUNICIPIO DE SANTIAGO DE CALI</t>
  </si>
  <si>
    <t>BP-05044531</t>
  </si>
  <si>
    <t>MANTENIMIENTO DE ESCENARIOS DEPORTIVOS Y RECREATIVOS DEL MUNICIPIO DE SANTIAGO DE CALI</t>
  </si>
  <si>
    <t>BP-05044532</t>
  </si>
  <si>
    <t>ADECUACION DE ESCENARIOS DEPORTIVOS Y RECREATIVOS DEL MUNICIPIO DE SANTIAGO DE CALI</t>
  </si>
  <si>
    <t>BP-06046195</t>
  </si>
  <si>
    <t>BP-06046200</t>
  </si>
  <si>
    <t>BP-06046287</t>
  </si>
  <si>
    <t>BP-06046301</t>
  </si>
  <si>
    <t>RECUPERACIÓN DEL ESPACIO PÚBLICO A TRAVÉS DEL ARTE Y LA CULTURA EN LA COMUNA 1 DE SANTIAGO DE CALI</t>
  </si>
  <si>
    <t>BP-06046303</t>
  </si>
  <si>
    <t>RECUPERACIÓN DEL ESPACIO PÚBLICO A TRAVÉS DEL ARTE Y LA CULTURA EN LA COMUNA 4 DE SANTIAGO DE CALI</t>
  </si>
  <si>
    <t>BP-06046316</t>
  </si>
  <si>
    <t>RECUPERACIÓN DEL ESPACIO PÚBLICO A TRAVÉS DEL ARTE Y LA CULTURA EN LA COMUNA 14 DE SANTIAGO DE CALI</t>
  </si>
  <si>
    <t>BP-06046325</t>
  </si>
  <si>
    <t>RECUPERACIÓN DEL ESPACIO PÚBLICO A TRAVÉS DEL ARTE Y LA CULTURA EN LA COMUNA 15 DE SANTIAGO DE CALI</t>
  </si>
  <si>
    <t>BP-06046326</t>
  </si>
  <si>
    <t>RECUPERACIÓN DEL ESPACIO PÚBLICO A TRAVÉS DEL ARTE Y LA CULTURA EN LA COMUNA 3 DE SANTIAGO DE CALI</t>
  </si>
  <si>
    <t>BP-06046327</t>
  </si>
  <si>
    <t>RECUPERACIÓN DEL ESPACIO PÚBLICO A TRAVÉS DEL ARTE Y LA CULTURA EN LA COMUNA 20 DE SANTIAGO DE CALI</t>
  </si>
  <si>
    <t>BP-06046336</t>
  </si>
  <si>
    <t>LEVANTAMIENTO DE FACTIBILIDADES DE OBRAS CIVILES DE INFRAESTRUCTURA CULTURAL DEL MUNICIPIO DE SANTIAGO DE CALI</t>
  </si>
  <si>
    <t>BP-06046359</t>
  </si>
  <si>
    <t>PROGRAMACIÓN ARTÍSTICA Y CULTURAL EN EL ESPACIO PÚBLICO RECUPERADO DEL MUNICIPIO DE SANTIAGO DE CALI</t>
  </si>
  <si>
    <t>BP-06046360</t>
  </si>
  <si>
    <t>CONSERVACIÓN DE FUENTES ORNAMENTALES, ESTATUAS Y MONUMENTOS UBICADAS EN ESPACIO PÚBLICO DEL MUNICIPIO DE SANTIAGO DE CALI</t>
  </si>
  <si>
    <t>BP-06046361</t>
  </si>
  <si>
    <t>IMPLEMENTACIÓN DEL PLAN DE DIVULGACIÓN DEL PEMP DEL CENTRO HISTÓRICO DEL MUNICIPIO DE SANTIAGO DE CALI</t>
  </si>
  <si>
    <t>BP-06046362</t>
  </si>
  <si>
    <t>MANTENIMIENTO DE LA INFRAESTRUCTURA FÍSICA CULTURAL DEL MUNICIPIO DE SANTIAGO DE CALI</t>
  </si>
  <si>
    <t>BP-06046363</t>
  </si>
  <si>
    <t>APOYO AL SECTOR DE LAS ARTES ESCÉNICAS EN EL MUNICIPIO DE SANTIAGO DE CALI</t>
  </si>
  <si>
    <t>BP-06046364</t>
  </si>
  <si>
    <t>AMPLIACIÓN DE LA BIBLIOTECA PÚBLICA DESEPAZ DE LA COMUNA 21 DEL MUNICIPIO DE SANTIAGO DE CALI</t>
  </si>
  <si>
    <t>BP-06046365</t>
  </si>
  <si>
    <t>CONSTRUCCIÓN DE LA BIBLIOTECA PÚBLICA CENTRO CULTURAL DE LA COMUNA 5 DEL MUNICIPIO DE SANTIAGO DE CALI</t>
  </si>
  <si>
    <t>BP-07048022</t>
  </si>
  <si>
    <t>FORTALECIMIENTO DE LA ESTRATEGIA DE INTERVENCIÓN TERRITORIAL DEL MUNICIPIO DE SANTIAGO DE CALI</t>
  </si>
  <si>
    <t>BP-18028917</t>
  </si>
  <si>
    <t>ADECUACIÓN DE VÍAS Y ANDENES CON ADOQUINES EN SANTIAGO DE CALI</t>
  </si>
  <si>
    <t>BP-18047517</t>
  </si>
  <si>
    <t>ESTUDIOS URBANÍSTICOS PARA EL DISEÑO DE LA ADECUACIÓN DEL ESPACIO PÚBLICO DE LA COMUNA 1 Y 20 DEL MUNICIPIO DE SANTIAGO DE CALI</t>
  </si>
  <si>
    <t>BP-18047519</t>
  </si>
  <si>
    <t>ESTUDIOS  URBANÍSTICOS PARA EL DISEÑO DE LA INTERVENCIÓN DE ESPACIO PÚBLICO DE LOS ANDENES DEL BARRIO SAN FERNANDO DE SANTIAGO DE CALI</t>
  </si>
  <si>
    <t>BP-21043905</t>
  </si>
  <si>
    <t>MEJORAMIENTO DE LA VEGETACIÓN DEL BOSQUE SECO TROPICAL EN SANTIAGO DE CALI.</t>
  </si>
  <si>
    <t>BP-21043906</t>
  </si>
  <si>
    <t>CONTROL  DE  HORMIGA ARRIERA EN LA VEGETACION DE LAS ZONAS VERDES DE  SANTIAGO DE CALI</t>
  </si>
  <si>
    <t>BP-21043920</t>
  </si>
  <si>
    <t>ADECUACION DE LOS CORREDORES AMBIENTALES URBANOS EN EL MUNICIPIO SANTIAGO DE CALI</t>
  </si>
  <si>
    <t>BP-21043921</t>
  </si>
  <si>
    <t>ADECUACION DE CANALES DE AGUAS LLUVIAS EN EL MUNICIPIO DE SANTIAGO DE CALI</t>
  </si>
  <si>
    <t>BP-21043922</t>
  </si>
  <si>
    <t>RECUPERACION AMBIENTAL Y PAISAJISTICA DE SEPARADORES VIALES, PARQUES Y ZONAS VERDES EN SANTIAGO DE CALI</t>
  </si>
  <si>
    <t>BP-21043943</t>
  </si>
  <si>
    <t>IMPLEMENTACION DEL PLAN MAESTRO DE SILVICULTURA URBANA EN SANTIAGO DE CALI</t>
  </si>
  <si>
    <t>BP-21043944</t>
  </si>
  <si>
    <t>MANTENIMIENTO DE COBERTURA ARVENSE ORNAMENTAL EN LAS 22 COMUNAS DE SANTIAGO DE CALI</t>
  </si>
  <si>
    <t>BP-21043945</t>
  </si>
  <si>
    <t>CONSERVACION DE ESPACIOS PÚBLICOS MEDIANTE LA ADOPCIÓN DE ZONAS VERDES, PARQUES Y ARBOLADO DE SANTIAGO DE CALI</t>
  </si>
  <si>
    <t>BP-21043952</t>
  </si>
  <si>
    <t>RECUPERACION AMBIENTAL Y PAISAJISTICA DE PARQUES Y ZONAS VERDES DE LA COMUNA 1 DE SANTIAGO DE CALI</t>
  </si>
  <si>
    <t>BP-21043953</t>
  </si>
  <si>
    <t>RECUPERACION AMBIENTAL Y PAISAJISTICA DE PARQUES Y ZONAS VERDES DE LA COMUNA 2 DE SANTIAGO DE CALI</t>
  </si>
  <si>
    <t>BP-21043954</t>
  </si>
  <si>
    <t>RECUPERACION AMBIENTAL Y PAISAJISTICA DE PARQUES Y ZONAS VERDES DE LA COMUNA 4 DE SANTIAGO DE CALI</t>
  </si>
  <si>
    <t>BP-21043955</t>
  </si>
  <si>
    <t>RECUPERACION AMBIENTAL Y PAISAJISTICA DE PARQUES Y ZONAS VERDES DE LA COMUNA 5 DE SANTIAGO DE CALI</t>
  </si>
  <si>
    <t>BP-21043956</t>
  </si>
  <si>
    <t>RECUPERACION AMBIENTAL Y PAISAJISTICA DE PARQUES Y ZONAS VERDES DE LA COMUNA 7 DE SANTIAGO DE CALI</t>
  </si>
  <si>
    <t>BP-21043957</t>
  </si>
  <si>
    <t>RECUPERACION AMBIENTAL Y PAISAJISTICA DE PARQUES Y ZONAS VERDES DE LA COMUNA 8 DE SANTIAGO DE CALI</t>
  </si>
  <si>
    <t>BP-21043958</t>
  </si>
  <si>
    <t>RECUPERACION AMBIENTAL Y PAISAJISTICA DE PARQUES Y ZONAS VERDES DE LA COMUNA 9 DE SANTIAGO DE CALI</t>
  </si>
  <si>
    <t>BP-21043959</t>
  </si>
  <si>
    <t>BP-21043960</t>
  </si>
  <si>
    <t>BP-21043961</t>
  </si>
  <si>
    <t>BP-21043962</t>
  </si>
  <si>
    <t>BP-21043963</t>
  </si>
  <si>
    <t>RECUPERACION AMBIENTAL Y PAISAJISTICA DE PARQUES Y ZONAS VERDES DE LA COMUNA 15 DE SANTIAGO DE CALI</t>
  </si>
  <si>
    <t>BP-21043964</t>
  </si>
  <si>
    <t>BP-21043965</t>
  </si>
  <si>
    <t>BP-21043966</t>
  </si>
  <si>
    <t>BP-21043967</t>
  </si>
  <si>
    <t>BP-21043969</t>
  </si>
  <si>
    <t>RECUPERACION AMBIENTAL Y PAISAJISTICA DE PARQUES Y ZONAS VERDES DE LA COMUNA 3 DE SANTIAGO DE CALI</t>
  </si>
  <si>
    <t>BP-21046094</t>
  </si>
  <si>
    <t>DISEÑO URBANO, ARQUITECTONICO Y PAISAJÍSTICO DE PARQUES Y ZONAS VERDES DEL MUNICIPIO DE SANTIAGO DE CALI</t>
  </si>
  <si>
    <t>BP-22042824</t>
  </si>
  <si>
    <t>BP-22042856</t>
  </si>
  <si>
    <t>CONTROL  Y REGULACION DEL ESPACIO PUBLICO  EN SANTIAGO DE CALI</t>
  </si>
  <si>
    <t>BP-22046086</t>
  </si>
  <si>
    <t>BP-22047516</t>
  </si>
  <si>
    <t>APOYO AL SEGUIMIENTO Y CONTROL DEL AMOBLAMIENTO URBANO DE SANTIAGO DE CALI</t>
  </si>
  <si>
    <t>BP-22048107</t>
  </si>
  <si>
    <t>FORTALECIMIENTO DEL INVENTARIO DEL ESPACIO PÚBLICO - ZONAS VERDES, DEL MUNICIPIO DE SANTIAGO DE CALI.</t>
  </si>
  <si>
    <t>BP-22048212</t>
  </si>
  <si>
    <t xml:space="preserve">MEJORAMIENTO DEL SISTEMA DE ALUMBRADO PÚBLICO EN EL MUNICIPIO SANTIAGO DE CALI </t>
  </si>
  <si>
    <t>BP-22048213</t>
  </si>
  <si>
    <t xml:space="preserve">MEJORAMIENTO DE LA ILUMINACIÓN DE LOS BIENES DE INTERÉS CULTURAL EN EL MUNICIPIO DE SANTIAGO DE CALI </t>
  </si>
  <si>
    <t>BP-24048005</t>
  </si>
  <si>
    <t>ADECUACIÓN DE SEDES COMUNALES DE LA COMUNA 9  DE SANTIAGO DE CALI</t>
  </si>
  <si>
    <t>BP-24048010</t>
  </si>
  <si>
    <t xml:space="preserve">ADECUACIÓN CENTRO ADMINISTRATIVO LOCAL INTEGRADO DE LA COMUNA 22 DEL MUNICIPIO SANTIAGO DE CALI </t>
  </si>
  <si>
    <t>BP-24048012</t>
  </si>
  <si>
    <t>ADECUACIÓN SEDES COMUNALES DE LA COMUNA 5 DE SANTIAGO DE CALI</t>
  </si>
  <si>
    <t>BP-24048013</t>
  </si>
  <si>
    <t>ADECUACIÓN SEDES COMUNALES DE LA COMUNA 12  DE SANTIAGO DE CALI</t>
  </si>
  <si>
    <t>BP-24048015</t>
  </si>
  <si>
    <t>ADECUACIÓN SEDE COMUNAL CORREGIMIENTO FELIDIA DE SANTIAGO DE CALI</t>
  </si>
  <si>
    <t>BP-24048016</t>
  </si>
  <si>
    <t>MEJORAMIENTO SEDE COMUNAL CORREGIMIENTO EL SALADITO DE SANTIAGO DE CALI</t>
  </si>
  <si>
    <t>BP-24048025</t>
  </si>
  <si>
    <t>CONSTRUCCIÓN DE CENTROS DE ADMINISTRACIÓN LOCAL INTEGRADA C.A.L.I EN SANTIAGO DE CALI</t>
  </si>
  <si>
    <t>BP-24048026</t>
  </si>
  <si>
    <t>ADECUACIÓN DE CENTROS DE ADMINISTRACIÓN LOCAL INTEGRADA C.A.L.I DEL MUNICIPIO DE SANTIAGO DE CALI</t>
  </si>
  <si>
    <t>04 - RESPONSABILIDAD AMBIENTAL</t>
  </si>
  <si>
    <t>BP-01046535</t>
  </si>
  <si>
    <t>FORTALECIMIENTO DE  LA TENENCIA RESPONSABLE DE ANIMALES DE COMPAÑÍA EN EL MUNICIPIO DE CALI</t>
  </si>
  <si>
    <t>BP-01046536</t>
  </si>
  <si>
    <t>CONTROL DEL RIESGO  BIOLÓGICO  ASOCIADO A LA  ZOONOSIS  EN EL MUNICIPIO  DE  CALI</t>
  </si>
  <si>
    <t>BP-07048319</t>
  </si>
  <si>
    <t>FORTALECIMIENTO DE LOS SEMILLEROS DE CULTURA CIUDADANA EN LA ZONA RURAL DEL MUNICIPO</t>
  </si>
  <si>
    <t>BP-13047414</t>
  </si>
  <si>
    <t>FORTALECIMIENTO DEL ECOTURISMO EN LOS ECOPARQUES DE SANTIAGO DE CALI</t>
  </si>
  <si>
    <t>BP-21043900</t>
  </si>
  <si>
    <t>FORTALECIMIENTO DE LA LINEA  ECO DE TRAMITES AMBIENTALES EN SANTIAGO DE CALI</t>
  </si>
  <si>
    <t>BP-21043903</t>
  </si>
  <si>
    <t>FORTALECIMIENTO DEL SISTEMA DE CONTROL Y VIGILANCIA DEL RECURSO HIDRICO EN SANTIAGO DE CALI</t>
  </si>
  <si>
    <t>BP-21043904</t>
  </si>
  <si>
    <t>IMPLEMENTACIÓN DE ACCIONES PARA REDUCCION DE CARGA CONTAMINANTE EN LOS RIOS DEL  MUNICIPIO DE CALI</t>
  </si>
  <si>
    <t>BP-21043908</t>
  </si>
  <si>
    <t>MEJORAMIENTO DE LA OPERACIÓN DEL SISTEMA DE VIGILANCIA DE CALIDAD DEL AIRE EN SANTIAGO DE CALI</t>
  </si>
  <si>
    <t>BP-21043910</t>
  </si>
  <si>
    <t>IMPLEMENTACION DEL PLAN DE ACCIÓN MUNICIPAL DE MITIGACIÓN Y ADAPTACIÓN AL CAMBIO CLIMÁTICO EN SANTIAGO DE CALI</t>
  </si>
  <si>
    <t>BP-21043911</t>
  </si>
  <si>
    <t>CONTROL  DE IMPACTOS AMBIENTALES POR RUIDO A PEQUEÑOS ESTABLECIMIENTOS DE SANTIAGO DE CALI</t>
  </si>
  <si>
    <t>BP-21043912</t>
  </si>
  <si>
    <t>DESARROLLO DEL PLAN DE MEJORA DE AMBIENTE SONORO EN SANTIAGO DE CALI</t>
  </si>
  <si>
    <t>BP-21043913</t>
  </si>
  <si>
    <t>MEJORAMIENTO DE LA RED DE MONITOREO DE RUIDO AMBIENTAL PARA SANTIAGO DE CALI</t>
  </si>
  <si>
    <t>BP-21043914</t>
  </si>
  <si>
    <t>FORTALECIMIENTO DE LOS SISTEMAS AGRARIOS SOSTENIBLES EN LOS CORREGIMIENTOS DE SANTIAGO DE CALI</t>
  </si>
  <si>
    <t>BP-21043916</t>
  </si>
  <si>
    <t>IMPLEMENTACION DE ESTRATEGIAS PARA MITIGAR LOS EFECTOS NEGATIVOS DEL CARACOL GIGANTE AFRICANO EN SANTIAGO DE CALI</t>
  </si>
  <si>
    <t>BP-21043918</t>
  </si>
  <si>
    <t>CONSERVACIÓN DE LA FLORA Y FAUNA SILVESTRE EN  LA ZONA URBANA DE SANTIAGO DE CALI</t>
  </si>
  <si>
    <t>BP-21043925</t>
  </si>
  <si>
    <t>IMPLEMENTACION DE PROYECTOS CIUDADANOS DE EDUCACION AMBIENTAL-PROCEDA EN CALI</t>
  </si>
  <si>
    <t>BP-21043926</t>
  </si>
  <si>
    <t>CARACTERIZACION DE LOS CAMBIOS DE  CULTURA AMBIENTAL EN EL MUNICIPIO DE SANTIAGO DE CALI</t>
  </si>
  <si>
    <t>BP-21043927</t>
  </si>
  <si>
    <t>DESARROLLO DE LA POLÍTICA Y EL PLAN MUNICIPAL DE EDUCACIÓN AMBIENTAL EN SANTIAGO DE CALI</t>
  </si>
  <si>
    <t>BP-21043928</t>
  </si>
  <si>
    <t>DESARROLLO DEL  SISTEMA  DE   GESTION  AMBIENTAL  COMUNITARIO - SIGAC  EN EL MUNICIPIO DE SANTIAGO DE  CALI</t>
  </si>
  <si>
    <t>BP-21043929</t>
  </si>
  <si>
    <t>IMPLEMENTACION DE ESTRATEGIAS DE RECUPERACION ECOLOGICA EN NACIMIENTOS DE AGUA DE SANTIAGO DE CALI</t>
  </si>
  <si>
    <t>BP-21043930</t>
  </si>
  <si>
    <t>IMPLEMENTACION DEL PLAN DE RESTAURACION ECOLOGICA DEL MUNICIPIO DE  SANTIAGO DE CALI</t>
  </si>
  <si>
    <t>BP-21043931</t>
  </si>
  <si>
    <t>APLICACION DE INSTRUMENTOS ECONÓMICOS DE CONSERVACIÓN AMBIENTAL EN EL MUNICIPIO DE SANTIAGO DE CALI</t>
  </si>
  <si>
    <t>BP-21043932</t>
  </si>
  <si>
    <t>FORTALECIMIENTO DEL SISTEMA MUNICIPAL DE AREAS PROTEGIDAS- SIMAP EN SANTIAGO DE CALI</t>
  </si>
  <si>
    <t>BP-21043933</t>
  </si>
  <si>
    <t>APOYO TECNICO A PREDIOS RURALES PARA EL USO SOSTENIBLE DEL RECURSO HÍDRICO EN SANTIAGO DE CALI</t>
  </si>
  <si>
    <t>BP-21043934</t>
  </si>
  <si>
    <t>IMPLEMENTACION DE ESTRATEGIAS DE CONSERVACION AMBIENTAL  EN LOS ECOPARQUES  DE SANTIAGO DE CALI</t>
  </si>
  <si>
    <t>BP-21043935</t>
  </si>
  <si>
    <t>CONSERVACIÓN DE LOS HUMEDALES DE SANTIAGO DE CALI</t>
  </si>
  <si>
    <t>BP-21043936</t>
  </si>
  <si>
    <t>IMPLEMENTACION DE ACCIONES DE CONTROL Y VIGILANCIA AMBIENTAL EN  LAS CUENCAS DEL PARQUE NATURAL NACIONAL FARALLONES DE SANTIAGO DE CALI</t>
  </si>
  <si>
    <t>BP-21043937</t>
  </si>
  <si>
    <t>FORTALECIMIENTO DEL SISTEMA DE MANEJO Y CONSERVACION  DE ECOSISTEMAS EN CUENCAS ABASTECEDORAS DE AGUA   - ARTICULO 111 LEY 99/93 SANTIAGO DE CALI</t>
  </si>
  <si>
    <t>BP-21043946</t>
  </si>
  <si>
    <t>BP-21043947</t>
  </si>
  <si>
    <t>IMPLEMENTACION DE ACCIONES DE VIGILANCIA Y CONTROL A LA CONTAMINACION AMBIENTAL GENERADA POR EL SECTOR EMPRESARIAL EN SANTIAGO DE CALI</t>
  </si>
  <si>
    <t>BP-21043948</t>
  </si>
  <si>
    <t>ANÁLISIS AMBIENTAL DEL SECTOR EMPRESARIAL EN EL USO DE LOS ESQUEMAS DE IMPLANTACIÓN Y REGULARIZACIÓN (EIR) EN EL MUNICIPIO DE SANTIAGO DE CALI.</t>
  </si>
  <si>
    <t>BP-21043949</t>
  </si>
  <si>
    <t>FORTALECIMIENTO A LA GESTIÓN, CONTROL Y SEGUIMIENTO AMBIENTAL DE LOS PROYECTOS URBANÍSTICOS Y DE INFRAESTRUCTURA EN EL MUNICIPIO DE SANTIAGO DE CALI.</t>
  </si>
  <si>
    <t>BP-21048206</t>
  </si>
  <si>
    <t>IMPLEMENTACIÓN DE LA ESTRATEGIA DE INFORMACIÓN, EDUCACIÓN Y COMUNICACIÓN - IEC DIRECCIONADA AL MANEJO ADECUADO DE RESIDUOS SÓLIDOS EN EL CORREGIMIENTO DE PANCE, EN EL MUNICIPIO DE SANTIAGO DE CALI</t>
  </si>
  <si>
    <t>BP-21048207</t>
  </si>
  <si>
    <t>IMPLEMENTACIÓN DE LA ESTRATEGIA DE INFORMACIÓN, EDUCACIÓN Y COMUNICACIÓN - IEC DIRECCIONADA AL MANEJO ADECUADO DE RESIDUOS SÓLIDOS EN EL CORREGIMIENTO DE PICHINDÉ, EN EL MUNICIPIO DE SANTIAGO DE CALI</t>
  </si>
  <si>
    <t>BP-21048208</t>
  </si>
  <si>
    <t>IMPLEMENTACIÓN DE LA ESTRATEGIA DE INFORMACIÓN, EDUCACIÓN Y COMUNICACIÓN - IEC DIRECCIONADA AL MANEJO ADECUADO DE RESIDUOS SÓLIDOS EN EL CORREGIMIENTO DE FELIDIA, EN EL MUNICIPIO DE SANTIAGO DE CALI</t>
  </si>
  <si>
    <t>05 - GESTIÓN INTEGRAL DEL RIESGO DE DESASTRES</t>
  </si>
  <si>
    <t>BP-01046537</t>
  </si>
  <si>
    <t>FORTALECIMIENTO DEL MANEJO INTEGRAL DEL RIESGO Y ATENCION DE DESASTRES EN SALUD EN EL MUNICIPIO DE SANTIAGO DE CALI</t>
  </si>
  <si>
    <t>BP-04042557</t>
  </si>
  <si>
    <t>REHABILITACIÓN DE ÁREAS QUE PRESENTAN CONDICIONES DE RIESGO MITIGABLE POR MOVIMIENTOS EN MASA EN EL MUNICIPIO DE SANTIAGO DE CALI</t>
  </si>
  <si>
    <t>BP-04042565</t>
  </si>
  <si>
    <t>SUBSIDIO MUNICIPAL DE VIVIENDA DE INTERÉS SOCIAL MODALIDAD ARRENDAMIENTO DEL MUNICIPIO DE SANTIAGO DE CALI.</t>
  </si>
  <si>
    <t>BP-04042566</t>
  </si>
  <si>
    <t>DESARROLLO DE GESTIÓN SOCIOPREDIAL EN PREDIOS TITULADOS DEL JARILLON EN EL MUNICIPIO SANTIAGO DE CALI.</t>
  </si>
  <si>
    <t>BP-06046262</t>
  </si>
  <si>
    <t>BP-06046366</t>
  </si>
  <si>
    <t>RECOPILACIÓN DE LA MEMORIA CULTURAL DE LOS ASENTAMIENTOS EN EL JARILLÓN DEL MUNICIPIO DE SANTIAGO DE CALI</t>
  </si>
  <si>
    <t>BP-07047766</t>
  </si>
  <si>
    <t>DESARROLLO DE ESTRATEGIAS DE EMPLEABILIDAD Y DE GENERACIÓN DE INGRESOS CON HOGARES OBJETO DEL PROYECTO EN EL MUNICIPIO DE SANTIAGO DE CALI</t>
  </si>
  <si>
    <t>BP-18028883</t>
  </si>
  <si>
    <t>BP-21043938</t>
  </si>
  <si>
    <t>IDENTIFICACIÓN DE FACTORES DE AMENAZA Y RIESGO POR FENÓMENOS NATURALES Y SOCIONATURALES EN SANTIAGO DE CALI</t>
  </si>
  <si>
    <t>BP-21043939</t>
  </si>
  <si>
    <t>FORTALECIMIENTO DE LA RED DE ACELERÓGRAFOS EN EL MUNICIPIO DE SANTIAGO DE CALI</t>
  </si>
  <si>
    <t>BP-22047510</t>
  </si>
  <si>
    <t>ESTUDIOS DE AMENAZAS, VULNERABILIDADES Y RIESGOS POR FENÓMENOS NATURALES PELIGROSOS EN EL MUNICIPIO SANTIAGO DE CALI</t>
  </si>
  <si>
    <t>BP-23042766</t>
  </si>
  <si>
    <t>CONTROL DE ACTIVIDADES ILICITAS EN BIENES DE USO PUBLICO EN SANTIAGO DE CALI</t>
  </si>
  <si>
    <t>BP-23046403</t>
  </si>
  <si>
    <t>RECUPERACIÓN DEL JARILLÓN DEL RIO CAUCA Y EL SISTEMA DE REGULACIÓN ORIENTAL MUNICIPIO DE SANTIAGO DE CALI.</t>
  </si>
  <si>
    <t>BP-23046409</t>
  </si>
  <si>
    <t>ASISTENCIA A ORGANISMOS DE SOCORRO COORDINADOS CON LA ADMINISTRACIÓN MUNICIPAL PARA LA ATENCIÓN DE EMERGENCIAS Y DESASTRES CALI VALLE DEL CAUCA OCCIDENTE</t>
  </si>
  <si>
    <t>BP-23046410</t>
  </si>
  <si>
    <t>FORTALECIMIENTO DE MECANISMOS PARA EL MANEJO DE EMERGENCIAS Y DESASTRES EN EL MUNICIPIO DE SANTIAGO DE CALI CALI, VALLE DEL CAUCA, OCCIDENTE</t>
  </si>
  <si>
    <t>BP-23046412</t>
  </si>
  <si>
    <t>IMPLEMENTACIÓN DE UN SISTEMA COMUNAL DE PREVENCIONISTAS FRENTE A EVENTOS ADVERSOS EN EL MUNICIPIO DE SANTIAGO DE CALI.</t>
  </si>
  <si>
    <t>BP-23046413</t>
  </si>
  <si>
    <t>FORMULACIÓN DE LOS PLANES ESCOLARES DE RIESGOS PARA LAS INSTITUCIONES EDUCATIVAS PÚBLICAS DEL MUNICIPIO SANTIAGO DE CALI</t>
  </si>
  <si>
    <t>BP-23046414</t>
  </si>
  <si>
    <t>IMPLEMENTACIÓN DE ESTRATEGIA MUNICIPAL DE RESPUESTA A EMERGENCIA Y DESASTRES EN EL MUNICIPIO DE SANTIAGO DE CALI</t>
  </si>
  <si>
    <t>BP-23046415</t>
  </si>
  <si>
    <t>ACTUALIZACIÓN Y ADOPCIÓN DEL PLAN MUNICIPAL DE GESTIÓN DE RIESGO DE DESASTRES EN EL MUNICIPIO DE SANTIAGO DE CALI.</t>
  </si>
  <si>
    <t>BP-23046416</t>
  </si>
  <si>
    <t>INSTALACIÓN DE UN SISTEMA MUNICIPAL DE ALERTAS TEMPRANAS POR INUNDACIÓN EN EL MUNICIPIO SANTIAGO DE CALI</t>
  </si>
  <si>
    <t>BP-23046417</t>
  </si>
  <si>
    <t>DISEÑO E INSTALACION DE MAPAS DE RIESGO EN EL MUNICIPIO SANTIAGO DE CALI</t>
  </si>
  <si>
    <t>BP-23046418</t>
  </si>
  <si>
    <t>CONSTRUCCIÓN DE LA SALA DE CRISIS PARA EL MONITOREO DE EMERGENCIAS Y DESASTRES EN SANTIAGO DE CALI</t>
  </si>
  <si>
    <t>BP-23046419</t>
  </si>
  <si>
    <t>FORMULACIÓN DEL PLAN PARA LA CONTINUIDAD DEL NEGOCIO Y PREPARACIÓN EN SITUACIONES DE DESASTRES EN EL MUNICIPIO SANTIAGO DE CALI</t>
  </si>
  <si>
    <t>BP-23046420</t>
  </si>
  <si>
    <t>FORMULACION DEL PLAN DE REASENTAMIENTO DE LOS HOGARES UBICADOS EN LAS ZONAS DEL CORREGIMIENTO DE NAVARRO ALEDAÑAS AL JARILLON DEL RIO CAUCA EN EL MUNICIPIO SANTIAGO DE CALI</t>
  </si>
  <si>
    <t>BP-23046421</t>
  </si>
  <si>
    <t>ASISTENCIA Y ATENCIÓN DE EMERGENCIAS POR FENOMENOS NATURALES Y/O ANTROPICOS POR PARTE DEL CUERPO DE BOMBEROS EN  CALI.</t>
  </si>
  <si>
    <t>BP-24048039</t>
  </si>
  <si>
    <t>DOTACIÓN DE CENTROS DE DESARROLLO COMUNITARIO EN SANTIAGO DE CALI</t>
  </si>
  <si>
    <t>BP-03046076</t>
  </si>
  <si>
    <t>CONSTRUCCIÓN DE LAS OBRAS PARA LA OPTIMIZACIÓN DE LA PLANTA DE TRATAMIENTO DE AGUAS RESIDUALES PTAR CAÑAVERALEJO CALI, VALLE DEL CAUCA, OCCIDENTE</t>
  </si>
  <si>
    <t>BP-03048205</t>
  </si>
  <si>
    <t>APOYO PARA LA SUPERVISION DEL CONVENIO INTERADMINISTRATIVO DE USO DE RECURSOS NO. 153 EN EL MUNICIPIO DE SANTIAGO DE CALI</t>
  </si>
  <si>
    <t>BP-03048211</t>
  </si>
  <si>
    <t>APOYO EN EL FORTALECIMIENTO ADMINISTRATIVO DE LAS JUNTAS ADMINISTRADORAS DE ACUEDUCTOS DEL CORREGIMIENTO EL HORMIGUERO MUNICIPIO DE SANTIAGO DE CALI</t>
  </si>
  <si>
    <t>BP-03048215</t>
  </si>
  <si>
    <t xml:space="preserve">SUBSIDIO EN ACUEDUCTO, ALCANTARILLADO Y ASEO EN EL MUNICIPIO DE SANTIAGO DE CALI </t>
  </si>
  <si>
    <t>BP-03048216</t>
  </si>
  <si>
    <t>APLICACIÓN DEL PROGRAMA MÍNIMO VITAL DE AGUA POTABLE PARA LOS ESTRATOS 1 Y 2 DEL MUNICIPIO DE SANTIAGO DE CALI</t>
  </si>
  <si>
    <t>BP-03048217</t>
  </si>
  <si>
    <t>MEJORAMIENTO DE LOS SISTEMAS DE ABASTECIMIENTO Y POTABILIZACIÓN DE AGUA DE CONSUMO EN EL ÁREA RURAL DEL MUNICIPIO DE SANTIAGO DE CALI</t>
  </si>
  <si>
    <t>BP-03048218</t>
  </si>
  <si>
    <t>MEJORAMIENTO DE LOS SISTEMAS DE REMOCIÓN DE AGUAS RESIDUALES DOMÉSTICAS DEL ÁREA RURAL DEL MUNICIPIO DE SANTIAGO DE CALI</t>
  </si>
  <si>
    <t>BP-03048219</t>
  </si>
  <si>
    <t>AMPLIACIÓN DE LOS SISTEMAS DE TRATAMIENTO INDIVIDUAL DE AGUAS RESIDUALES DOMÉSTICAS EN EL ÁREA RURAL DEL MUNICIPIO DE SANTIAGO DE CALI</t>
  </si>
  <si>
    <t>BP-21043923</t>
  </si>
  <si>
    <t>CONTROL A SITIOS IMPACTADOS POR DISPOSICION INADECUADA  DE RESIDUOS SÓLIDOS  Y ESCOMBROS EN SANTIAGO DE CALI</t>
  </si>
  <si>
    <t>BP-21046059</t>
  </si>
  <si>
    <t>BP-21046079</t>
  </si>
  <si>
    <t>ASISTENCIA TÉCNICA PARA EL SEGUIMIENTO Y EVALUACIÓN  DEL PGIRS DEL MUNICIPIO DE SANTIAGO DE CALI</t>
  </si>
  <si>
    <t>BP-21048201</t>
  </si>
  <si>
    <t>APOYO AL MANEJO DE RESIDUOS SÓLIDOS Y COMPONENTES DEL SERVICIO PÚBLICO DE ASEO EN EL MUNICIPIO DE SANTIAGO DE CALI</t>
  </si>
  <si>
    <t>BP-21048202</t>
  </si>
  <si>
    <t>FORTALECIMIENTO A LA GESTIÓN INTEGRAL DE RESIDUOS DE CONSTRUCCIÓN Y DEMOLICIÓN -RCD EN EL ÁREA URBANA DE CALI</t>
  </si>
  <si>
    <t>BP-21048214</t>
  </si>
  <si>
    <t>IMPLEMENTACIÓN DE LA RUTA SELECTIVA CON INCLUSIÓN DE RECICLADORES DE OFICIO FORMALIZADOS EN EL MUNICIPIO DE SANTIAGO DE CALI</t>
  </si>
  <si>
    <t>BP-21048220</t>
  </si>
  <si>
    <t>APOYO PARA DEFINIR LOS ESQUEMAS DE APROVECHAMIENTO DE LOS RESIDUOS SÓLIDOS DOMICILIARIOS EN EL MUNICIPIO DE SANTIAGO DE CALI</t>
  </si>
  <si>
    <t>BP-21048221</t>
  </si>
  <si>
    <t>MANTENIMIENTO DE LA PLANTA DE TRATAMIENTO DE LIXIVIADOS  DE NAVARRO EN EL MUNICIPIO DE SANTIAGO DE CALI</t>
  </si>
  <si>
    <t>BP-21048222</t>
  </si>
  <si>
    <t>ASISTENCIA TÉCNICA PARA EL SEGUIMIENTO Y EVALUACIÓN DE LA POLÍTICA PÚBLICA DE INCLUSIÓN DE RECICLADORES DE OFICIO EN EL MUNICIPIO DE SANTIAGO DE CALI.</t>
  </si>
  <si>
    <t>BP-21048223</t>
  </si>
  <si>
    <t>CONTROL DE LA POSTCLAUSURA EN EL ANTIGUO SITIO DE DISPOSICIÓN FINAL DE NAVARRO DEL MUNICIPIO DE SANTIAGO DE CALI</t>
  </si>
  <si>
    <t>BP-21048224</t>
  </si>
  <si>
    <t>ESTUDIO DE CARACTERIZACIÓN DE RESIDUOS SÓLIDOS DOMICILIARIOS EN EL ÁREA URBANA Y RURAL DEL MUNICIPIO DE SANTIAGO DE CALI.</t>
  </si>
  <si>
    <t>BP-21048225</t>
  </si>
  <si>
    <t>ESTUDIO DEL POTENCIAL DE APROVECHAMIENTO DE RESIDUOS ORGÁNICOS GENERADOS POR GRANDES GENERADORES EN EL MUNICIPIO DE SANTIAGO DE CALI.</t>
  </si>
  <si>
    <t>BP-21048226</t>
  </si>
  <si>
    <t>APOYO EN LA DEFINICIÓN DEL ESQUEMA DE APROVECHAMIENTO DE LOS RESIDUOS DE CONSTRUCCIÓN Y DEMOLICIÓN -RCD EN EL MUNICIPIO DE SANTIAGO DE CALI</t>
  </si>
  <si>
    <t>BP-22046060</t>
  </si>
  <si>
    <t>01 - SEGURIDAD, CAUSA COMÚN.</t>
  </si>
  <si>
    <t>BP-01046541</t>
  </si>
  <si>
    <t>FORTALECIMIENTO DE LAS INTERVENCIONES DE VIOLENCIA CONTRA LA MUJER EN SALUD PÚBLICA EN EL
MUNICIPIO DE CALI</t>
  </si>
  <si>
    <t>BP-02047383</t>
  </si>
  <si>
    <t>INVESTIGACION SOBRE EL TEMA DE GÉNERO Y DE VIOLENCIAS CONTRA LAS MUJERES EN CONTEXTOS EDUCATIVOS DE CALI</t>
  </si>
  <si>
    <t>BP-06046380</t>
  </si>
  <si>
    <t>IMPLEMENTACIÓN DE MUESTRAS ARTÍSTICAS Y CULTURALES EN CONTRA DE LA VIOLENCIA A LAS MUJERES EN SANTIAGO DE CALI</t>
  </si>
  <si>
    <t>BP-07044807</t>
  </si>
  <si>
    <t>ASISTENCIA Y ATENCIÓN INTEGRAL EN EL HOGAR DE ACOGIDA PARA LAS MUJERES VICTIMAS DE VIOLENCIAS BASADAS EN GENERO, EN EL MUNICIPIO DE SANTIAGO DE CALI</t>
  </si>
  <si>
    <t>BP-07044835</t>
  </si>
  <si>
    <t>BP-07044880</t>
  </si>
  <si>
    <t>FORTALECIMIENTO DE LA ATENCIÓN PRIMARIA A MUJERES VÍCTIMAS DE VIOLENCIAS BASADAS EN GÉNERO EN EL MUNICIPIO DE SANTIAGO DE CALI</t>
  </si>
  <si>
    <t>BP-07048316</t>
  </si>
  <si>
    <t>FORTALECIMIENTO DE LAS ACCIONES EN MÉTODOS ALTERNATIVOS DE RESOLUCIÓN DE CONFLICTOS, JUSTICIA RESTAURATIVA Y CONVIVENCIA PACÍFICA EN EL MUNICIPIO DE SANTIAGO DE CALI</t>
  </si>
  <si>
    <t>BP-08042834</t>
  </si>
  <si>
    <t>FORTALECIMIENTO DE LA SEGURIDAD Y CONVIVENCIA CIUDADANA DE LA COMUNA 17 DE SANTIAGO DE CALI</t>
  </si>
  <si>
    <t>BP-08042835</t>
  </si>
  <si>
    <t>FORTALECIMIENTO DE LA SEGURIDAD Y CONVIVENCIA CIUDADANA EN LA COMUNA 15 DE SANTIAGO DE CALI</t>
  </si>
  <si>
    <t>BP-08042836</t>
  </si>
  <si>
    <t>FORTALECIMIENTO DE LA SEGURIDAD Y CONVIVENCIA CIUDADANA  EN LA COMUNA 22 DE SANTIAGO DE CALI</t>
  </si>
  <si>
    <t>BP-08042837</t>
  </si>
  <si>
    <t>BP-08042838</t>
  </si>
  <si>
    <t>FORTALECIMIENTO DE LA SEGURIDAD Y CONVIVENCIA  CIUDADANA  DE LA COMUNA 10 DE SANTIAGO DE CALI</t>
  </si>
  <si>
    <t>BP-08042839</t>
  </si>
  <si>
    <t>FORTALECIMIENTO DE LA SEGURIDAD Y CONVIVENCIA CIUDADANA DE LA COMUNA 19 DE SANTIAGO DE CALI</t>
  </si>
  <si>
    <t>BP-08042843</t>
  </si>
  <si>
    <t>APOYO A LA MOVILIDAD POLICIAL EN EL MUNICIPIO DE SANTIAGO DE CALI</t>
  </si>
  <si>
    <t>BP-08042844</t>
  </si>
  <si>
    <t>APOYO LOGISTICO  A LA  POLICIA METROPOLITANA EN EL MUNICIPIO DE SANTIAGO DE CALI</t>
  </si>
  <si>
    <t>BP-08042846</t>
  </si>
  <si>
    <t>FORTALECIMIENTO  DEL BATALLON DE POLICIA MILITAR 3 DE SANTIAGO DE CALI</t>
  </si>
  <si>
    <t>BP-08042847</t>
  </si>
  <si>
    <t xml:space="preserve">FORTALECIMIENTO DEL SISTEMA DE VIDEOVIGILANCIA Y MONITOREO EN SANTIAGO DE CALI </t>
  </si>
  <si>
    <t>BP-08042850</t>
  </si>
  <si>
    <t xml:space="preserve">FORTALECIMIENTO DE LA POLITICA DE SEGURIDAD Y SISTEMA DE INFORMACION DEL OBSERVATORIO DE SANTIAGO DE CALI </t>
  </si>
  <si>
    <t>BP-08042853</t>
  </si>
  <si>
    <t>FORTALECIMIENTO INTEGRAL DEL CENTRO FACILITADOR DE SERVICIOS MIGRATORIOS DE SANTIAGO DE CALI</t>
  </si>
  <si>
    <t>BP-08042855</t>
  </si>
  <si>
    <t>MANTENIMIENTO AL SISTEMA  DE VIDEOVIGILANCIA Y MONITOREO EN SANTIAGO DE CALI</t>
  </si>
  <si>
    <t>BP-08042858</t>
  </si>
  <si>
    <t>APOYO  LOGISTICO A LA FUERZA AEREA DE SANTIAGO DE CALI</t>
  </si>
  <si>
    <t>BP-08042862</t>
  </si>
  <si>
    <t>ADECUACION DE LA INFRAESTRUCTURA FISICA DE LAS ESTACIONES DE POLICIA DE SANTIAGO DE CALI</t>
  </si>
  <si>
    <t>BP-08042863</t>
  </si>
  <si>
    <t>DOTACION  TECNOLOGICA A CUADRANTES DE LA POLICIA DE SANTIAGO DE CALI</t>
  </si>
  <si>
    <t>BP-08042864</t>
  </si>
  <si>
    <t>FORTALECIMIENTO DE COMITÉS DE VECINOS PARA LA CONVIVENCIA Y LA SEGURIDAD EN SANTIAGO DE CALI</t>
  </si>
  <si>
    <t>BP-08042865</t>
  </si>
  <si>
    <t>CAPACITACION AL PERSONAL DE LA POLICIA METROPOLITANA EN SANTIAGO DE CALI</t>
  </si>
  <si>
    <t>BP-09042831</t>
  </si>
  <si>
    <t>ADECUACIÓN  DE ESPACIOS QUE FACILITAN EL ACCESO A LA JUSTICIA EN SANTIAGO DE CALI</t>
  </si>
  <si>
    <t>BP-09042841</t>
  </si>
  <si>
    <t>APOYO A LA  RESOCIALIZACION EN LA CARCEL VARONES Y CENTRO DEL  MENOR INFRACTOR EN SANTIAGO DE CALI</t>
  </si>
  <si>
    <t>BP-09042842</t>
  </si>
  <si>
    <t>FORTALECIMIENTO A CENTROS DEL MENOR INFRACTOR EN SANTIAGO DE CALI</t>
  </si>
  <si>
    <t>BP-09042852</t>
  </si>
  <si>
    <t>FORTALECIMIENTO INSTITUCIONAL DE ORGANISMOS DE JUSTICIA-FISCALIA- C.T.I. Y MEDICINA LEGAL EN SANTIAGO DE CALI</t>
  </si>
  <si>
    <t>BP-09042857</t>
  </si>
  <si>
    <t>MEJORAMIENTO DE LA INFRAESTRUCTURA DE LA CARCEL DE VARONES EN SANTIAGO DE CALI</t>
  </si>
  <si>
    <t>BP-09042859</t>
  </si>
  <si>
    <t xml:space="preserve">MEJORAMIENTO DE LOS  SERVICIOS DE ACCESO A LA JUSTICIA EN SANTIAGO DE CALI </t>
  </si>
  <si>
    <t>02 - PAZ Y DERECHOS HUMANOS</t>
  </si>
  <si>
    <t>BP-01046515</t>
  </si>
  <si>
    <t>MEJORAMIENTO DE LAS CONDICIONES Y CUIDADO EN SALUD DE LAS PERSONAS EN PROCESO DE REINTEGRACIÓN, GRUPO FAMILIAR Y COMUNIDAD RECEPTORA EN EL MUNICIPIO DE SANTIAGO DE CALI</t>
  </si>
  <si>
    <t>BP-02040148</t>
  </si>
  <si>
    <t>BP-02040149</t>
  </si>
  <si>
    <t>BP-02040150</t>
  </si>
  <si>
    <t>BP-02040151</t>
  </si>
  <si>
    <t>FORTALECIMIENTO DE LA ATENCIÓN A LA POBLACIÓN ADULTA DESVINCULADA DEL CONFLICTO ARMADO MATRICULADA EN EL SECTOR EDUCATIVO  EN EL MUNICIPIO DE SANTIAGO DE CALI</t>
  </si>
  <si>
    <t>BP-02047390</t>
  </si>
  <si>
    <t>FORTALECIMIENTO DE LA ATENCION EDUCATIVA A LOS JOVENES DEL SISTEMA DE RESPONSABILIDAD PENAL  PARA ADOLESCENTES EN EL MUNICIPIO DE SANTIAGO DE CALI</t>
  </si>
  <si>
    <t>BP-04042550</t>
  </si>
  <si>
    <t>BP-06046378</t>
  </si>
  <si>
    <t>FORMACIÓN ARTÍSTICA Y CULTURAL PARA PERSONAS EN PROCESOS DE REINTEGRACIÓN SOCIAL DEL MUNICIPIO DE SANTIAGO DE CALI</t>
  </si>
  <si>
    <t>BP-07048304</t>
  </si>
  <si>
    <t>FORTALECIMIENTO DE LAS ACCIONES PARA LA DISMINUCIÓN DE LAS VIOLACIONES Y  VULNERACIONES DE LOS DERECHOS  HUMANOS EN  LA CIUDAD DE CALI</t>
  </si>
  <si>
    <t>BP-07048305</t>
  </si>
  <si>
    <t>FORTALECIMIENTO DE INICIATIVAS COMUNITARIAS QUE PROMUEVEN CULTURA CIUDADANA PARA LA PAZ Y LA CONVIVENCIA EN EL MUNICIPIO DE SANTIAGO DE CALI</t>
  </si>
  <si>
    <t>BP-07048306</t>
  </si>
  <si>
    <t>APOYO A ESTRATEGIAS QUE DESARROLLEN NARRATIVAS DE PAZ Y CULTURA CIUDADANA EN EL MUNICIPIO DE SANTIAGO DE CALI</t>
  </si>
  <si>
    <t>BP-07048310</t>
  </si>
  <si>
    <t>IMPLEMENTACIÓN DE ESTRATEGIAS PARA  LA REINTEGRACIÓN SOCIAL, ECONÓMICA Y COMUNITARIA EN EL MUNICIPIO DE SANTIAGO DE CALI</t>
  </si>
  <si>
    <t>BP-07048312</t>
  </si>
  <si>
    <t>APOYO ESTRATEGIAS PARA LA PREVENCION DE LA VULNERACION DE LOS DERECHOS HUMANOS DE LOS NNAJ EN EL MUNICIPIO DE SANTIAGO DE CALI</t>
  </si>
  <si>
    <t>BP-07048314</t>
  </si>
  <si>
    <t>FORTALECIMIENTO DE LAS HABILIDADES PARA TRAMITAR LOS CONFLICTOS PACIFICAMENTE ENTRE LA COMUNIDAD DEL MUNICIPIO DE SANTIAGO DE CALI</t>
  </si>
  <si>
    <t>BP-07048317</t>
  </si>
  <si>
    <t>IMPLEMENTACIÓN DE UN MECANISMO EN MATERIA DE MEDICIÓN DE PAZ Y CULTURA CIUDADANA EN EL MUNICIPIO DE SANTIAGO DE CALI</t>
  </si>
  <si>
    <t>BP-07048318</t>
  </si>
  <si>
    <t>APOYO AL RECONOCIMIENTO  DE LA CIUDADANÍA COMO ACTORES EN LA IMPLEMENTACIÓN DEL PLAN DE PAZ EN LA CIUDAD DE SANTIAGO DE CALI</t>
  </si>
  <si>
    <t>03 - CULTURA CIUDADANA PARA LA CONVIVENCIA</t>
  </si>
  <si>
    <t>BP-07048301</t>
  </si>
  <si>
    <t>FORTALECIMIENTO DE LAS ACCIONES DE INTERVENCIÓN EN LA CULTURA CIUDADANA DEL MUNICIPIO CALI</t>
  </si>
  <si>
    <t>BP-07048302</t>
  </si>
  <si>
    <t>FORTALECIMIENTO DE LAS PRACTICAS DE  CULTURA CIUDADANA, SOSTENIBILIDAD AMBIENTAL Y TURISMO EN EL CORREGIMIENTO DE PANCE DE SANTIAGO DE CALI</t>
  </si>
  <si>
    <t>BP-07048303</t>
  </si>
  <si>
    <t>APOYO A LA PROMOCIÓN DE CULTURA CIUDADANA EN LOS CORREDORES DE VIDA NOCTURNA DEL MUNICIPIO DE SANTIAGO DE CALI</t>
  </si>
  <si>
    <t>BP-07048307</t>
  </si>
  <si>
    <t>MEJORAMIENTO DE LAS ACCIONES DE RECONOCIMIENTO DE LA DIVERSIDAD SOCIO CULTURAL EN EL MUNICIPIO DE SANTIAGO DE CALI</t>
  </si>
  <si>
    <t>BP-07048308</t>
  </si>
  <si>
    <t>IMPLEMENTACIÓN DE EXPERIENCIAS EXITOSAS DE CULTURA CIUDADANA EN EL MUNICIPIO DE SANTIAGO DE CALI</t>
  </si>
  <si>
    <t>BP-07048309</t>
  </si>
  <si>
    <t>FORMACIÓN DE NIÑOS Y NIÑAS DE IEO EN CONVIVENCIA ESCOLAR Y CIUDADANA EN EL MUNICIPIO DE SANTIAGO DE CALI</t>
  </si>
  <si>
    <t>BP-07048313</t>
  </si>
  <si>
    <t xml:space="preserve">FORTALECIMIENTO DE LA CONVIVENCIA DE LAS ORGANIZACIONES JUVENILES URBANAS DE LA CIUDAD DE SANTIAGO DE CALI </t>
  </si>
  <si>
    <t>BP-07048315</t>
  </si>
  <si>
    <t xml:space="preserve">IMPLEMENTACIÓN DE UNA ESTRATEGÍA DE CULTURA CIUDADANA PARA LA CONVIVENCIA Y LA PAZ  EN LA CIUDAD DE SANTIAGO DE CALI 
</t>
  </si>
  <si>
    <t>BP-07048320</t>
  </si>
  <si>
    <t>FORMACIÓN EN BUENAS PRÁCTICAS DE CULTURA CIUDADANA EN LA PROTECCIÓN DEL MEDIO AMBIENTE Y LOS RIOS EN LA ZONA RURAL DEL MUNICPIO</t>
  </si>
  <si>
    <t>BP-22042829</t>
  </si>
  <si>
    <t>IMPLEMENTACIÓN  DE ESTRATEGIAS DE PROMOCIÓN DE BUENAS PRÁCTICAS Y ENTRETENIMIENTO SEGURO EN ESTABLECIMIENTOS NOCTURNOS DE SANTIAGO DE CALI</t>
  </si>
  <si>
    <t>04 - ATENCIÓN INTEGRAL A LAS VÍCTIMAS DEL CONFLICTO ARMADO.</t>
  </si>
  <si>
    <t>BP-01046516</t>
  </si>
  <si>
    <t>IMPLEMENTACIÓN DE MEDIDAS DE ASISTENCIA, ATENCIÓN Y REHABILITACIÓN  EN SALUD PARA PERSONAS VÍCTIMAS DEL CONFLICTO ARMADO EN SANTIAGO DE CALI</t>
  </si>
  <si>
    <t>BP-02047360</t>
  </si>
  <si>
    <t>FORTALECIMIENTO DE LA ATENCION EDUCATIVA A VICTIMAS DEL CONFLICTO ARMADO INTERNO EN EL MUNICIPIO DE SANTIAGO DE CALI</t>
  </si>
  <si>
    <t>BP-04042551</t>
  </si>
  <si>
    <t>BP-05044503</t>
  </si>
  <si>
    <t>RECREACIÓN A TRAVÉS DE EVENTOS DEPORTIVOS Y RECREATIVOS CON PERSONAS VÍCTIMAS DEL CONFLICTO EN SANTIAGO DE CALI</t>
  </si>
  <si>
    <t>BP-05044504</t>
  </si>
  <si>
    <t>RECREACIÓN CON PROGRAMAS PREVENTIVOS EN EL MARCO DEL DEPORTE Y LA RECREACIÓN A PERSONAS VÍCTIMAS DEL CONFLICTO DE SANTIAGO DE CALI</t>
  </si>
  <si>
    <t>BP-06046367</t>
  </si>
  <si>
    <t>DESARROLLO DE PROCESOS ARTÍSTICOS Y CULTURALES PARA LA POBLACION VÍCTIMA DEL CONFLICTO ARMADO INTERNO DEL MUNICIPIO DE SANTIAGO DE CALI.</t>
  </si>
  <si>
    <t>BP-07044881</t>
  </si>
  <si>
    <t>ASISTENCIA HUMANITARIA INMEDIATA A LAS VÍCTIMAS DEL CONFLICTO ARMADO INTERNO EN EL MUNICIPIO DE SANTIAGO DE CALI</t>
  </si>
  <si>
    <t>BP-07044887</t>
  </si>
  <si>
    <t>APOYO A LA MESA MUNICIPAL DE PARTICIPACIÓN EFECTIVA DE LAS VÍCTIMAS EN EL MUNICIPIO DE SANTIAGO DE CALI</t>
  </si>
  <si>
    <t>BP-07044888</t>
  </si>
  <si>
    <t>APOYO TÉCNICO EN PUNTOS DE INFORMACIÓN, PARA LA ORIENTACIÓN A LAS VICTIMAS DEL CONFLICTO ARMADO, EN SANTIAGO DE CALI</t>
  </si>
  <si>
    <t>BP-07044889</t>
  </si>
  <si>
    <t>APOYO A LOS HOGARES VÍCTIMAS DE DESPLAZAMIENTO INCLUIDOS EN EL RUV, PARA SU RETORNO Y/O REUBICACIÓN DE SANTIAGO DE CALI</t>
  </si>
  <si>
    <t>BP-07044890</t>
  </si>
  <si>
    <t>FORTALECIMIENTO DEL SISTEMA DE INFORMACION PARA LA POBLACIÓN VÍCTIMA DEL CONFLICTO, EN EL MUNICIPIO DE SANTIAGO DE CALI</t>
  </si>
  <si>
    <t>BP-07047746</t>
  </si>
  <si>
    <t>FORTALECIMIENTO DE LAS CAPACIDADES DE LAS VÍCTIMAS DEL CONFLICTO PARA SER ORIENTADOS HACIA LAS OFERTAS DE GENERACIÓN DE INGRESOS EN LA CIUDAD DE CALI</t>
  </si>
  <si>
    <t>BP-07047771</t>
  </si>
  <si>
    <t>FORTALECIMIENTO DE PROYECTOS PRODUCTIVOS Y PROCESOS ACADEMICOS EN EMPRENDIMIENTO PARA VÍCTIMAS DEL CONFLICTO ARMADO DE SANTIAGO DE CALI</t>
  </si>
  <si>
    <t>BP-07048311</t>
  </si>
  <si>
    <t xml:space="preserve">IMPLEMENTACIÓN DE ESCENARIOS PARA EL RECONOCIMIENTO DE LAS AFECTACIONES DEL CONFLICTO ARMADO EN CALI </t>
  </si>
  <si>
    <t>BP-08042840</t>
  </si>
  <si>
    <t>PROTECCIÓN  A LAS FAMILIAS VULNERADAS EN SUS  DERECHOS FUNDAMENTALES A LA VIDA, LA INTEGRIDAD FISICA, LA LIBERTAD Y LA SEGURIDAD  EN SANTIAGO DE CALI</t>
  </si>
  <si>
    <t>01 - FOMENTO AL EMPRENDIMIENTO</t>
  </si>
  <si>
    <t>BP-01046510</t>
  </si>
  <si>
    <t>DESARROLLO DEL  PROGRAMA DE SEGURIDAD Y SALUD EN EL TRABAJO PARA LA POBLACIÓN DE TRABAJADORES INFORMALES DEL MUNICIPIO DE SANTIAGO DE  CALI</t>
  </si>
  <si>
    <t>BP-02047386</t>
  </si>
  <si>
    <t>DESARROLLO DE LA CULTURA DEL EMPRENDIMIENTO EN LAS IEO DEL MUNICIPIO DE SANTIAGO DE CALI</t>
  </si>
  <si>
    <t>BP-06046272</t>
  </si>
  <si>
    <t>APOYO A LA CIRCULACIÓN EN MERCADOS CULTURALES DE GRUPOS O ARTISTAS DEL MUNICIPIO DE SANTIAGO DE CALI</t>
  </si>
  <si>
    <t>BP-06046368</t>
  </si>
  <si>
    <t>APOYO A LA CIRCULACIÓN DE LAS MANIFESTACIONES CULTURALES DE SANTIAGO DE CALI</t>
  </si>
  <si>
    <t>BP-06046369</t>
  </si>
  <si>
    <t xml:space="preserve">APOYO CON ESTÍMULOS A LOS PROCESOS CULTURALES Y ARTÍSTICOS DEL MUNICIPIO DE CALI </t>
  </si>
  <si>
    <t>BP-07047707</t>
  </si>
  <si>
    <t xml:space="preserve">FORTALECIMIENTO DE BANKOMUNALES PARA LA AUTOGESTION COMUNITARIA </t>
  </si>
  <si>
    <t>BP-07047713</t>
  </si>
  <si>
    <t>CAPACITACIÓN PARA EL EMPRENDIMIENTO A POBLACIÓN VULNERABLE DE LA COMUNA 10 DE SANTIAGO DE CALI</t>
  </si>
  <si>
    <t>BP-07047718</t>
  </si>
  <si>
    <t>CAPACITACIÓN PARA EL EMPRENDIMIENTO A PERSONAS VULNERABLES DE LA COMUNA 19 DE SANTIAGO DE CALI</t>
  </si>
  <si>
    <t>BP-07047719</t>
  </si>
  <si>
    <t>CAPACITACIÓN PARA LA GENERACION DE INGRESOS A MUJERES AFRO DE LA COMUNA 21 DE SANTIAGO DE CALI</t>
  </si>
  <si>
    <t>BP-07047720</t>
  </si>
  <si>
    <t>CAPACITACIÓN PARA EL EMPRENDIMIENTO A MUJERES Y JÓVENES DEL CORREGIMIENTO DE LA BUITRERA DE SANTIAGO DE CALI</t>
  </si>
  <si>
    <t>BP-07047722</t>
  </si>
  <si>
    <t>CAPACITACIÓN PARA EL EMPRENDIMIENTO A POBLACIÓN VULNERABLE DE LA COMUNA 15 DE SANTIAGO DE CALI</t>
  </si>
  <si>
    <t>BP-07047723</t>
  </si>
  <si>
    <t>FORTALECIMIENTO A EMPRENDIMIENTOS DE LA POBLACIÓN VULNERABLE DE LA COMUNA 4 DE SANTIAGO DE CALI</t>
  </si>
  <si>
    <t>BP-07047727</t>
  </si>
  <si>
    <t>CAPACITACION EN HABILIDADES Y DESTREZAS A LAS MUJERES DE LA COMUNA 3 DE SANTIAGO DE CALI</t>
  </si>
  <si>
    <t>BP-07047728</t>
  </si>
  <si>
    <t>CAPACITACION PARA LA CREACION DE NEGOCIOS EMPRESARIALES A LOS JOVENES DE LA COMUNA 3 DE SANTIAGO DE CALI</t>
  </si>
  <si>
    <t>BP-07047730</t>
  </si>
  <si>
    <t>CAPACITACION PARA LA CREACION DE NEGOCIOS EMPRESARIALES A LAS PERSONAS CON DISCAPACIDAD Y/O SUS CUIDADORES DE LA COMUNA 7 DE SANTIAGO DE CALI</t>
  </si>
  <si>
    <t>BP-07047731</t>
  </si>
  <si>
    <t>CAPACITACIÓN PARA EL EMPRENDIMIENTO A POBLACIÓN VULNERABLE DE LA COMUNA 12 DE SANTIAGO DE CALI</t>
  </si>
  <si>
    <t>BP-07047732</t>
  </si>
  <si>
    <t>FORTALECIMIENTO AL EMPRENDIMIENTO SOCIAL INNOVADOR DE LA POBLACIÓN VULNERABLE DE LA COMUNA 11 DE SANTIAGO DE CALI</t>
  </si>
  <si>
    <t>BP-07047733</t>
  </si>
  <si>
    <t>FORTALECIMIENTO EN CAPACIDADES PARA EL EMPRENDIMIENTO A PERSONAS VULNERABLES DE LA COMUNA 13 DE SANTIAGO DE CALI</t>
  </si>
  <si>
    <t>BP-07047734</t>
  </si>
  <si>
    <t>FORTALECIMIENTO EN CAPACIDADES PARA EL EMPRENDIMIENTO A MUJERES DE LA COMUNA 21 DE SANTIAGO DE CALI</t>
  </si>
  <si>
    <t>BP-07047735</t>
  </si>
  <si>
    <t>MEJORAMIENTO DE CAPACIDADES PARA EL EMPRENDIMIENTO EN PERSONAS VULNERABLES DE LA COMUNA 21 DE SANTIAGO DE CALI</t>
  </si>
  <si>
    <t>BP-07047744</t>
  </si>
  <si>
    <t>CONSTRUCCION DE MECANISMOS DE FINANCIACIÓN PARA EMPRENDIMIENTOS INNOVADORES EN SANTIAGO DE CALI</t>
  </si>
  <si>
    <t>BP-07047747</t>
  </si>
  <si>
    <t>ASESORÍA A EMPRENDIMIENTOS DE SECTORES CON ACTIVA DEMANDA PUESTOS EN MARCHA EN SANTIAGO DE CALI</t>
  </si>
  <si>
    <t>BP-07047753</t>
  </si>
  <si>
    <t>FORTALECIMIENTO A UNIDADES PRODUCTIVAS Y/O EMPRENDIMIENTOS DE LA POBLACIÓN AFRO DEL MUNICIPIO DE SANTIAGO DE CALI</t>
  </si>
  <si>
    <t>BP-07047759</t>
  </si>
  <si>
    <t>APOYO A LA CREACIÓN DE EMPRENDIMIENTOS INNOVADORES Y DE ALTO IMPACTO  EN SECTORES ESTRATÉGICOS DE SANTIAGO DE CALI</t>
  </si>
  <si>
    <t>BP-07047761</t>
  </si>
  <si>
    <t>FORTALECIMIENTO DE INICIATIVAS DE INNOVACIÓN ABIERTA EN EL MUNICIPIO DE SANTIAGO DE CALI</t>
  </si>
  <si>
    <t>BP-07047763</t>
  </si>
  <si>
    <t>CAPACITACIÓN A PERSONAS VULNERABLES PARA LA GENERACIÓN DE INGRESOS EN SANTIAGO DE CALI</t>
  </si>
  <si>
    <t>BP-07047770</t>
  </si>
  <si>
    <t>MEJORAMIENTO DE LAS CAPACIDADES  EMPRESARIALES DE LOS NEGOCIOS PRODUCTIVOS TRADICIONALES Y URBANOS EN EL MUNICIPIO DE SANTIAGO DE CALI</t>
  </si>
  <si>
    <t>BP-12047755</t>
  </si>
  <si>
    <t>FORTALECIMIENTO EMPRESARIAL A EMPRENDIMIENTOS INNOVADORES Y DE ALTO IMPACTO PERTENECIENTES A SECTORES ESTRATÉGICOS DEL MUNICIPIO DE SANTIAGO DE CALI</t>
  </si>
  <si>
    <t>02 - FORTALECIMIENTO EMPRESARIAL</t>
  </si>
  <si>
    <t>BP-06046370</t>
  </si>
  <si>
    <t>FORTALECIMIENTO DE LA CADENA FÍLMICA Y AUDIOVISUAL DE SANTIAGO DE CALI</t>
  </si>
  <si>
    <t>BP-07047741</t>
  </si>
  <si>
    <t>MEJORAMIENTO DE LAS CAPACIDADES TÉCNICAS Y COMERCIALES DE LAS MIPYMES  EN SANTIAGO DE CALI</t>
  </si>
  <si>
    <t>BP-07047769</t>
  </si>
  <si>
    <t>DESARROLLO DE INICIATIVAS DE INNOVACIÓN SOCIAL APALANCADAS POR RECURSOS DE RSE DEL SECTOR EMPRESARIAL DEL MUNICIPIO DE SANTIAGO DE CALI</t>
  </si>
  <si>
    <t>BP-11047742</t>
  </si>
  <si>
    <t>FORTALECIMIENTO A EMPRESAS GRANDES Y MEDIANAS CON PROGRAMAS DE CIENCIA, TECNOLOGÍA E INNOVACIÓN EN EL MUNICIPIO DE SANTIAGO DE CALI</t>
  </si>
  <si>
    <t>BP-12047748</t>
  </si>
  <si>
    <t xml:space="preserve">CONFORMACIÓN DE INICIATIVAS CLÚSTER EN EL MUNICIPIO DE SANTIAGO DE CALI </t>
  </si>
  <si>
    <t>BP-12047749</t>
  </si>
  <si>
    <t>APOYO A LA ESTRATEGIA DE INCUBACIÓN Y ACELERACIÓN DE EMPRESAS DE BASE TECNOLÓGICA PARA EL MUNICIPIO DE SANTIAGO DE CALI</t>
  </si>
  <si>
    <t>BP-12047762</t>
  </si>
  <si>
    <t>IMPLEMENTACIÓN DE ESTRATEGIA PARA EL FORTALECIMIENTO A CLUSTERES EN SECTORES ESTRATÉGICOS EN EL MUNICIPIO DE SANTIAGO DE CALI</t>
  </si>
  <si>
    <t>BP-13047409</t>
  </si>
  <si>
    <t>FORTALECIMIENTO DE LAS MIPYMES VINCULADAS AL SECTOR GASTRONOMICO DE SANTIAGO DE CALI</t>
  </si>
  <si>
    <t>BP-13047410</t>
  </si>
  <si>
    <t>FORTALECIMIENTO DE LAS MIPYMES VINCULADAS AL PRODUCTO TURISTICO DE LA SALSA DE SANTIAGO DE CALI</t>
  </si>
  <si>
    <t>BP-25047754</t>
  </si>
  <si>
    <t>ASISTENCIA PARA LA FORMULACIÓN Y EL SEGUIMIENTO DE PROYECTOS DE CIENCIA TECNOLOGÍA E INNOVACIÓN PARA LAS MIPYMES DE SANTIAGO DE CALI</t>
  </si>
  <si>
    <t>03 - ZONAS DE VOCACIÓN ECONÓMICA Y MARKETING DE CIUDAD.</t>
  </si>
  <si>
    <t>BP-05044452</t>
  </si>
  <si>
    <t>DESARROLLO DE INVESTIGACIONES DEL SECTOR DEPORTE, RECREACÍON Y ACTIVIDAD FÍSICA EN EL  MUNICIPIO DE SANTIAGO DE CALI</t>
  </si>
  <si>
    <t>BP-05044521</t>
  </si>
  <si>
    <t>FORTALECIMIENTO DE LA ESTRATEGIA DE PARTICIPACION EN EVENTOS DEPORTIVOS INTERNACIONALES EN SANTIAGO DE CALI</t>
  </si>
  <si>
    <t>BP-06046275</t>
  </si>
  <si>
    <t>BP-06046289</t>
  </si>
  <si>
    <t>FORMULACIÓN DE LA POLÍTICA PÚBLICA DE TURISMO DEL MUNICIPIO DE SANTIAGO DE CALI</t>
  </si>
  <si>
    <t>BP-06046371</t>
  </si>
  <si>
    <t>APOYO A LA REALIZACIÓN DE FESTIVALES Y ENCUENTROS CULTURALES DE TALLA INTERNACIONAL EN SANTIAGO DE CALI</t>
  </si>
  <si>
    <t>BP-12046077</t>
  </si>
  <si>
    <t>APOYO A LA PROMOCIÓN DE LA INVERSIÓN  NACIONAL E INTERNACIONAL DEL MUNICIPIO DE SANTIAGO DE CALI</t>
  </si>
  <si>
    <t>BP-13047402</t>
  </si>
  <si>
    <t>RECREACIÓN TURÍSTICA DE NATURALEZA PARA LOS HABITANTES DE LA COMUNA 15 DE SANTIAGO DE CALI</t>
  </si>
  <si>
    <t>BP-13047403</t>
  </si>
  <si>
    <t>RECREACIÓN TURÍSTICA DE NATURALEZA PARA LOS HABITANTES DE LA COMUNA 1 DE SANTIAGO DE CALI</t>
  </si>
  <si>
    <t>BP-13047404</t>
  </si>
  <si>
    <t>RECREACIÓN TURÍSTICA DE NATURALEZA PARA LOS HABITANTES DE LA COMUNA 4 DE SANTIAGO DE CALI</t>
  </si>
  <si>
    <t>BP-13047405</t>
  </si>
  <si>
    <t>FORMACIÓN DE PRESTADORES DE SERVICIOS TURÍSTICOS DEL CORREGIMIENTO DE LA LEONERA DE SANTIAGO DE CALI</t>
  </si>
  <si>
    <t>BP-13047406</t>
  </si>
  <si>
    <t>FORMACIÓN DE PRESTADORES DE SERVICIOS TURÍSTICOS DEL CORREGIMIENTO DE VILLACARMELO DE SANTIAGO DE CALI</t>
  </si>
  <si>
    <t>BP-13047407</t>
  </si>
  <si>
    <t>FORMACIÓN DE PRESTADORES DE SERVICIOS TURÍSTICOS DEL CORREGIMIENTO DE EL SALADITO DE SANTIAGO DE CALI</t>
  </si>
  <si>
    <t>BP-13047408</t>
  </si>
  <si>
    <t>APOYO A LA PROMOCIÓN DEL PRODUCTO TURÍSTICO DEL CORREGIMIENTO EL HORMIGUERO DE SANTIAGO DE CALI</t>
  </si>
  <si>
    <t>BP-13047412</t>
  </si>
  <si>
    <t xml:space="preserve">IMPLEMENTACION DEL PLAN ESTRATEGICO DE PROMOCION TURISTICA DE SANTIAGO DE CALI </t>
  </si>
  <si>
    <t>BP-22038432</t>
  </si>
  <si>
    <t>DESARROLLO DE LA ESTRATEGIA DE COOPERACIÓN PARA EL ADECUADO MANEJO DE LAS RELACIONES INTERNACIONALES DE LA ALCALDÍA DE SANTIAGO DE CALI</t>
  </si>
  <si>
    <t>BP-22047740</t>
  </si>
  <si>
    <t>FORMULACIÓN DEL PLAN DE COOPERACIÓN Y MARKETING ALINEADO A LAS NECESIDADES DE DESARROLLO ECONÓMICO DEL MUNICIPIO DE CALI</t>
  </si>
  <si>
    <t>04 - CONDICIONES PARA IMPULSAR EL DESARROLLO ECONÓMICO.</t>
  </si>
  <si>
    <t>BP-07047710</t>
  </si>
  <si>
    <t>CAPACITACIÓN PARA LA GENERACIÓN DE INGRESOS DE LAS PERSONAS VULNERABLES DE LA COMUNA 4   DEL MUNICIPIO DE SANTIAGO DE CALI</t>
  </si>
  <si>
    <t>BP-07047750</t>
  </si>
  <si>
    <t>Desarrollo de estrategias para la inclusion laboral de personas Vulnerables del Municipio de Santiago de Cali</t>
  </si>
  <si>
    <t>BP-07047756</t>
  </si>
  <si>
    <t>FORTALECIMIENTO DE LAS CAPACIDADES LABORALES DE MUJERES VULNERABLES DEL CORREGIMIENTO DE NAVARRO DE SANTIAGO DE CALI</t>
  </si>
  <si>
    <t>BP-07047757</t>
  </si>
  <si>
    <t>CAPACITACIÓN PARA EL MEJORAMIENTO DE LAS CAPACIDADES LABORALES A PERSONAS VULNERABLES DE LA COMUNA 9 PARA LA INCLUSIÓN LABORAL EN EL MUNICIPIO DE SANTIAGO DE CALI</t>
  </si>
  <si>
    <t>BP-07047758</t>
  </si>
  <si>
    <t>DESARROLLO DE LAS CAPACIDADES LABORALES A PERSONAS VULNERABLES DE LA COMUNA 19 PARA LA INCLUSIÓN LABORAL EN EL MUNICIPIO DE SANTIAGO DE CALI</t>
  </si>
  <si>
    <t>BP-07047772</t>
  </si>
  <si>
    <t>IMPLEMENTACIÓN DE ESTRATEGIAS PARA LA GENERACIÓN DE EMPLEO Y LA INSERCIÓN LABORAL DE LA POBLACIÓN VULNERABLE EN EL MUNICIPIO DE SANTIAGO DE CALI</t>
  </si>
  <si>
    <t>BP-07047773</t>
  </si>
  <si>
    <t>FORTALECIMIENTO  DE LAS CAPACIDADES LABORALES A PERSONAS VULNERABLES DE LA COMUNA 16 PARA LA INCLUSION LABORAL DEL MUNICIPIO DE SANTIAGO DE CALI</t>
  </si>
  <si>
    <t>BP-07047774</t>
  </si>
  <si>
    <t>FORTALECIMIENTO DE PROCESOS DE EMPLEABILIDAD Y AUTOEMPLEO DE LAS PERSONAS VULNERABLES DE LA COMUNA 5 DE SANTIAGO DE CALI</t>
  </si>
  <si>
    <t>BP-12047745</t>
  </si>
  <si>
    <t>DESARROLLO DE LA PLATAFORMA DIGITAL DE COMERCIO COLABORATIVO PARA EL MUNICIPIO DE SANTIAGO DE CALI</t>
  </si>
  <si>
    <t>BP-22047765</t>
  </si>
  <si>
    <t>FORMULACIÓN DE LA POLITICA PUBLICA DE DESARROLLO ECONÓMICO DE SANTIAGO DE CALI</t>
  </si>
  <si>
    <t>BP-25047760</t>
  </si>
  <si>
    <t>FORTALECIMIENTO DE LOS PROCESOS DE TRANSFERENCIA DE CONOCIMIENTO Y TECNOLOGIA A SECTORES ESTRATEGICOS EN EL MUNICIPIO DE SANTIAGO DE CALI</t>
  </si>
  <si>
    <t>BP-04042559</t>
  </si>
  <si>
    <t>RECUPERACION DE LA CARTERA DE LA SECRETARIA DE VIVIENDA SOCIAL EN EL MUNICIPIO DE SANTIAGO DE CALI</t>
  </si>
  <si>
    <t>BP-07046063</t>
  </si>
  <si>
    <t>BP-07047504</t>
  </si>
  <si>
    <t>ADMINISTRACION DEL SISBEN EN  EL MUNICIPIO DE SANTIAGO DE CALI</t>
  </si>
  <si>
    <t>BP-17033186</t>
  </si>
  <si>
    <t>RECUPERACION DE LA CARTERA MOROSA DE INFRACTORES DE LA VIA EN LA SECRETARIA DE MOVILIDAD  MUNICIPIO DE SANTIAGO DE CALI</t>
  </si>
  <si>
    <t>BP-21043950</t>
  </si>
  <si>
    <t>BP-22046085</t>
  </si>
  <si>
    <t xml:space="preserve">ADMINISTRACIÓN DE LA ESTRATIFICACIÓN DEL MUNICIPIO DE SANTIAGO DE CALI                                                </t>
  </si>
  <si>
    <t>BP-22046088</t>
  </si>
  <si>
    <t>BP-22046096</t>
  </si>
  <si>
    <t>APOYO AL PROCESO DE SEGUIMIENTO DEL PLAN DE DESARROLLO DEL MUNICIPIO DE SANTIAGO DE CALI</t>
  </si>
  <si>
    <t>BP-22046099</t>
  </si>
  <si>
    <t>ASISTENCIA TÉCNICA PARA LA FORMULACIÓN, SEGUIMIENTO Y EVALUACIÓN DE POLÍTICAS PÚBLICAS DEL MUNICIPIO DE SANTIAGO DE CALI</t>
  </si>
  <si>
    <t>BP-22047001</t>
  </si>
  <si>
    <t>BP-22047005</t>
  </si>
  <si>
    <t>BP-22047007</t>
  </si>
  <si>
    <t>CONSERVACIÓN DE LA GESTIÓN CATASTRAL DEL MUNICIPIO DE SANTIAGO DE CALI</t>
  </si>
  <si>
    <t>BP-22047008</t>
  </si>
  <si>
    <t>FORTALECIMIENTO DEL SISTEMA DE INFORMACIÓN CATASTRAL DEL MUNICIPIO SANTIAGO DE CALI</t>
  </si>
  <si>
    <t>BP-22047009</t>
  </si>
  <si>
    <t>RENOVACIÓN DEL CENSO INMOBILIARIO URBANO DEL MUNICIPIO SANTIAGO DE CALI</t>
  </si>
  <si>
    <t>BP-22047010</t>
  </si>
  <si>
    <t>APOYO EN LA NORMALIZACIÓN DE LA CARTERA MOROSA EN EL MUNICIPIO DE SANTIAGO DE CALI</t>
  </si>
  <si>
    <t>BP-22047503</t>
  </si>
  <si>
    <t>ASISTENCIA AL BANCO DE PROYECTOS DE INVERSION DEL MUNICIPIO SANTIAGO DE CALI</t>
  </si>
  <si>
    <t>BP-22047505</t>
  </si>
  <si>
    <t>ACTUALIZACIÓN DE ESTUDIOS PARA LA PLANIFICACIÓN EN EL MUNICIPIO DE SANTIAGO DE CALI</t>
  </si>
  <si>
    <t>BP-22047506</t>
  </si>
  <si>
    <t xml:space="preserve">APOYO EN LA IMPLEMENTACIÓN DEL PLAN ESTADÍSTICO TERRITORIAL DE LA ALCALDÍA DE SANTIAGO DE CALI                              </t>
  </si>
  <si>
    <t>BP-22047514</t>
  </si>
  <si>
    <t>CONSOLIDACIÓN DE LA INFRAESTRUCTURA DE DATOS ESPACIALES DEL MUNICIPIO DE SANTIAGO DE CALI</t>
  </si>
  <si>
    <t>BP-22048105</t>
  </si>
  <si>
    <t>FORTALECIMIENTO DE LA ADMINISTRACIÓN  DE LOS BIENES INMUEBLES  DEL MUNICIPIO DE SANTIAGO DE CALI</t>
  </si>
  <si>
    <t>BP-25047205</t>
  </si>
  <si>
    <t>FORTALECIMIENTO DEL SISTEMA DE GESTIÓN ADMINISTRATIVA Y FINANCIERO TERRITORIAL DEL MUNICIPIO DE SANTIAGO DE CALI</t>
  </si>
  <si>
    <t>BP-04042567</t>
  </si>
  <si>
    <t>SISTEMATIZACIÓN DEL INVENTARIO DOCUMENTAL DE LA SECRETARÍA DE VIVIENDA SOCIAL Y HABITAT EN EL MUNICIPIO DE SANTIAGO DE CALI</t>
  </si>
  <si>
    <t>BP-05044528</t>
  </si>
  <si>
    <t>IMPLEMENTACIÓN DEL SISTEMA DE GESTIÓN DE CALIDAD DE LA SECRETARIA DEL DEPORTE Y LA RECREACION  DEL MUNICIPIO DE SANTIAGO DE CALI</t>
  </si>
  <si>
    <t>BP-06046372</t>
  </si>
  <si>
    <t>AMPLIACIÓN DE LA CONECTIVIDAD DE LA RED DE BIBLIOTECAS PÚBLICAS DEL MUNICIPIO DE SANTIAGO DE CALI</t>
  </si>
  <si>
    <t>BP-06046387</t>
  </si>
  <si>
    <t>ASISTENCIA PARA IMPLEMENTAR EL SISTEMA DE GESTIÓN DE CALIDAD EN LA SECRETARÍA DE CULTURA  DE LA ALCALDÍA DE SANTIAGO DE CALI</t>
  </si>
  <si>
    <t>BP-07044892</t>
  </si>
  <si>
    <t>FORTALECIMIENTO DE LOS SISTEMAS DE GESTIÓN DE LA SECRETARIA DE BIENESTAR SOCIAL DEL MUNICIPIO DE SANTIAGO DE CALI</t>
  </si>
  <si>
    <t>BP-07048001</t>
  </si>
  <si>
    <t>FORTALECIMIENTO DEL SISTEMA DE GESTIÓN DE LA CALIDAD EN LA SECRETARIA DE DESARROLLO TERRITORIAL Y PARTICIPACION CIUDADANA DE LA ALCALDÍA DE SANTIAGO DE CALI</t>
  </si>
  <si>
    <t>BP-07048028</t>
  </si>
  <si>
    <t>FORTALECIMIENTO DEL SERVICIO PRESTADO A LOS USUARIOS DEL MUNICIPIO DE SANTIAGO DE CALI</t>
  </si>
  <si>
    <t>BP-17033192</t>
  </si>
  <si>
    <t>FORTALECIMIENTO DE LOS SISTEMAS DE GESTIÓN Y CONTROL INTEGRADOS EN LA SECRETARIA DE MOVILIDAD  MUNICIPIO DE SANTIAGO DE CALI</t>
  </si>
  <si>
    <t>BP-22038431</t>
  </si>
  <si>
    <t>FORTALECIMIENTO DE LA APROPIACION DEL SISTEMA DE GESTION Y CONTROL INTEGRADOS EN LA SECRETARIA DE GOBIERNO DE LA ALCALDIA DE SANTIAGO DE CALI</t>
  </si>
  <si>
    <t>BP-22038433</t>
  </si>
  <si>
    <t>APOYO A LA TRANSFORMACIÓN DE LA CULTURA INSTITUCIONAL HACIA LA LEGALIDAD, INTEGRIDAD Y LA TRANSPARENCIA EN LA ALCALDÍA DE SANTIAGO DE CALI</t>
  </si>
  <si>
    <t>BP-22038434</t>
  </si>
  <si>
    <t>FORTALECIMIENTO DE LAS ACCIONES INSTITUCIONALES DE COMUNICACIÓN HACIA LA COMUNIDAD DE SANTIAGO DE CALI</t>
  </si>
  <si>
    <t>BP-22039053</t>
  </si>
  <si>
    <t>MEJORAMIENTO DE LA GESTION JURÍDICA PÚBLICA DEL MUNICIPIO DE SANTIAGO DE CALI</t>
  </si>
  <si>
    <t>BP-22039054</t>
  </si>
  <si>
    <t>MEJORAMIENTO DE LOS SISTEMAS DE INFORMACIÓN NORMATIVO Y JUDICIAL DE LA ADMINISTRACIÓN CENTRAL MUNICIPAL DE SANTIAGO DE CALI</t>
  </si>
  <si>
    <t>BP-22041486</t>
  </si>
  <si>
    <t xml:space="preserve">MEJORAMIENTO EN  LA PRACTICA DE LA CULTURA DEL CONTROL EN  LOS SERVIDORES PÙBLICOS  DE LA ADMINISTRACIÓN CENTRAL MUNICIPAL DE SANTIAGO DE CALI </t>
  </si>
  <si>
    <t>BP-22042107</t>
  </si>
  <si>
    <t>FORTALECIMIENTO DEL COMPONENTE PREVENTIVO DE LA ACCIÓN DISCIPLINARIA EN EL MUNICIPIO DE SANTIAGO DE CALI</t>
  </si>
  <si>
    <t>BP-22042108</t>
  </si>
  <si>
    <t xml:space="preserve">INVESTIGACIÓN DE LA CONDUCTA OFICIAL Y GESTIÓN PÚBLICA EN LA ADMINISTRACIÓN CENTRAL DEL MUNICIPIO DE SANTIAGO DE CALI </t>
  </si>
  <si>
    <t>BP-22042109</t>
  </si>
  <si>
    <t>FORTALECIMIENTO DE LA ACCIÓN DISCIPLINARIA EN LA ADMINISTRACIÓN CENTRAL DEL MUNICIPIO DE SANTIAGO DE CALI</t>
  </si>
  <si>
    <t>BP-22046081</t>
  </si>
  <si>
    <t>BP-22046082</t>
  </si>
  <si>
    <t>ASISTENCIA TÉCNICA EN LA IMPLEMENTACIÓN DEL MODELO ESTÁNDAR DE CONTROL INTERNO EN LA ADMINISTRACIÓN CENTRAL DEL MUNICIPIO DE SANTIAGO DE CALI</t>
  </si>
  <si>
    <t>BP-22046089</t>
  </si>
  <si>
    <t>ASISTENCIA TÉCNICA PARA IMPLEMENTAR EL SISTEMA DE GESTIÓN DE CALIDAD EN LA ADMINISTRACIÓN CENTRAL DEL MUNICIPIO DE SANTIAGO DE CALI</t>
  </si>
  <si>
    <t>BP-22046090</t>
  </si>
  <si>
    <t>ASISTENCIA TÉCNICA EN LA IMPLEMENTACIÓN DE LA ESTRATEGIA ANTITRÁMITES EN LA  ADMINISTRACIÓN CENTRAL DEL MUNICIPIO DE SANTIAGO DE CALI</t>
  </si>
  <si>
    <t>BP-22047511</t>
  </si>
  <si>
    <t>ASISTENCIA PARA IMPLEMENTAR EL SISTEMA DE GESTIÓN DE LA CALIDAD EN EL DEPARTAMENTO ADMINISTRATIVO DE PLANEACIÓN MUNICIPAL DE LA ALCALDÍA DE SANTIAGO DE CALI</t>
  </si>
  <si>
    <t>BP-22047512</t>
  </si>
  <si>
    <t>FORTALECIMIENTO DE LA GESTIÓN DOCUMENTAL EN EL DEPARTAMENTO ADMINISTRATIVO DE PLANEACIÓN MUNICIPAL DE LA ALCALDÍA DE SANTIAGO DE CALI</t>
  </si>
  <si>
    <t>BP-22047751</t>
  </si>
  <si>
    <t>FORTALECIMIENTO DEL SISTEMA DE GESTION DE CALIDAD EN LA SECRETARIA DE DESARROLLO ECONÓMICO DE LA ALCALDÍA DE SANTIAGO DE CALI</t>
  </si>
  <si>
    <t>BP-22047752</t>
  </si>
  <si>
    <t>FORTALECIMIENTO DE LA GESTIÓN DOCUMENTAL EN LA SECRETARIA DE DESARROLLO ECONÓMICO DE SANTIAGO DE CALI</t>
  </si>
  <si>
    <t>BP-22047801</t>
  </si>
  <si>
    <t>RESTRUCTURACIÓN DEL PROCESO DE ADQUISICIÓN DE BIENES, OBRAS Y SERVICIOS EN LA ADMINISTRACIÓN CENTRAL DEL MUNICIPIO DE SANTIAGO DE CALI</t>
  </si>
  <si>
    <t>BP-22047802</t>
  </si>
  <si>
    <t xml:space="preserve">FORTALECIMIENTO DEL SISTEMA DE GESTIÓN DOCUMENTAL EN EL DEPARTAMENTO ADMINISTRATIVO DE CONTRATACIÓN PÚBLICA </t>
  </si>
  <si>
    <t>BP-22047803</t>
  </si>
  <si>
    <t>IMPLEMENTACIÓN DE LA PÓLITICA PÚBLICA DE CONTRATACIÓN EN LA ADMINISTRACIÓN CENTRAL DEL MUNICIPIO DE SANTIAGO DE CALI</t>
  </si>
  <si>
    <t>BP-22047901</t>
  </si>
  <si>
    <t>MEJORAMIENTO DE LAS COMPETENCIAS DEL PERSONAL DE CARRERA ADMINISTRATIVA Y DE LIBRE NOMBRAMIENTO Y REMOCIÓN DE LA ADMINISTRACIÓN MUNICIPAL DE CALI</t>
  </si>
  <si>
    <t>BP-22047903</t>
  </si>
  <si>
    <t>IMPLEMENTACIÓN DE PRUEBA PILOTO DE PUESTOS DE TELETRABAJO EN LA ALCALDÍA MUNICIPAL DE SANTIAGO DE CALI</t>
  </si>
  <si>
    <t>BP-22047904</t>
  </si>
  <si>
    <t>ASISTENCIA TÉCNICA EN LA IMPLEMENTACIÓN DE LA POLÍTICA DE RENDICIÓN  DE CUENTAS EN LA ADMINISTRACIÓN CENTRAL DEL MUNICIPIO DE SANTIAGO DE CALI</t>
  </si>
  <si>
    <t>BP-22047905</t>
  </si>
  <si>
    <t>APLICACIÓN DE LAS POLÍTICAS E INSTRUMENTOS ARCHIVÍSTICOS AL PATRIMONIO DOCUMENTAL DEL MUNICIPIO DE SANTIAGO DE CALI</t>
  </si>
  <si>
    <t>BP-22047906</t>
  </si>
  <si>
    <t>MEJORAMIENTO DE LOS FACTORES DEL CLIMA Y CULTURA ORGANIZACIONAL IDENTIFICADOS EN LA ALCALDÍA DE SANTIAGO DE CALI</t>
  </si>
  <si>
    <t>BP-22047907</t>
  </si>
  <si>
    <t>IMPLEMENTACIÓN DEL SISTEMA DE GESTIÓN DE SEGURIDAD Y SALUD EN EL TRABAJO EN LA ADMINISTRACIÓN CENTRAL DEL MUNICIPIO DE SANTIAGO DE CALI</t>
  </si>
  <si>
    <t>BP-22048104</t>
  </si>
  <si>
    <t>FORTALECIMIENTO DEL PLAN ESTRATÉGICO DE SEGURIDAD VIAL DE LA ADMINISTRACIÓN CENTRAL DEL MUNICIPIO  DE SANTIAGO DE CALI</t>
  </si>
  <si>
    <t>BP-22048106</t>
  </si>
  <si>
    <t>HABILITACIÓN DE UN ESPACIO PARA  LA CUSTODIA Y CONTROL DE LOS BIENES MUEBLES DEL MUNICIPIO DE SANTIAGO DE CALI</t>
  </si>
  <si>
    <t>BP-22048108</t>
  </si>
  <si>
    <t>CONSERVACIÓN  DE LAS EDIFICACIONES DE PROPIEDAD DEL MUNICIPIO DE SANTIAGO DE CALI</t>
  </si>
  <si>
    <t>BP-22048109</t>
  </si>
  <si>
    <t>HABILITACIÓN DE UN INMUEBLE PARA EL FUNCIONAMIENTO DEL ARCHIVO GENERAL DE LA ADMINISTRACIÓN CENTRAL DEL MUNICIPIO DE SANTIAGO DE CALI</t>
  </si>
  <si>
    <t>BP-25047201</t>
  </si>
  <si>
    <t>FORTALECIMIENTO DE LA CAPACIDAD INSTITUCIONAL DE TECNOLOGÍAS DE INFORMACIÓN Y LAS COMUNICACIONES DE LAS DEPENDENCIAS DE LA ALCALDÍA DE SANTIAGO DE CALI</t>
  </si>
  <si>
    <t>BP-25047202</t>
  </si>
  <si>
    <t>IMPLEMENTACIÓN DE ZONAS DE ESPACIO PÚBLICO CON ACCESIBILIDAD A INTERNET EN EL MUNICIPIO DE SANTIAGO DE CALI</t>
  </si>
  <si>
    <t>BP-25047203</t>
  </si>
  <si>
    <t xml:space="preserve">CAPACITACIÓN EN EL USO DE LAS TECNOLOGÍAS DE LA INFORMACIÓN Y LA COMUNICACIÓN TIC A LOS HABITANTES DEL MUNICIPIO DE SANTIAGO DE CALI </t>
  </si>
  <si>
    <t>BP-25047206</t>
  </si>
  <si>
    <t>IMPLEMENTACIÓN DE LA AUTOMATIZACIÓN DE TRÁMITES Y SERVICIOS DEL MUNICIPIO DE SANTIAGO DE CALI</t>
  </si>
  <si>
    <t>BP-25047207</t>
  </si>
  <si>
    <t>FORTALECIMIENTO DE LA GESTIÓN DOCUMENTAL EN EL DEPARTAMENTO ADMINISTRATIVO DE TECNOLOGÍAS DE LA INFORMACIÓN Y LAS COMUNICACIONES DE SANTIAGO DE CALI</t>
  </si>
  <si>
    <t>BP-25047208</t>
  </si>
  <si>
    <t>FORTALECIMIENTO DEL SISTEMA DE GESTIÓN DOCUMENTAL DE LA ALCALDÍA DE CALI</t>
  </si>
  <si>
    <t>BP-25047209</t>
  </si>
  <si>
    <t>FORTALECIMIENTO DE LOS SERVICIOS QUE OFRECE EL DATACENTER DE LA ALCALDÍA DE CALI</t>
  </si>
  <si>
    <t>BP-25047210</t>
  </si>
  <si>
    <t>MEJORAMIENTO DE LOS SERVICIOS VÍA WEB DE LA ALCALDÍA DE CALI</t>
  </si>
  <si>
    <t>BP-25047211</t>
  </si>
  <si>
    <t>MANTENIMIENTO DE LOS CENTROS DE APROPIACIÓN TIC DE LA CIUDAD DE CALI</t>
  </si>
  <si>
    <t>BP-25047212</t>
  </si>
  <si>
    <t>FORTALECIMIENTO DE LA RED MUNICIPAL INTEGRADA REMI DE SANTIAGO DE CALI</t>
  </si>
  <si>
    <t>BP-25047213</t>
  </si>
  <si>
    <t>FORTALECIMIENTO DEL LABORATORIO DE INNOVACIÓN DIGITAL ABIERTA DEL MUNICIPIO DE SANTIAGO DE CALI</t>
  </si>
  <si>
    <t>03 - PARTICIPACIÓN CIUDADANA</t>
  </si>
  <si>
    <t>BP-01046529</t>
  </si>
  <si>
    <t>FORTALECIMIENTO DE LOS MECANISMOS DE PARTICIPACIÓN SOCIAL EN CUANTO A LA EXIGIBILIDAD DEL DERECHO A LA SALUD EN EL MUNICIPIO DE SANTIAGO DE CALI</t>
  </si>
  <si>
    <t>BP-06046373</t>
  </si>
  <si>
    <t>FORTALECIMIENTO DEL SISTEMA MUNICIPAL DE CULTURA DEL MUNICIPIO DE SANTIAGO DE CALI</t>
  </si>
  <si>
    <t>BP-07048002</t>
  </si>
  <si>
    <t>FORTALECIMIENTO DE LA PARTICIPACIÓN CIUDADANA A LA COMUNIDAD Y JÓVENES DE LAS INSTITUCIONES EDUCATIVAS EN SANTIAGO DE CALI</t>
  </si>
  <si>
    <t>BP-07048003</t>
  </si>
  <si>
    <t>FORTALECIMIENTO DE LA SUPERVISION A LAS JUNTAS DE ACCION COMUNAL EN EL CUMPLIMENTO DE LA NORMATIVIDAD COMUNAL EN SANTIAGO DE CALI</t>
  </si>
  <si>
    <t>BP-07048004</t>
  </si>
  <si>
    <t>FORTALECIMIENTO DE LOS PROCESOS DE PARTICIPACIÓN EN INSTANCIAS DE DECISION LOCAL DE LOS JÓVENES DE LA COMUNA 8 DE SANTIAGO DE CALI</t>
  </si>
  <si>
    <t>BP-07048008</t>
  </si>
  <si>
    <t>CAPACITACIÓN EN LIDERAZGO DE LAS ORGANIZACIONES SOCIALES DE LA COMUNA 19 DE SANTIAGO DE CALI</t>
  </si>
  <si>
    <t>BP-07048009</t>
  </si>
  <si>
    <t>FORTALECIMIENTO DE LA ORGANIZACIÓN Y PARTICIPACIÓN CIUDADANA DE LOS GRUPOS POBLACIONALES EN LA COMUNA 22 DE SANTIAGO DE CALI</t>
  </si>
  <si>
    <t>BP-07048011</t>
  </si>
  <si>
    <t>FORTALECIMIENTO DE LAS CAPACIDADES PARA EL LIDERAZGO Y REPRESENTACIÓN DE LAS JUNTAS JAL . JAC Y ORGANIZACIONES SOCIALES DEL CORREGIMIENTO LA BUITRERA MUNICIPIO DE SANTIAGO DE CALI</t>
  </si>
  <si>
    <t>BP-07048029</t>
  </si>
  <si>
    <t>ASESORIA TECNICA A LAS INSTANCIAS Y ESPACIOS DE PARTICIPACIÓN CIUDADANA EN SANTIAGO DE CALI</t>
  </si>
  <si>
    <t>BP-07048030</t>
  </si>
  <si>
    <t>FORTALECIMIENTO DE LAS INSTANCIAS DE PARTICIPACIÓN CIUDADANA EN COMUNAS Y CORREGIMIENTOS DE SANTIAGO DE CALI</t>
  </si>
  <si>
    <t>BP-07048031</t>
  </si>
  <si>
    <t>FORTALECIMIENTO DE LA DESCONCENTRACIÓN ADMINISTRATIVA (C.A.L.I.) EN LA CAPACIDAD DE ATENCIÓN Y ACOMPAÑAMIENTO A LAS PERSONAS PERTENECIENTES A INSTANCIAS DE PARTICIPACIÓN CIUDADANA DE SANTIAGO DE CALI</t>
  </si>
  <si>
    <t>BP-07048032</t>
  </si>
  <si>
    <t>FORTALECIMIENTO DE LOS ESPACIOS DE INTERLOCUCIÓN ENTRE LA ADMINSITRACIÓN Y LAS COMUNIDADES EN LOS TERRITORIOS DEL MUNICIPIO DE SANTIAGO DE CALI</t>
  </si>
  <si>
    <t xml:space="preserve">   41- CALI SOCIAL Y DIVERSA</t>
  </si>
  <si>
    <t xml:space="preserve">   02 - DERECHOS CON EQUIDAD, SUPERANDO BARRERAS PARA LA    INCLUSIÓN.</t>
  </si>
  <si>
    <t>06 - GESTIÓN EFICIENTE PARA LA PRESTACIÓN DE LOS SERVICIOS PÚBLICOS</t>
  </si>
  <si>
    <t>01 - GERENCIA PÚBLICA BASADA EN RESULTADOS Y LA DEFENSA DE LO PÚBLICO</t>
  </si>
  <si>
    <t>02 - MODERNIZACIÓN INSTITUCIONAL CON TRANSPARENCIA Y DIGNIFICACIÓN DEL SERVICIO PÚBLICO</t>
  </si>
  <si>
    <t>DESARROLLO DE ESTRATEGIAS PARA LA INCLUSION LABORAL DE PERSONAS VULNERABLES DEL MUNICIPIO DE SANTIAGO DE CALI</t>
  </si>
  <si>
    <t>PLAN OPERATIVO ANUAL DE INVERSIONES - POAI 2018</t>
  </si>
  <si>
    <t>4112</t>
  </si>
  <si>
    <t>SECRETARIA DE GOBIERNO</t>
  </si>
  <si>
    <t>4121</t>
  </si>
  <si>
    <t>DEPARTAMENTO ADMTVO DE GESTIÓN JURIDICA PUBLICA</t>
  </si>
  <si>
    <t>4123</t>
  </si>
  <si>
    <t>DEPARTAMENTO ADMINISTRATIVO DE CONTROL INTERNO</t>
  </si>
  <si>
    <t>4124</t>
  </si>
  <si>
    <t>DEPARTAMENTO ADMTVO. DE CONTROL DISCIPLIN. INTERNO</t>
  </si>
  <si>
    <t>4131</t>
  </si>
  <si>
    <t>DEPARTAMENTO ADMTVO. DE HACIENDA MUNICIPAL</t>
  </si>
  <si>
    <t>4132</t>
  </si>
  <si>
    <t>DEPARTAMENTO ADMTVO. DE PLANEACIÓN MUNICIPAL</t>
  </si>
  <si>
    <t>4133</t>
  </si>
  <si>
    <t>DEPTO. ADMTVO. DE GESTIÓN DEL MEDIO AMBIENTE DAGMA</t>
  </si>
  <si>
    <t>4134</t>
  </si>
  <si>
    <t>DEPTO. ADMTVO. DE TIC</t>
  </si>
  <si>
    <t>4135</t>
  </si>
  <si>
    <t>DEPTO. ADMTVO. DE CONTRATACIÓN PÚBLICA</t>
  </si>
  <si>
    <t>4137</t>
  </si>
  <si>
    <t>DEPTO. ADMTVO. DE DESARROLLO E INNOVACIÓN INSTITUC</t>
  </si>
  <si>
    <t>4143</t>
  </si>
  <si>
    <t>SECRETARIA DE EDUCACION</t>
  </si>
  <si>
    <t>4145</t>
  </si>
  <si>
    <t>SECRETARIA DE SALUD</t>
  </si>
  <si>
    <t>4146</t>
  </si>
  <si>
    <t>SECRETARIA DE BIENESTAR SOCIAL</t>
  </si>
  <si>
    <t>4147</t>
  </si>
  <si>
    <t>SECRETARIA DE VIVIENDA SOCIAL Y HÁBITAT</t>
  </si>
  <si>
    <t>4148</t>
  </si>
  <si>
    <t>SECRETARIA DE CULTURA</t>
  </si>
  <si>
    <t>4151</t>
  </si>
  <si>
    <t>SECRETARIA DE INFRAESTRUCTURA</t>
  </si>
  <si>
    <t>4152</t>
  </si>
  <si>
    <t>SECRETARIA DE MOVILIDAD</t>
  </si>
  <si>
    <t>4161</t>
  </si>
  <si>
    <t>SECRETARIA DE SEGURIDAD Y JUSTICIA</t>
  </si>
  <si>
    <t>4162</t>
  </si>
  <si>
    <t>SECRETARIA DE DEPORTE Y RECREACION</t>
  </si>
  <si>
    <t>4163</t>
  </si>
  <si>
    <t>SECRE.DE GESTION DEL RIESGO EMERGENCIAS Y DESASTRE</t>
  </si>
  <si>
    <t>4164</t>
  </si>
  <si>
    <t>SECRETARIA DE PAZ Y CULTURA CIUDADANA</t>
  </si>
  <si>
    <t>4171</t>
  </si>
  <si>
    <t>SECRETARIA DE DESARROLLO ECONÓMICO</t>
  </si>
  <si>
    <t>4172</t>
  </si>
  <si>
    <t>SECRETARIA DE TURISMO</t>
  </si>
  <si>
    <t>4173</t>
  </si>
  <si>
    <t>SECRETARIA DE DLLO TERRITORIAL Y PARTICIPACIÓN</t>
  </si>
  <si>
    <t>4181</t>
  </si>
  <si>
    <t>UNIDAD ADM. ESPECIAL DE GESTIÓN BIENES Y SERVICIOS</t>
  </si>
  <si>
    <t>4182</t>
  </si>
  <si>
    <t>UNIDAD ADM. ESPECIAL DE SERVICIOS PUBLICOS MPALES</t>
  </si>
  <si>
    <t>4112 - SECRETARIA DE GOBIERNO</t>
  </si>
  <si>
    <t>4121 - DEPARTAMENTO ADMTVO DE GESTIÓN JURIDICA PUBLICA</t>
  </si>
  <si>
    <t>4123 - DEPARTAMENTO ADMINISTRATIVO DE CONTROL INTERNO</t>
  </si>
  <si>
    <t>4124 - DEPARTAMENTO ADMTVO. DE CONTROL DISCIPLIN. INTERNO</t>
  </si>
  <si>
    <t>4131 - DEPARTAMENTO ADMTVO. DE HACIENDA MUNICIPAL</t>
  </si>
  <si>
    <t>4132 - DEPARTAMENTO ADMTVO. DE PLANEACIÓN MUNICIPAL</t>
  </si>
  <si>
    <t>4133 - DEPTO. ADMTVO. DE GESTIÓN DEL MEDIO AMBIENTE DAGMA</t>
  </si>
  <si>
    <t>4134 - DEPTO. ADMTVO. DE TIC</t>
  </si>
  <si>
    <t>4135 - DEPTO. ADMTVO. DE CONTRATACIÓN PÚBLICA</t>
  </si>
  <si>
    <t>4137 - DEPTO. ADMTVO. DE DESARROLLO E INNOVACIÓN INSTITUC</t>
  </si>
  <si>
    <t>4143 - SECRETARIA DE EDUCACION</t>
  </si>
  <si>
    <t>4145 - SECRETARIA DE SALUD</t>
  </si>
  <si>
    <t>4146 - SECRETARIA DE BIENESTAR SOCIAL</t>
  </si>
  <si>
    <t>4147 - SECRETARIA DE VIVIENDA SOCIAL Y HÁBITAT</t>
  </si>
  <si>
    <t>4148 - SECRETARIA DE CULTURA</t>
  </si>
  <si>
    <t>4151 - SECRETARIA DE INFRAESTRUCTURA</t>
  </si>
  <si>
    <t>4152 - SECRETARIA DE MOVILIDAD</t>
  </si>
  <si>
    <t>4161 - SECRETARIA DE SEGURIDAD Y JUSTICIA</t>
  </si>
  <si>
    <t>4162 - SECRETARIA DE DEPORTE Y RECREACION</t>
  </si>
  <si>
    <t>4163 - SECRE.DE GESTION DEL RIESGO EMERGENCIAS Y DESASTRE</t>
  </si>
  <si>
    <t>4164 - SECRETARIA DE PAZ Y CULTURA CIUDADANA</t>
  </si>
  <si>
    <t>4171 - SECRETARIA DE DESARROLLO ECONÓMICO</t>
  </si>
  <si>
    <t>4172 - SECRETARIA DE TURISMO</t>
  </si>
  <si>
    <t>4173 - SECRETARIA DE DLLO TERRITORIAL Y PARTICIPACIÓN</t>
  </si>
  <si>
    <t>4181 - UNIDAD ADM. ESPECIAL DE GESTIÓN BIENES Y SERVICIOS</t>
  </si>
  <si>
    <t>4182 - UNIDAD ADM. ESPECIAL DE SERVICIOS PUBLICOS MPALES</t>
  </si>
  <si>
    <t>TOTAL GENERAL</t>
  </si>
  <si>
    <t>COMUNA 1</t>
  </si>
  <si>
    <t>COMUNA 2</t>
  </si>
  <si>
    <t>COMUNA 3</t>
  </si>
  <si>
    <t>COMUNA 4</t>
  </si>
  <si>
    <t>COMUNA 5</t>
  </si>
  <si>
    <t>COMUNA 6</t>
  </si>
  <si>
    <t>COMUNA 7</t>
  </si>
  <si>
    <t>COMUNA 8</t>
  </si>
  <si>
    <t>COMUNA 9</t>
  </si>
  <si>
    <t>COMUNA 10</t>
  </si>
  <si>
    <t>COMUNA 11</t>
  </si>
  <si>
    <t>COMUNA 12</t>
  </si>
  <si>
    <t>COMUNA 13</t>
  </si>
  <si>
    <t>COMUNA 14</t>
  </si>
  <si>
    <t>COMUNA 15</t>
  </si>
  <si>
    <t>COMUNA 16</t>
  </si>
  <si>
    <t>COMUNA 17</t>
  </si>
  <si>
    <t>COMUNA 18</t>
  </si>
  <si>
    <t>COMUNA 19</t>
  </si>
  <si>
    <t>COMUNA 20</t>
  </si>
  <si>
    <t>COMUNA 21</t>
  </si>
  <si>
    <t>COMUNA 22</t>
  </si>
  <si>
    <t>51 - CORREGIMIENTO  NAVARRO</t>
  </si>
  <si>
    <t>52 - CORREGIMIENTO EL HORMIGUERO</t>
  </si>
  <si>
    <t>53 - CORREGIMIENTO PANCE</t>
  </si>
  <si>
    <t>54 - CORREGIMIENTO LA BUITRERA</t>
  </si>
  <si>
    <t>55 - CORREGIMIENTO VILLACARMELO</t>
  </si>
  <si>
    <t>56 - CORREGIMIENTO LOS ANDES</t>
  </si>
  <si>
    <t>57 - CORREGIMIENTO PICHINDÉ</t>
  </si>
  <si>
    <t>58 - CORREGIMIENTO LA LEONERA</t>
  </si>
  <si>
    <t>59 - CORREGIMIENTO FELIDIA</t>
  </si>
  <si>
    <t>60 - CORREGIMIENTO EL SALADITO</t>
  </si>
  <si>
    <t>61 - CORREGIMIENTO LA ELVIRA</t>
  </si>
  <si>
    <t>62 - CORREGIMIENTO LA CASTILLA</t>
  </si>
  <si>
    <t>63 - CORREGIMIENTO LA PAZ</t>
  </si>
  <si>
    <t>64 - CORREGIMIENTO MONTEBELLO</t>
  </si>
  <si>
    <t>65 - CORREGIMIENTO GOLONDRINAS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</si>
</sst>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7558519241921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59996337778862885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dotted">
        <color indexed="64"/>
      </top>
      <bottom style="thin">
        <color theme="4" tint="0.39994506668294322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3">
    <xf numFmtId="0" fontId="0" fillId="0" borderId="0" xfId="0"/>
    <xf numFmtId="3" fontId="0" fillId="0" borderId="0" xfId="0" applyNumberForma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2" xfId="0" applyNumberFormat="1" applyFont="1" applyBorder="1"/>
    <xf numFmtId="3" fontId="1" fillId="0" borderId="0" xfId="0" applyNumberFormat="1" applyFont="1"/>
    <xf numFmtId="0" fontId="2" fillId="0" borderId="0" xfId="0" applyFont="1" applyBorder="1"/>
    <xf numFmtId="3" fontId="1" fillId="0" borderId="3" xfId="0" applyNumberFormat="1" applyFont="1" applyBorder="1"/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/>
    <xf numFmtId="0" fontId="0" fillId="0" borderId="0" xfId="0" applyAlignment="1">
      <alignment horizontal="left" wrapText="1" indent="4"/>
    </xf>
    <xf numFmtId="0" fontId="0" fillId="0" borderId="0" xfId="0" applyAlignment="1">
      <alignment horizontal="left" wrapText="1" indent="2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 wrapText="1" indent="5"/>
    </xf>
    <xf numFmtId="0" fontId="1" fillId="0" borderId="0" xfId="0" applyFont="1" applyAlignment="1">
      <alignment horizontal="left" wrapText="1" indent="3"/>
    </xf>
    <xf numFmtId="0" fontId="0" fillId="0" borderId="0" xfId="0" applyAlignment="1">
      <alignment wrapText="1"/>
    </xf>
    <xf numFmtId="0" fontId="1" fillId="0" borderId="2" xfId="0" applyFont="1" applyBorder="1"/>
    <xf numFmtId="0" fontId="1" fillId="0" borderId="4" xfId="0" applyFont="1" applyBorder="1"/>
    <xf numFmtId="3" fontId="0" fillId="0" borderId="4" xfId="0" applyNumberFormat="1" applyBorder="1" applyAlignment="1">
      <alignment vertical="top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4" xfId="0" applyFont="1" applyBorder="1" applyAlignment="1">
      <alignment wrapText="1"/>
    </xf>
    <xf numFmtId="3" fontId="0" fillId="0" borderId="4" xfId="0" applyNumberFormat="1" applyBorder="1" applyAlignment="1"/>
    <xf numFmtId="3" fontId="1" fillId="0" borderId="1" xfId="0" applyNumberFormat="1" applyFont="1" applyBorder="1" applyAlignment="1"/>
    <xf numFmtId="3" fontId="1" fillId="0" borderId="4" xfId="0" applyNumberFormat="1" applyFont="1" applyBorder="1" applyAlignment="1"/>
    <xf numFmtId="0" fontId="0" fillId="0" borderId="4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4" xfId="0" applyBorder="1" applyAlignment="1">
      <alignment vertical="top" wrapText="1"/>
    </xf>
    <xf numFmtId="164" fontId="0" fillId="0" borderId="0" xfId="0" applyNumberFormat="1"/>
    <xf numFmtId="0" fontId="1" fillId="2" borderId="5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6" xfId="0" applyNumberFormat="1" applyFont="1" applyFill="1" applyBorder="1"/>
    <xf numFmtId="0" fontId="0" fillId="0" borderId="0" xfId="0" applyAlignment="1">
      <alignment horizontal="center"/>
    </xf>
    <xf numFmtId="0" fontId="0" fillId="0" borderId="7" xfId="0" applyFont="1" applyFill="1" applyBorder="1"/>
    <xf numFmtId="164" fontId="0" fillId="0" borderId="7" xfId="0" applyNumberFormat="1" applyBorder="1"/>
    <xf numFmtId="0" fontId="1" fillId="3" borderId="7" xfId="0" applyFont="1" applyFill="1" applyBorder="1" applyAlignment="1">
      <alignment horizontal="center"/>
    </xf>
    <xf numFmtId="3" fontId="1" fillId="3" borderId="7" xfId="0" applyNumberFormat="1" applyFont="1" applyFill="1" applyBorder="1"/>
    <xf numFmtId="164" fontId="1" fillId="3" borderId="7" xfId="0" applyNumberFormat="1" applyFont="1" applyFill="1" applyBorder="1"/>
    <xf numFmtId="0" fontId="1" fillId="2" borderId="8" xfId="0" applyFont="1" applyFill="1" applyBorder="1" applyAlignment="1">
      <alignment horizontal="center"/>
    </xf>
    <xf numFmtId="3" fontId="1" fillId="2" borderId="8" xfId="0" applyNumberFormat="1" applyFont="1" applyFill="1" applyBorder="1"/>
    <xf numFmtId="0" fontId="1" fillId="2" borderId="8" xfId="0" applyFont="1" applyFill="1" applyBorder="1"/>
    <xf numFmtId="3" fontId="1" fillId="2" borderId="9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3" borderId="11" xfId="0" applyNumberFormat="1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vertical="top"/>
    </xf>
    <xf numFmtId="0" fontId="1" fillId="3" borderId="11" xfId="0" applyFont="1" applyFill="1" applyBorder="1"/>
    <xf numFmtId="3" fontId="1" fillId="2" borderId="11" xfId="0" applyNumberFormat="1" applyFont="1" applyFill="1" applyBorder="1"/>
    <xf numFmtId="3" fontId="1" fillId="3" borderId="11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4" borderId="8" xfId="0" applyFont="1" applyFill="1" applyBorder="1" applyAlignment="1">
      <alignment horizontal="center" vertical="center"/>
    </xf>
    <xf numFmtId="3" fontId="2" fillId="4" borderId="8" xfId="0" applyNumberFormat="1" applyFont="1" applyFill="1" applyBorder="1" applyAlignment="1">
      <alignment horizontal="center" vertical="center"/>
    </xf>
    <xf numFmtId="0" fontId="0" fillId="4" borderId="8" xfId="0" applyFill="1" applyBorder="1"/>
    <xf numFmtId="0" fontId="3" fillId="0" borderId="0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3" fontId="1" fillId="5" borderId="8" xfId="0" applyNumberFormat="1" applyFont="1" applyFill="1" applyBorder="1"/>
    <xf numFmtId="0" fontId="1" fillId="0" borderId="16" xfId="0" applyFont="1" applyBorder="1" applyAlignment="1">
      <alignment horizontal="left" indent="1"/>
    </xf>
    <xf numFmtId="0" fontId="0" fillId="3" borderId="17" xfId="0" applyFill="1" applyBorder="1" applyAlignment="1">
      <alignment horizontal="left" indent="4"/>
    </xf>
    <xf numFmtId="3" fontId="1" fillId="0" borderId="0" xfId="0" applyNumberFormat="1" applyFont="1" applyBorder="1"/>
    <xf numFmtId="3" fontId="1" fillId="0" borderId="16" xfId="0" applyNumberFormat="1" applyFont="1" applyBorder="1"/>
    <xf numFmtId="3" fontId="0" fillId="3" borderId="17" xfId="0" applyNumberFormat="1" applyFill="1" applyBorder="1"/>
    <xf numFmtId="0" fontId="0" fillId="3" borderId="17" xfId="0" applyFill="1" applyBorder="1" applyAlignment="1">
      <alignment horizontal="left" wrapText="1" indent="5"/>
    </xf>
    <xf numFmtId="3" fontId="0" fillId="3" borderId="18" xfId="0" applyNumberFormat="1" applyFill="1" applyBorder="1"/>
    <xf numFmtId="0" fontId="0" fillId="3" borderId="18" xfId="0" applyFill="1" applyBorder="1" applyAlignment="1">
      <alignment horizontal="left" wrapText="1" indent="5"/>
    </xf>
    <xf numFmtId="0" fontId="1" fillId="2" borderId="20" xfId="0" applyFont="1" applyFill="1" applyBorder="1" applyAlignment="1">
      <alignment horizontal="left"/>
    </xf>
    <xf numFmtId="0" fontId="0" fillId="0" borderId="19" xfId="0" applyBorder="1"/>
    <xf numFmtId="3" fontId="1" fillId="2" borderId="20" xfId="0" applyNumberFormat="1" applyFont="1" applyFill="1" applyBorder="1"/>
    <xf numFmtId="0" fontId="0" fillId="0" borderId="0" xfId="0" applyFont="1" applyAlignment="1">
      <alignment horizontal="left" wrapText="1" indent="3"/>
    </xf>
    <xf numFmtId="3" fontId="0" fillId="0" borderId="0" xfId="0" applyNumberFormat="1" applyFont="1"/>
    <xf numFmtId="0" fontId="1" fillId="0" borderId="0" xfId="0" applyFont="1" applyAlignment="1">
      <alignment horizontal="left" wrapText="1" indent="5"/>
    </xf>
    <xf numFmtId="0" fontId="1" fillId="0" borderId="0" xfId="0" applyFont="1" applyAlignment="1">
      <alignment horizontal="left" wrapText="1" indent="4"/>
    </xf>
    <xf numFmtId="0" fontId="0" fillId="0" borderId="0" xfId="0" applyFont="1" applyAlignment="1">
      <alignment horizontal="left" wrapText="1" indent="4"/>
    </xf>
    <xf numFmtId="0" fontId="0" fillId="3" borderId="0" xfId="0" applyFill="1" applyBorder="1" applyAlignment="1">
      <alignment horizontal="left" indent="4"/>
    </xf>
    <xf numFmtId="3" fontId="0" fillId="3" borderId="0" xfId="0" applyNumberFormat="1" applyFill="1" applyBorder="1"/>
    <xf numFmtId="3" fontId="0" fillId="0" borderId="0" xfId="0" applyNumberFormat="1" applyFill="1" applyBorder="1"/>
    <xf numFmtId="0" fontId="0" fillId="0" borderId="0" xfId="0" applyFill="1"/>
    <xf numFmtId="0" fontId="0" fillId="0" borderId="0" xfId="0" applyFill="1" applyBorder="1" applyAlignment="1">
      <alignment horizontal="left" wrapText="1" indent="5"/>
    </xf>
    <xf numFmtId="0" fontId="1" fillId="0" borderId="0" xfId="0" applyFont="1" applyBorder="1" applyAlignment="1">
      <alignment horizontal="left" wrapText="1" indent="5"/>
    </xf>
    <xf numFmtId="0" fontId="0" fillId="0" borderId="0" xfId="0" applyAlignment="1">
      <alignment horizontal="left" vertical="top" wrapText="1" indent="5"/>
    </xf>
    <xf numFmtId="3" fontId="0" fillId="0" borderId="0" xfId="0" applyNumberFormat="1" applyFont="1" applyBorder="1"/>
    <xf numFmtId="0" fontId="0" fillId="0" borderId="0" xfId="0" applyBorder="1"/>
    <xf numFmtId="0" fontId="0" fillId="0" borderId="0" xfId="0" applyBorder="1" applyAlignment="1">
      <alignment horizontal="left" wrapText="1" indent="4"/>
    </xf>
    <xf numFmtId="3" fontId="0" fillId="0" borderId="0" xfId="0" applyNumberFormat="1" applyBorder="1"/>
    <xf numFmtId="165" fontId="0" fillId="0" borderId="0" xfId="1" applyNumberFormat="1" applyFont="1"/>
    <xf numFmtId="0" fontId="0" fillId="0" borderId="0" xfId="0" applyFont="1" applyAlignment="1">
      <alignment horizontal="left" wrapText="1" indent="2"/>
    </xf>
    <xf numFmtId="3" fontId="1" fillId="3" borderId="0" xfId="0" applyNumberFormat="1" applyFont="1" applyFill="1"/>
    <xf numFmtId="0" fontId="1" fillId="2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left" wrapText="1" indent="3"/>
    </xf>
    <xf numFmtId="3" fontId="1" fillId="3" borderId="17" xfId="0" applyNumberFormat="1" applyFont="1" applyFill="1" applyBorder="1"/>
    <xf numFmtId="3" fontId="1" fillId="3" borderId="23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0" fillId="0" borderId="0" xfId="0" applyFill="1" applyBorder="1"/>
    <xf numFmtId="3" fontId="1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3" fontId="1" fillId="3" borderId="0" xfId="0" applyNumberFormat="1" applyFont="1" applyFill="1" applyBorder="1"/>
    <xf numFmtId="3" fontId="1" fillId="3" borderId="18" xfId="0" applyNumberFormat="1" applyFont="1" applyFill="1" applyBorder="1"/>
    <xf numFmtId="3" fontId="1" fillId="3" borderId="19" xfId="0" applyNumberFormat="1" applyFont="1" applyFill="1" applyBorder="1"/>
    <xf numFmtId="3" fontId="1" fillId="2" borderId="25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0" fillId="0" borderId="0" xfId="0" applyFont="1" applyAlignment="1">
      <alignment horizontal="left" wrapText="1" indent="1"/>
    </xf>
    <xf numFmtId="0" fontId="1" fillId="3" borderId="0" xfId="0" applyFont="1" applyFill="1" applyBorder="1" applyAlignment="1">
      <alignment horizontal="left" wrapText="1" indent="1"/>
    </xf>
    <xf numFmtId="0" fontId="1" fillId="3" borderId="22" xfId="0" applyFont="1" applyFill="1" applyBorder="1" applyAlignment="1">
      <alignment horizontal="left" wrapText="1" indent="1"/>
    </xf>
    <xf numFmtId="0" fontId="0" fillId="0" borderId="18" xfId="0" applyBorder="1"/>
    <xf numFmtId="0" fontId="3" fillId="0" borderId="0" xfId="0" applyFont="1" applyBorder="1"/>
    <xf numFmtId="0" fontId="5" fillId="0" borderId="0" xfId="0" applyFont="1" applyAlignment="1">
      <alignment horizontal="left" wrapText="1" indent="1"/>
    </xf>
    <xf numFmtId="0" fontId="0" fillId="0" borderId="22" xfId="0" applyFont="1" applyFill="1" applyBorder="1" applyAlignment="1">
      <alignment horizontal="left" wrapText="1" indent="1"/>
    </xf>
    <xf numFmtId="3" fontId="0" fillId="0" borderId="23" xfId="0" applyNumberFormat="1" applyFont="1" applyFill="1" applyBorder="1"/>
    <xf numFmtId="0" fontId="0" fillId="0" borderId="0" xfId="0" applyFont="1" applyFill="1" applyBorder="1" applyAlignment="1">
      <alignment horizontal="left" wrapText="1" indent="1"/>
    </xf>
    <xf numFmtId="0" fontId="0" fillId="0" borderId="27" xfId="0" applyFont="1" applyFill="1" applyBorder="1" applyAlignment="1">
      <alignment horizontal="left" wrapText="1" indent="1"/>
    </xf>
    <xf numFmtId="3" fontId="0" fillId="0" borderId="26" xfId="0" applyNumberFormat="1" applyFont="1" applyFill="1" applyBorder="1"/>
    <xf numFmtId="0" fontId="0" fillId="0" borderId="28" xfId="0" applyFont="1" applyFill="1" applyBorder="1" applyAlignment="1">
      <alignment horizontal="left" wrapText="1" indent="1"/>
    </xf>
    <xf numFmtId="3" fontId="0" fillId="0" borderId="29" xfId="0" applyNumberFormat="1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 OPERATIVO ANUAL DE INVERSIONES POR EJES DEL PLAN DE DESARROLLO 2018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EJES_PLAN!$D$8</c:f>
              <c:strCache>
                <c:ptCount val="1"/>
                <c:pt idx="0">
                  <c:v>VALOR(PESOS)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EJES_PLAN!$C$9:$C$13</c:f>
              <c:strCache>
                <c:ptCount val="5"/>
                <c:pt idx="0">
                  <c:v>CALI SOCIAL Y DIVERSA</c:v>
                </c:pt>
                <c:pt idx="1">
                  <c:v>CALI AMABLE Y SOSTENIBLE</c:v>
                </c:pt>
                <c:pt idx="2">
                  <c:v>CALI PROGRESA EN PAZ, CON SEGURIDAD Y CULTURA CIUDADANA</c:v>
                </c:pt>
                <c:pt idx="3">
                  <c:v>CALI EMPRENDEDORA Y PUJANTE</c:v>
                </c:pt>
                <c:pt idx="4">
                  <c:v>CALI PARTICIPATIVA Y BIEN GOBERNADA</c:v>
                </c:pt>
              </c:strCache>
            </c:strRef>
          </c:cat>
          <c:val>
            <c:numRef>
              <c:f>EJES_PLAN!$D$9:$D$13</c:f>
              <c:numCache>
                <c:formatCode>#,##0</c:formatCode>
                <c:ptCount val="5"/>
                <c:pt idx="0">
                  <c:v>1599831276372</c:v>
                </c:pt>
                <c:pt idx="1">
                  <c:v>809655638587</c:v>
                </c:pt>
                <c:pt idx="2">
                  <c:v>60414342173</c:v>
                </c:pt>
                <c:pt idx="3">
                  <c:v>23364852845</c:v>
                </c:pt>
                <c:pt idx="4">
                  <c:v>107836490769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07-4D9E-A66D-8F1845B4C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1334936"/>
        <c:axId val="491335328"/>
      </c:barChart>
      <c:catAx>
        <c:axId val="49133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1335328"/>
        <c:crosses val="autoZero"/>
        <c:auto val="1"/>
        <c:lblAlgn val="ctr"/>
        <c:lblOffset val="100"/>
        <c:noMultiLvlLbl val="0"/>
      </c:catAx>
      <c:valAx>
        <c:axId val="4913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133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POAI POR GRUPOS VULNERABLES Y OTROS GRUPOS 2018</a:t>
            </a:r>
          </a:p>
          <a:p>
            <a:pPr>
              <a:defRPr/>
            </a:pP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Grup_Vulner!$A$9:$A$15</c:f>
              <c:strCache>
                <c:ptCount val="7"/>
                <c:pt idx="0">
                  <c:v>NIÑOS, NIÑAS, ADOLESCENTES, JÓVENES</c:v>
                </c:pt>
                <c:pt idx="1">
                  <c:v>VICTIMAS DEL CONFLICTO ARMADO</c:v>
                </c:pt>
                <c:pt idx="2">
                  <c:v>NUTRICION Y SEGURIDAD ALIMENTARIA</c:v>
                </c:pt>
                <c:pt idx="3">
                  <c:v>DISCAPACIDAD</c:v>
                </c:pt>
                <c:pt idx="4">
                  <c:v>ADULTO MAYOR</c:v>
                </c:pt>
                <c:pt idx="5">
                  <c:v>MUJERES</c:v>
                </c:pt>
                <c:pt idx="6">
                  <c:v>ETNIAS</c:v>
                </c:pt>
              </c:strCache>
            </c:strRef>
          </c:cat>
          <c:val>
            <c:numRef>
              <c:f>Grup_Vulner!$B$9:$B$15</c:f>
              <c:numCache>
                <c:formatCode>_(* #,##0_);_(* \(#,##0\);_(* "-"??_);_(@_)</c:formatCode>
                <c:ptCount val="7"/>
                <c:pt idx="0">
                  <c:v>780780607855</c:v>
                </c:pt>
                <c:pt idx="1">
                  <c:v>12329737368</c:v>
                </c:pt>
                <c:pt idx="2">
                  <c:v>62533406513</c:v>
                </c:pt>
                <c:pt idx="3">
                  <c:v>5094811440</c:v>
                </c:pt>
                <c:pt idx="4">
                  <c:v>16222860727</c:v>
                </c:pt>
                <c:pt idx="5">
                  <c:v>6575135925</c:v>
                </c:pt>
                <c:pt idx="6">
                  <c:v>1255546887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3-4FFC-AFC7-2BF606784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987704"/>
        <c:axId val="635089800"/>
      </c:barChart>
      <c:catAx>
        <c:axId val="63498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5089800"/>
        <c:crosses val="autoZero"/>
        <c:auto val="1"/>
        <c:lblAlgn val="ctr"/>
        <c:lblOffset val="100"/>
        <c:noMultiLvlLbl val="0"/>
      </c:catAx>
      <c:valAx>
        <c:axId val="6350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3498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SITUADO FISCAL TERRITORIAL POR COMUNAS Y CORREGIMIENTOS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Comunas_SFT!$A$31</c:f>
              <c:strCache>
                <c:ptCount val="1"/>
                <c:pt idx="0">
                  <c:v>COMUNAS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60-486F-8C93-C565712FF1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360-486F-8C93-C565712FF1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360-486F-8C93-C565712FF1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360-486F-8C93-C565712FF1D9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60-486F-8C93-C565712FF1D9}"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60-486F-8C93-C565712FF1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Comunas_SFT!$B$31:$E$31</c:f>
              <c:numCache>
                <c:formatCode>General</c:formatCode>
                <c:ptCount val="4"/>
                <c:pt idx="0" formatCode="#,##0">
                  <c:v>31583764785</c:v>
                </c:pt>
                <c:pt idx="2">
                  <c:v>0</c:v>
                </c:pt>
                <c:pt idx="3" formatCode="#,##0">
                  <c:v>3778803939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360-486F-8C93-C565712FF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19</xdr:row>
      <xdr:rowOff>4761</xdr:rowOff>
    </xdr:from>
    <xdr:to>
      <xdr:col>6</xdr:col>
      <xdr:colOff>342900</xdr:colOff>
      <xdr:row>35</xdr:row>
      <xdr:rowOff>104774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20</xdr:row>
      <xdr:rowOff>185736</xdr:rowOff>
    </xdr:from>
    <xdr:to>
      <xdr:col>4</xdr:col>
      <xdr:colOff>704849</xdr:colOff>
      <xdr:row>36</xdr:row>
      <xdr:rowOff>152399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35</xdr:row>
      <xdr:rowOff>90487</xdr:rowOff>
    </xdr:from>
    <xdr:to>
      <xdr:col>5</xdr:col>
      <xdr:colOff>638175</xdr:colOff>
      <xdr:row>50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E16"/>
  <sheetViews>
    <sheetView zoomScale="130" zoomScaleNormal="130" workbookViewId="0">
      <selection activeCell="D11" sqref="D11"/>
    </sheetView>
  </sheetViews>
  <sheetFormatPr baseColWidth="10" defaultRowHeight="15" x14ac:dyDescent="0.25"/>
  <cols>
    <col min="2" max="2" width="5.7109375" customWidth="1"/>
    <col min="3" max="3" width="60.28515625" customWidth="1"/>
    <col min="4" max="4" width="17.5703125" bestFit="1" customWidth="1"/>
    <col min="5" max="5" width="8.42578125" customWidth="1"/>
  </cols>
  <sheetData>
    <row r="1" spans="2:5" x14ac:dyDescent="0.25">
      <c r="B1" s="131" t="s">
        <v>127</v>
      </c>
      <c r="C1" s="131"/>
      <c r="D1" s="131"/>
      <c r="E1" s="131"/>
    </row>
    <row r="2" spans="2:5" x14ac:dyDescent="0.25">
      <c r="B2" s="131" t="s">
        <v>129</v>
      </c>
      <c r="C2" s="131"/>
      <c r="D2" s="131"/>
      <c r="E2" s="131"/>
    </row>
    <row r="3" spans="2:5" x14ac:dyDescent="0.25">
      <c r="B3" s="131" t="s">
        <v>130</v>
      </c>
      <c r="C3" s="131"/>
      <c r="D3" s="131"/>
      <c r="E3" s="131"/>
    </row>
    <row r="4" spans="2:5" x14ac:dyDescent="0.25">
      <c r="B4" s="131" t="s">
        <v>160</v>
      </c>
      <c r="C4" s="131"/>
      <c r="D4" s="131"/>
      <c r="E4" s="131"/>
    </row>
    <row r="5" spans="2:5" x14ac:dyDescent="0.25">
      <c r="B5" s="131" t="s">
        <v>185</v>
      </c>
      <c r="C5" s="131"/>
      <c r="D5" s="131"/>
      <c r="E5" s="131"/>
    </row>
    <row r="8" spans="2:5" x14ac:dyDescent="0.25">
      <c r="B8" s="32" t="s">
        <v>1</v>
      </c>
      <c r="C8" s="32" t="s">
        <v>150</v>
      </c>
      <c r="D8" s="33" t="s">
        <v>2</v>
      </c>
      <c r="E8" s="33" t="s">
        <v>159</v>
      </c>
    </row>
    <row r="9" spans="2:5" x14ac:dyDescent="0.25">
      <c r="B9" s="19">
        <v>1</v>
      </c>
      <c r="C9" t="s">
        <v>29</v>
      </c>
      <c r="D9" s="1">
        <v>1599831276372</v>
      </c>
      <c r="E9" s="31">
        <f>D9/D$14*100</f>
        <v>61.505888922381068</v>
      </c>
    </row>
    <row r="10" spans="2:5" x14ac:dyDescent="0.25">
      <c r="B10" s="19">
        <v>2</v>
      </c>
      <c r="C10" t="s">
        <v>11</v>
      </c>
      <c r="D10" s="1">
        <v>809655638587</v>
      </c>
      <c r="E10" s="31">
        <f t="shared" ref="E10:E14" si="0">D10/D$14*100</f>
        <v>31.127401062718157</v>
      </c>
    </row>
    <row r="11" spans="2:5" x14ac:dyDescent="0.25">
      <c r="B11" s="19">
        <v>3</v>
      </c>
      <c r="C11" t="s">
        <v>77</v>
      </c>
      <c r="D11" s="1">
        <v>60414342173</v>
      </c>
      <c r="E11" s="31">
        <f t="shared" si="0"/>
        <v>2.3226435649125521</v>
      </c>
    </row>
    <row r="12" spans="2:5" x14ac:dyDescent="0.25">
      <c r="B12" s="19">
        <v>4</v>
      </c>
      <c r="C12" t="s">
        <v>37</v>
      </c>
      <c r="D12" s="1">
        <v>23364852845</v>
      </c>
      <c r="E12" s="31">
        <f t="shared" si="0"/>
        <v>0.89826725167622867</v>
      </c>
    </row>
    <row r="13" spans="2:5" x14ac:dyDescent="0.25">
      <c r="B13" s="19">
        <v>5</v>
      </c>
      <c r="C13" t="s">
        <v>21</v>
      </c>
      <c r="D13" s="1">
        <v>107836490769</v>
      </c>
      <c r="E13" s="31">
        <f t="shared" si="0"/>
        <v>4.1457991983119902</v>
      </c>
    </row>
    <row r="14" spans="2:5" x14ac:dyDescent="0.25">
      <c r="B14" s="130" t="s">
        <v>126</v>
      </c>
      <c r="C14" s="130"/>
      <c r="D14" s="34">
        <f>SUM(D9:D13)</f>
        <v>2601102600746</v>
      </c>
      <c r="E14" s="34">
        <f t="shared" si="0"/>
        <v>100</v>
      </c>
    </row>
    <row r="15" spans="2:5" x14ac:dyDescent="0.25">
      <c r="B15" s="14" t="s">
        <v>134</v>
      </c>
    </row>
    <row r="16" spans="2:5" x14ac:dyDescent="0.25">
      <c r="B16" s="14" t="s">
        <v>155</v>
      </c>
    </row>
  </sheetData>
  <mergeCells count="6">
    <mergeCell ref="B14:C14"/>
    <mergeCell ref="B1:E1"/>
    <mergeCell ref="B2:E2"/>
    <mergeCell ref="B3:E3"/>
    <mergeCell ref="B4:E4"/>
    <mergeCell ref="B5:E5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39"/>
  <sheetViews>
    <sheetView tabSelected="1" topLeftCell="B1" workbookViewId="0">
      <selection activeCell="C27" sqref="C27"/>
    </sheetView>
  </sheetViews>
  <sheetFormatPr baseColWidth="10" defaultRowHeight="15" x14ac:dyDescent="0.25"/>
  <cols>
    <col min="1" max="1" width="28.5703125" customWidth="1"/>
    <col min="2" max="2" width="6.5703125" style="2" customWidth="1"/>
    <col min="3" max="3" width="48.42578125" style="2" customWidth="1"/>
    <col min="4" max="6" width="18" style="2" customWidth="1"/>
  </cols>
  <sheetData>
    <row r="1" spans="1:6" x14ac:dyDescent="0.25">
      <c r="A1" s="131" t="s">
        <v>127</v>
      </c>
      <c r="B1" s="131"/>
      <c r="C1" s="131"/>
      <c r="D1" s="131"/>
      <c r="E1" s="131"/>
      <c r="F1" s="131"/>
    </row>
    <row r="2" spans="1:6" x14ac:dyDescent="0.25">
      <c r="A2" s="131" t="s">
        <v>129</v>
      </c>
      <c r="B2" s="131"/>
      <c r="C2" s="131"/>
      <c r="D2" s="131"/>
      <c r="E2" s="131"/>
      <c r="F2" s="131"/>
    </row>
    <row r="3" spans="1:6" x14ac:dyDescent="0.25">
      <c r="A3" s="131" t="s">
        <v>130</v>
      </c>
      <c r="B3" s="131"/>
      <c r="C3" s="131"/>
      <c r="D3" s="131"/>
      <c r="E3" s="131"/>
      <c r="F3" s="131"/>
    </row>
    <row r="4" spans="1:6" x14ac:dyDescent="0.25">
      <c r="A4" s="131" t="s">
        <v>154</v>
      </c>
      <c r="B4" s="131"/>
      <c r="C4" s="131"/>
      <c r="D4" s="131"/>
      <c r="E4" s="131"/>
      <c r="F4" s="131"/>
    </row>
    <row r="5" spans="1:6" x14ac:dyDescent="0.25">
      <c r="A5" s="131" t="s">
        <v>185</v>
      </c>
      <c r="B5" s="131"/>
      <c r="C5" s="131"/>
      <c r="D5" s="131"/>
      <c r="E5" s="131"/>
      <c r="F5" s="131"/>
    </row>
    <row r="6" spans="1:6" x14ac:dyDescent="0.25">
      <c r="A6" s="15"/>
      <c r="B6" s="3"/>
      <c r="C6" s="3"/>
      <c r="D6" s="3"/>
      <c r="E6" s="133" t="s">
        <v>136</v>
      </c>
      <c r="F6" s="133"/>
    </row>
    <row r="7" spans="1:6" x14ac:dyDescent="0.25">
      <c r="A7" s="49" t="s">
        <v>150</v>
      </c>
      <c r="B7" s="48" t="s">
        <v>149</v>
      </c>
      <c r="C7" s="48" t="s">
        <v>148</v>
      </c>
      <c r="D7" s="48" t="s">
        <v>2</v>
      </c>
      <c r="E7" s="48" t="s">
        <v>3</v>
      </c>
      <c r="F7" s="48" t="s">
        <v>4</v>
      </c>
    </row>
    <row r="8" spans="1:6" x14ac:dyDescent="0.25">
      <c r="A8" s="20" t="s">
        <v>151</v>
      </c>
      <c r="B8" s="28">
        <v>4101</v>
      </c>
      <c r="C8" s="28" t="s">
        <v>58</v>
      </c>
      <c r="D8" s="21">
        <v>66313333487</v>
      </c>
      <c r="E8" s="21">
        <v>66313333487</v>
      </c>
      <c r="F8" s="21"/>
    </row>
    <row r="9" spans="1:6" ht="30" x14ac:dyDescent="0.25">
      <c r="A9" s="20"/>
      <c r="B9" s="28">
        <v>4102</v>
      </c>
      <c r="C9" s="30" t="s">
        <v>68</v>
      </c>
      <c r="D9" s="21">
        <v>6854899827</v>
      </c>
      <c r="E9" s="21">
        <v>6854899827</v>
      </c>
      <c r="F9" s="21"/>
    </row>
    <row r="10" spans="1:6" x14ac:dyDescent="0.25">
      <c r="A10" s="20"/>
      <c r="B10" s="28">
        <v>4103</v>
      </c>
      <c r="C10" s="30" t="s">
        <v>114</v>
      </c>
      <c r="D10" s="21">
        <v>688854979639</v>
      </c>
      <c r="E10" s="21">
        <v>688854979639</v>
      </c>
      <c r="F10" s="21"/>
    </row>
    <row r="11" spans="1:6" x14ac:dyDescent="0.25">
      <c r="A11" s="20"/>
      <c r="B11" s="28">
        <v>4104</v>
      </c>
      <c r="C11" s="30" t="s">
        <v>30</v>
      </c>
      <c r="D11" s="21">
        <v>731879636992</v>
      </c>
      <c r="E11" s="21">
        <v>731879636992</v>
      </c>
      <c r="F11" s="21"/>
    </row>
    <row r="12" spans="1:6" x14ac:dyDescent="0.25">
      <c r="A12" s="20"/>
      <c r="B12" s="28">
        <v>4105</v>
      </c>
      <c r="C12" s="30" t="s">
        <v>44</v>
      </c>
      <c r="D12" s="21">
        <v>34317685608</v>
      </c>
      <c r="E12" s="21">
        <v>33601886608</v>
      </c>
      <c r="F12" s="21">
        <v>715799000</v>
      </c>
    </row>
    <row r="13" spans="1:6" x14ac:dyDescent="0.25">
      <c r="A13" s="20"/>
      <c r="B13" s="28">
        <v>4106</v>
      </c>
      <c r="C13" s="30" t="s">
        <v>90</v>
      </c>
      <c r="D13" s="21">
        <v>71610740819</v>
      </c>
      <c r="E13" s="21">
        <v>71610740819</v>
      </c>
      <c r="F13" s="21"/>
    </row>
    <row r="14" spans="1:6" x14ac:dyDescent="0.25">
      <c r="A14" s="22" t="s">
        <v>143</v>
      </c>
      <c r="B14" s="29"/>
      <c r="C14" s="4"/>
      <c r="D14" s="23">
        <f>SUM(D8:D13)</f>
        <v>1599831276372</v>
      </c>
      <c r="E14" s="23">
        <f t="shared" ref="E14:F14" si="0">SUM(E8:E13)</f>
        <v>1599115477372</v>
      </c>
      <c r="F14" s="23">
        <f t="shared" si="0"/>
        <v>715799000</v>
      </c>
    </row>
    <row r="15" spans="1:6" x14ac:dyDescent="0.25">
      <c r="A15" s="24" t="s">
        <v>152</v>
      </c>
      <c r="B15" s="28">
        <v>4201</v>
      </c>
      <c r="C15" s="30" t="s">
        <v>27</v>
      </c>
      <c r="D15" s="25">
        <v>331905294851</v>
      </c>
      <c r="E15" s="25">
        <v>255484339669</v>
      </c>
      <c r="F15" s="25">
        <v>76420955182</v>
      </c>
    </row>
    <row r="16" spans="1:6" x14ac:dyDescent="0.25">
      <c r="A16" s="24"/>
      <c r="B16" s="28">
        <v>4202</v>
      </c>
      <c r="C16" s="30" t="s">
        <v>25</v>
      </c>
      <c r="D16" s="21">
        <v>60459692398</v>
      </c>
      <c r="E16" s="21">
        <v>40342052265</v>
      </c>
      <c r="F16" s="21">
        <v>20117640133</v>
      </c>
    </row>
    <row r="17" spans="1:6" x14ac:dyDescent="0.25">
      <c r="A17" s="24"/>
      <c r="B17" s="28">
        <v>4203</v>
      </c>
      <c r="C17" s="30" t="s">
        <v>14</v>
      </c>
      <c r="D17" s="21">
        <v>197889650367</v>
      </c>
      <c r="E17" s="21">
        <v>189624305908</v>
      </c>
      <c r="F17" s="21">
        <v>8265344459</v>
      </c>
    </row>
    <row r="18" spans="1:6" x14ac:dyDescent="0.25">
      <c r="A18" s="24"/>
      <c r="B18" s="28">
        <v>4204</v>
      </c>
      <c r="C18" s="30" t="s">
        <v>12</v>
      </c>
      <c r="D18" s="21">
        <v>38834253801</v>
      </c>
      <c r="E18" s="21">
        <v>33430135055</v>
      </c>
      <c r="F18" s="21">
        <v>5404118746</v>
      </c>
    </row>
    <row r="19" spans="1:6" x14ac:dyDescent="0.25">
      <c r="A19" s="24"/>
      <c r="B19" s="28">
        <v>4205</v>
      </c>
      <c r="C19" s="30" t="s">
        <v>13</v>
      </c>
      <c r="D19" s="21">
        <v>63449568649</v>
      </c>
      <c r="E19" s="21">
        <v>55766368649</v>
      </c>
      <c r="F19" s="21">
        <v>7683200000</v>
      </c>
    </row>
    <row r="20" spans="1:6" ht="30" x14ac:dyDescent="0.25">
      <c r="A20" s="24"/>
      <c r="B20" s="28">
        <v>4206</v>
      </c>
      <c r="C20" s="30" t="s">
        <v>19</v>
      </c>
      <c r="D20" s="21">
        <v>117117178521</v>
      </c>
      <c r="E20" s="21">
        <v>115017178521</v>
      </c>
      <c r="F20" s="21">
        <v>2100000000</v>
      </c>
    </row>
    <row r="21" spans="1:6" x14ac:dyDescent="0.25">
      <c r="A21" s="134" t="s">
        <v>144</v>
      </c>
      <c r="B21" s="134"/>
      <c r="C21" s="134"/>
      <c r="D21" s="26">
        <f>SUM(D15:D20)</f>
        <v>809655638587</v>
      </c>
      <c r="E21" s="26">
        <f t="shared" ref="E21:F21" si="1">SUM(E15:E20)</f>
        <v>689664380067</v>
      </c>
      <c r="F21" s="26">
        <f t="shared" si="1"/>
        <v>119991258520</v>
      </c>
    </row>
    <row r="22" spans="1:6" ht="45" x14ac:dyDescent="0.25">
      <c r="A22" s="24" t="s">
        <v>153</v>
      </c>
      <c r="B22" s="28">
        <v>4301</v>
      </c>
      <c r="C22" s="30" t="s">
        <v>86</v>
      </c>
      <c r="D22" s="21">
        <v>36522428093</v>
      </c>
      <c r="E22" s="21">
        <v>33222694970</v>
      </c>
      <c r="F22" s="21">
        <v>3299733123</v>
      </c>
    </row>
    <row r="23" spans="1:6" x14ac:dyDescent="0.25">
      <c r="A23" s="24"/>
      <c r="B23" s="28">
        <v>4302</v>
      </c>
      <c r="C23" s="30" t="s">
        <v>87</v>
      </c>
      <c r="D23" s="21">
        <v>5028109636</v>
      </c>
      <c r="E23" s="21">
        <v>5028109636</v>
      </c>
      <c r="F23" s="21"/>
    </row>
    <row r="24" spans="1:6" x14ac:dyDescent="0.25">
      <c r="A24" s="24"/>
      <c r="B24" s="28">
        <v>4303</v>
      </c>
      <c r="C24" s="30" t="s">
        <v>78</v>
      </c>
      <c r="D24" s="21">
        <v>7506557004</v>
      </c>
      <c r="E24" s="21">
        <v>7506557004</v>
      </c>
      <c r="F24" s="21"/>
    </row>
    <row r="25" spans="1:6" x14ac:dyDescent="0.25">
      <c r="A25" s="24"/>
      <c r="B25" s="28">
        <v>4304</v>
      </c>
      <c r="C25" s="30" t="s">
        <v>81</v>
      </c>
      <c r="D25" s="21">
        <v>11357247440</v>
      </c>
      <c r="E25" s="21">
        <v>11357247440</v>
      </c>
      <c r="F25" s="21"/>
    </row>
    <row r="26" spans="1:6" x14ac:dyDescent="0.25">
      <c r="A26" s="134" t="s">
        <v>145</v>
      </c>
      <c r="B26" s="134"/>
      <c r="C26" s="134"/>
      <c r="D26" s="26">
        <f>SUM(D22:D25)</f>
        <v>60414342173</v>
      </c>
      <c r="E26" s="26">
        <f t="shared" ref="E26:F26" si="2">SUM(E22:E25)</f>
        <v>57114609050</v>
      </c>
      <c r="F26" s="26">
        <f t="shared" si="2"/>
        <v>3299733123</v>
      </c>
    </row>
    <row r="27" spans="1:6" ht="30" x14ac:dyDescent="0.25">
      <c r="A27" s="24" t="s">
        <v>157</v>
      </c>
      <c r="B27" s="28">
        <v>4401</v>
      </c>
      <c r="C27" s="30" t="s">
        <v>38</v>
      </c>
      <c r="D27" s="21">
        <v>6358545857</v>
      </c>
      <c r="E27" s="21">
        <v>6358545857</v>
      </c>
      <c r="F27" s="21"/>
    </row>
    <row r="28" spans="1:6" x14ac:dyDescent="0.25">
      <c r="A28" s="24"/>
      <c r="B28" s="28">
        <v>4402</v>
      </c>
      <c r="C28" s="30" t="s">
        <v>39</v>
      </c>
      <c r="D28" s="21">
        <v>1858639000</v>
      </c>
      <c r="E28" s="21">
        <v>1858639000</v>
      </c>
      <c r="F28" s="21"/>
    </row>
    <row r="29" spans="1:6" x14ac:dyDescent="0.25">
      <c r="A29" s="24"/>
      <c r="B29" s="28">
        <v>4403</v>
      </c>
      <c r="C29" s="30" t="s">
        <v>53</v>
      </c>
      <c r="D29" s="21">
        <v>7279679426</v>
      </c>
      <c r="E29" s="21">
        <v>5367966414</v>
      </c>
      <c r="F29" s="21">
        <v>1911713012</v>
      </c>
    </row>
    <row r="30" spans="1:6" x14ac:dyDescent="0.25">
      <c r="A30" s="24"/>
      <c r="B30" s="28">
        <v>4404</v>
      </c>
      <c r="C30" s="30" t="s">
        <v>89</v>
      </c>
      <c r="D30" s="21">
        <v>7867988562</v>
      </c>
      <c r="E30" s="21">
        <v>7368288562</v>
      </c>
      <c r="F30" s="21">
        <v>499700000</v>
      </c>
    </row>
    <row r="31" spans="1:6" x14ac:dyDescent="0.25">
      <c r="A31" s="134" t="s">
        <v>146</v>
      </c>
      <c r="B31" s="134"/>
      <c r="C31" s="134"/>
      <c r="D31" s="26">
        <f>SUM(D27:D30)</f>
        <v>23364852845</v>
      </c>
      <c r="E31" s="26">
        <f t="shared" ref="E31:F31" si="3">SUM(E27:E30)</f>
        <v>20953439833</v>
      </c>
      <c r="F31" s="26">
        <f t="shared" si="3"/>
        <v>2411413012</v>
      </c>
    </row>
    <row r="32" spans="1:6" ht="30" x14ac:dyDescent="0.25">
      <c r="A32" s="24" t="s">
        <v>158</v>
      </c>
      <c r="B32" s="28">
        <v>4501</v>
      </c>
      <c r="C32" s="30" t="s">
        <v>22</v>
      </c>
      <c r="D32" s="21">
        <v>39624111344</v>
      </c>
      <c r="E32" s="21">
        <v>170000000</v>
      </c>
      <c r="F32" s="21">
        <v>39454111344</v>
      </c>
    </row>
    <row r="33" spans="1:6" ht="30" x14ac:dyDescent="0.25">
      <c r="A33" s="24"/>
      <c r="B33" s="28">
        <v>4502</v>
      </c>
      <c r="C33" s="30" t="s">
        <v>33</v>
      </c>
      <c r="D33" s="21">
        <v>59796615546</v>
      </c>
      <c r="E33" s="21">
        <v>3524976201</v>
      </c>
      <c r="F33" s="21">
        <v>56271639345</v>
      </c>
    </row>
    <row r="34" spans="1:6" x14ac:dyDescent="0.25">
      <c r="A34" s="24"/>
      <c r="B34" s="28">
        <v>4503</v>
      </c>
      <c r="C34" s="30" t="s">
        <v>35</v>
      </c>
      <c r="D34" s="21">
        <v>8415763879</v>
      </c>
      <c r="E34" s="21">
        <v>2128988947</v>
      </c>
      <c r="F34" s="21">
        <v>6286774932</v>
      </c>
    </row>
    <row r="35" spans="1:6" x14ac:dyDescent="0.25">
      <c r="A35" s="135" t="s">
        <v>147</v>
      </c>
      <c r="B35" s="135"/>
      <c r="C35" s="135"/>
      <c r="D35" s="27">
        <f>SUM(D32:D34)</f>
        <v>107836490769</v>
      </c>
      <c r="E35" s="27">
        <f t="shared" ref="E35:F35" si="4">SUM(E32:E34)</f>
        <v>5823965148</v>
      </c>
      <c r="F35" s="27">
        <f t="shared" si="4"/>
        <v>102012525621</v>
      </c>
    </row>
    <row r="36" spans="1:6" x14ac:dyDescent="0.25">
      <c r="A36" s="132" t="s">
        <v>126</v>
      </c>
      <c r="B36" s="132"/>
      <c r="C36" s="132"/>
      <c r="D36" s="50">
        <f>+D14+D21+D26+D31+D35</f>
        <v>2601102600746</v>
      </c>
      <c r="E36" s="50">
        <f t="shared" ref="E36:F36" si="5">+E14+E21+E26+E31+E35</f>
        <v>2372671871470</v>
      </c>
      <c r="F36" s="50">
        <f t="shared" si="5"/>
        <v>228430729276</v>
      </c>
    </row>
    <row r="38" spans="1:6" x14ac:dyDescent="0.25">
      <c r="A38" s="14" t="s">
        <v>134</v>
      </c>
    </row>
    <row r="39" spans="1:6" x14ac:dyDescent="0.25">
      <c r="A39" s="14" t="s">
        <v>155</v>
      </c>
    </row>
  </sheetData>
  <mergeCells count="11">
    <mergeCell ref="A36:C36"/>
    <mergeCell ref="A1:F1"/>
    <mergeCell ref="A2:F2"/>
    <mergeCell ref="A3:F3"/>
    <mergeCell ref="A4:F4"/>
    <mergeCell ref="A5:F5"/>
    <mergeCell ref="E6:F6"/>
    <mergeCell ref="A21:C21"/>
    <mergeCell ref="A26:C26"/>
    <mergeCell ref="A31:C31"/>
    <mergeCell ref="A35:C35"/>
  </mergeCells>
  <printOptions horizontalCentered="1"/>
  <pageMargins left="0.70866141732283472" right="0.70866141732283472" top="0.55118110236220474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1602"/>
  <sheetViews>
    <sheetView topLeftCell="A1580" workbookViewId="0">
      <selection activeCell="D1601" sqref="D1601"/>
    </sheetView>
  </sheetViews>
  <sheetFormatPr baseColWidth="10" defaultRowHeight="15" x14ac:dyDescent="0.25"/>
  <cols>
    <col min="1" max="1" width="76.85546875" customWidth="1"/>
    <col min="2" max="2" width="27.85546875" customWidth="1"/>
    <col min="3" max="4" width="18.5703125" customWidth="1"/>
  </cols>
  <sheetData>
    <row r="1" spans="1:4" x14ac:dyDescent="0.25">
      <c r="A1" s="131" t="s">
        <v>127</v>
      </c>
      <c r="B1" s="131"/>
      <c r="C1" s="131"/>
      <c r="D1" s="131"/>
    </row>
    <row r="2" spans="1:4" x14ac:dyDescent="0.25">
      <c r="A2" s="131" t="s">
        <v>129</v>
      </c>
      <c r="B2" s="131"/>
      <c r="C2" s="131"/>
      <c r="D2" s="131"/>
    </row>
    <row r="3" spans="1:4" x14ac:dyDescent="0.25">
      <c r="A3" s="131" t="s">
        <v>130</v>
      </c>
      <c r="B3" s="131"/>
      <c r="C3" s="131"/>
      <c r="D3" s="131"/>
    </row>
    <row r="4" spans="1:4" x14ac:dyDescent="0.25">
      <c r="A4" s="131" t="s">
        <v>142</v>
      </c>
      <c r="B4" s="131"/>
      <c r="C4" s="131"/>
      <c r="D4" s="131"/>
    </row>
    <row r="5" spans="1:4" x14ac:dyDescent="0.25">
      <c r="A5" s="131" t="s">
        <v>185</v>
      </c>
      <c r="B5" s="131"/>
      <c r="C5" s="131"/>
      <c r="D5" s="131"/>
    </row>
    <row r="7" spans="1:4" x14ac:dyDescent="0.25">
      <c r="C7" s="136" t="s">
        <v>136</v>
      </c>
      <c r="D7" s="136"/>
    </row>
    <row r="8" spans="1:4" ht="30" x14ac:dyDescent="0.25">
      <c r="A8" s="57" t="s">
        <v>137</v>
      </c>
      <c r="B8" s="49" t="s">
        <v>2</v>
      </c>
      <c r="C8" s="49" t="s">
        <v>3</v>
      </c>
      <c r="D8" s="49" t="s">
        <v>4</v>
      </c>
    </row>
    <row r="9" spans="1:4" x14ac:dyDescent="0.25">
      <c r="A9" s="67"/>
      <c r="B9" s="69"/>
      <c r="C9" s="70"/>
      <c r="D9" s="69"/>
    </row>
    <row r="10" spans="1:4" x14ac:dyDescent="0.25">
      <c r="A10" s="68" t="s">
        <v>1652</v>
      </c>
      <c r="B10" s="71">
        <v>1599831276372</v>
      </c>
      <c r="C10" s="71">
        <v>1599115477372</v>
      </c>
      <c r="D10" s="71">
        <v>715799000</v>
      </c>
    </row>
    <row r="11" spans="1:4" x14ac:dyDescent="0.25">
      <c r="A11" s="83"/>
      <c r="B11" s="84"/>
      <c r="C11" s="84"/>
      <c r="D11" s="84"/>
    </row>
    <row r="12" spans="1:4" x14ac:dyDescent="0.25">
      <c r="A12" s="80" t="s">
        <v>186</v>
      </c>
      <c r="B12" s="6">
        <v>66313333487</v>
      </c>
      <c r="C12" s="6">
        <v>66313333487</v>
      </c>
      <c r="D12" s="6"/>
    </row>
    <row r="13" spans="1:4" x14ac:dyDescent="0.25">
      <c r="A13" s="12" t="s">
        <v>187</v>
      </c>
      <c r="B13" s="1"/>
      <c r="C13" s="1"/>
      <c r="D13" s="1"/>
    </row>
    <row r="14" spans="1:4" ht="45" x14ac:dyDescent="0.25">
      <c r="A14" s="16" t="s">
        <v>188</v>
      </c>
      <c r="B14" s="1">
        <v>100000000</v>
      </c>
      <c r="C14" s="1">
        <v>100000000</v>
      </c>
      <c r="D14" s="1"/>
    </row>
    <row r="15" spans="1:4" x14ac:dyDescent="0.25">
      <c r="A15" s="12" t="s">
        <v>189</v>
      </c>
      <c r="B15" s="1"/>
      <c r="C15" s="1"/>
      <c r="D15" s="1"/>
    </row>
    <row r="16" spans="1:4" ht="45" x14ac:dyDescent="0.25">
      <c r="A16" s="16" t="s">
        <v>190</v>
      </c>
      <c r="B16" s="1">
        <v>75471000</v>
      </c>
      <c r="C16" s="1">
        <v>75471000</v>
      </c>
      <c r="D16" s="1"/>
    </row>
    <row r="17" spans="1:4" x14ac:dyDescent="0.25">
      <c r="A17" s="12" t="s">
        <v>191</v>
      </c>
      <c r="B17" s="1"/>
      <c r="C17" s="1"/>
      <c r="D17" s="1"/>
    </row>
    <row r="18" spans="1:4" ht="45" x14ac:dyDescent="0.25">
      <c r="A18" s="16" t="s">
        <v>192</v>
      </c>
      <c r="B18" s="1">
        <v>1223052207</v>
      </c>
      <c r="C18" s="1">
        <v>1223052207</v>
      </c>
      <c r="D18" s="1"/>
    </row>
    <row r="19" spans="1:4" x14ac:dyDescent="0.25">
      <c r="A19" s="12" t="s">
        <v>193</v>
      </c>
      <c r="B19" s="1"/>
      <c r="C19" s="1"/>
      <c r="D19" s="1"/>
    </row>
    <row r="20" spans="1:4" ht="30" x14ac:dyDescent="0.25">
      <c r="A20" s="16" t="s">
        <v>194</v>
      </c>
      <c r="B20" s="1">
        <v>292565345</v>
      </c>
      <c r="C20" s="1">
        <v>292565345</v>
      </c>
      <c r="D20" s="1"/>
    </row>
    <row r="21" spans="1:4" x14ac:dyDescent="0.25">
      <c r="A21" s="12" t="s">
        <v>195</v>
      </c>
      <c r="B21" s="1"/>
      <c r="C21" s="1"/>
      <c r="D21" s="1"/>
    </row>
    <row r="22" spans="1:4" ht="45" x14ac:dyDescent="0.25">
      <c r="A22" s="16" t="s">
        <v>196</v>
      </c>
      <c r="B22" s="1">
        <v>500000000</v>
      </c>
      <c r="C22" s="1">
        <v>500000000</v>
      </c>
      <c r="D22" s="1"/>
    </row>
    <row r="23" spans="1:4" x14ac:dyDescent="0.25">
      <c r="A23" s="12" t="s">
        <v>197</v>
      </c>
      <c r="B23" s="1"/>
      <c r="C23" s="1"/>
      <c r="D23" s="1"/>
    </row>
    <row r="24" spans="1:4" ht="45" x14ac:dyDescent="0.25">
      <c r="A24" s="16" t="s">
        <v>198</v>
      </c>
      <c r="B24" s="1">
        <v>412505600</v>
      </c>
      <c r="C24" s="1">
        <v>412505600</v>
      </c>
      <c r="D24" s="1"/>
    </row>
    <row r="25" spans="1:4" x14ac:dyDescent="0.25">
      <c r="A25" s="12" t="s">
        <v>199</v>
      </c>
      <c r="B25" s="1"/>
      <c r="C25" s="1"/>
      <c r="D25" s="1"/>
    </row>
    <row r="26" spans="1:4" ht="30" x14ac:dyDescent="0.25">
      <c r="A26" s="16" t="s">
        <v>200</v>
      </c>
      <c r="B26" s="1">
        <v>96705694</v>
      </c>
      <c r="C26" s="1">
        <v>96705694</v>
      </c>
      <c r="D26" s="1"/>
    </row>
    <row r="27" spans="1:4" x14ac:dyDescent="0.25">
      <c r="A27" s="12" t="s">
        <v>201</v>
      </c>
      <c r="B27" s="1"/>
      <c r="C27" s="1"/>
      <c r="D27" s="1"/>
    </row>
    <row r="28" spans="1:4" ht="30" x14ac:dyDescent="0.25">
      <c r="A28" s="16" t="s">
        <v>202</v>
      </c>
      <c r="B28" s="1">
        <v>1349128442</v>
      </c>
      <c r="C28" s="1">
        <v>1349128442</v>
      </c>
      <c r="D28" s="1"/>
    </row>
    <row r="29" spans="1:4" x14ac:dyDescent="0.25">
      <c r="A29" s="12" t="s">
        <v>203</v>
      </c>
      <c r="B29" s="1"/>
      <c r="C29" s="1"/>
      <c r="D29" s="1"/>
    </row>
    <row r="30" spans="1:4" ht="30" x14ac:dyDescent="0.25">
      <c r="A30" s="16" t="s">
        <v>204</v>
      </c>
      <c r="B30" s="1">
        <v>124974720</v>
      </c>
      <c r="C30" s="1">
        <v>124974720</v>
      </c>
      <c r="D30" s="1"/>
    </row>
    <row r="31" spans="1:4" x14ac:dyDescent="0.25">
      <c r="A31" s="12" t="s">
        <v>205</v>
      </c>
      <c r="B31" s="1"/>
      <c r="C31" s="1"/>
      <c r="D31" s="1"/>
    </row>
    <row r="32" spans="1:4" ht="30" x14ac:dyDescent="0.25">
      <c r="A32" s="16" t="s">
        <v>206</v>
      </c>
      <c r="B32" s="1">
        <v>1321060023</v>
      </c>
      <c r="C32" s="1">
        <v>1321060023</v>
      </c>
      <c r="D32" s="1"/>
    </row>
    <row r="33" spans="1:4" x14ac:dyDescent="0.25">
      <c r="A33" s="12" t="s">
        <v>207</v>
      </c>
      <c r="B33" s="1"/>
      <c r="C33" s="1"/>
      <c r="D33" s="1"/>
    </row>
    <row r="34" spans="1:4" ht="45" x14ac:dyDescent="0.25">
      <c r="A34" s="16" t="s">
        <v>208</v>
      </c>
      <c r="B34" s="1">
        <v>157037030</v>
      </c>
      <c r="C34" s="1">
        <v>157037030</v>
      </c>
      <c r="D34" s="1"/>
    </row>
    <row r="35" spans="1:4" x14ac:dyDescent="0.25">
      <c r="A35" s="12" t="s">
        <v>209</v>
      </c>
      <c r="B35" s="1"/>
      <c r="C35" s="1"/>
      <c r="D35" s="1"/>
    </row>
    <row r="36" spans="1:4" ht="30" x14ac:dyDescent="0.25">
      <c r="A36" s="16" t="s">
        <v>210</v>
      </c>
      <c r="B36" s="1">
        <v>620439748</v>
      </c>
      <c r="C36" s="1">
        <v>620439748</v>
      </c>
      <c r="D36" s="1"/>
    </row>
    <row r="37" spans="1:4" x14ac:dyDescent="0.25">
      <c r="A37" s="12" t="s">
        <v>211</v>
      </c>
      <c r="B37" s="1"/>
      <c r="C37" s="1"/>
      <c r="D37" s="1"/>
    </row>
    <row r="38" spans="1:4" ht="45" x14ac:dyDescent="0.25">
      <c r="A38" s="16" t="s">
        <v>95</v>
      </c>
      <c r="B38" s="1">
        <v>80000000</v>
      </c>
      <c r="C38" s="1">
        <v>80000000</v>
      </c>
      <c r="D38" s="1"/>
    </row>
    <row r="39" spans="1:4" x14ac:dyDescent="0.25">
      <c r="A39" s="12" t="s">
        <v>212</v>
      </c>
      <c r="B39" s="1"/>
      <c r="C39" s="1"/>
      <c r="D39" s="1"/>
    </row>
    <row r="40" spans="1:4" ht="30" x14ac:dyDescent="0.25">
      <c r="A40" s="16" t="s">
        <v>96</v>
      </c>
      <c r="B40" s="1">
        <v>800000000</v>
      </c>
      <c r="C40" s="1">
        <v>800000000</v>
      </c>
      <c r="D40" s="1"/>
    </row>
    <row r="41" spans="1:4" x14ac:dyDescent="0.25">
      <c r="A41" s="12" t="s">
        <v>213</v>
      </c>
      <c r="B41" s="1"/>
      <c r="C41" s="1"/>
      <c r="D41" s="1"/>
    </row>
    <row r="42" spans="1:4" ht="45" x14ac:dyDescent="0.25">
      <c r="A42" s="16" t="s">
        <v>97</v>
      </c>
      <c r="B42" s="1">
        <v>20000000</v>
      </c>
      <c r="C42" s="1">
        <v>20000000</v>
      </c>
      <c r="D42" s="1"/>
    </row>
    <row r="43" spans="1:4" x14ac:dyDescent="0.25">
      <c r="A43" s="12" t="s">
        <v>214</v>
      </c>
      <c r="B43" s="1"/>
      <c r="C43" s="1"/>
      <c r="D43" s="1"/>
    </row>
    <row r="44" spans="1:4" ht="30" x14ac:dyDescent="0.25">
      <c r="A44" s="16" t="s">
        <v>215</v>
      </c>
      <c r="B44" s="1">
        <v>1016311382</v>
      </c>
      <c r="C44" s="1">
        <v>1016311382</v>
      </c>
      <c r="D44" s="1"/>
    </row>
    <row r="45" spans="1:4" x14ac:dyDescent="0.25">
      <c r="A45" s="12" t="s">
        <v>216</v>
      </c>
      <c r="B45" s="1"/>
      <c r="C45" s="1"/>
      <c r="D45" s="1"/>
    </row>
    <row r="46" spans="1:4" ht="30" x14ac:dyDescent="0.25">
      <c r="A46" s="16" t="s">
        <v>217</v>
      </c>
      <c r="B46" s="1">
        <v>400000000</v>
      </c>
      <c r="C46" s="1">
        <v>400000000</v>
      </c>
      <c r="D46" s="1"/>
    </row>
    <row r="47" spans="1:4" x14ac:dyDescent="0.25">
      <c r="A47" s="12" t="s">
        <v>218</v>
      </c>
      <c r="B47" s="1"/>
      <c r="C47" s="1"/>
      <c r="D47" s="1"/>
    </row>
    <row r="48" spans="1:4" ht="30" x14ac:dyDescent="0.25">
      <c r="A48" s="16" t="s">
        <v>219</v>
      </c>
      <c r="B48" s="1">
        <v>677793350</v>
      </c>
      <c r="C48" s="1">
        <v>677793350</v>
      </c>
      <c r="D48" s="1"/>
    </row>
    <row r="49" spans="1:4" x14ac:dyDescent="0.25">
      <c r="A49" s="12" t="s">
        <v>220</v>
      </c>
      <c r="B49" s="1"/>
      <c r="C49" s="1"/>
      <c r="D49" s="1"/>
    </row>
    <row r="50" spans="1:4" ht="30" x14ac:dyDescent="0.25">
      <c r="A50" s="16" t="s">
        <v>221</v>
      </c>
      <c r="B50" s="1">
        <v>150000000</v>
      </c>
      <c r="C50" s="1">
        <v>150000000</v>
      </c>
      <c r="D50" s="1"/>
    </row>
    <row r="51" spans="1:4" x14ac:dyDescent="0.25">
      <c r="A51" s="12" t="s">
        <v>222</v>
      </c>
      <c r="B51" s="1"/>
      <c r="C51" s="1"/>
      <c r="D51" s="1"/>
    </row>
    <row r="52" spans="1:4" ht="30" x14ac:dyDescent="0.25">
      <c r="A52" s="16" t="s">
        <v>223</v>
      </c>
      <c r="B52" s="1">
        <v>1108000000</v>
      </c>
      <c r="C52" s="1">
        <v>1108000000</v>
      </c>
      <c r="D52" s="1"/>
    </row>
    <row r="53" spans="1:4" x14ac:dyDescent="0.25">
      <c r="A53" s="12" t="s">
        <v>224</v>
      </c>
      <c r="B53" s="1"/>
      <c r="C53" s="1"/>
      <c r="D53" s="1"/>
    </row>
    <row r="54" spans="1:4" ht="30" x14ac:dyDescent="0.25">
      <c r="A54" s="16" t="s">
        <v>225</v>
      </c>
      <c r="B54" s="1">
        <v>996625000</v>
      </c>
      <c r="C54" s="1">
        <v>996625000</v>
      </c>
      <c r="D54" s="1"/>
    </row>
    <row r="55" spans="1:4" x14ac:dyDescent="0.25">
      <c r="A55" s="12" t="s">
        <v>226</v>
      </c>
      <c r="B55" s="1"/>
      <c r="C55" s="1"/>
      <c r="D55" s="1"/>
    </row>
    <row r="56" spans="1:4" ht="30" x14ac:dyDescent="0.25">
      <c r="A56" s="16" t="s">
        <v>227</v>
      </c>
      <c r="B56" s="1">
        <v>4775833176</v>
      </c>
      <c r="C56" s="1">
        <v>4775833176</v>
      </c>
      <c r="D56" s="1"/>
    </row>
    <row r="57" spans="1:4" x14ac:dyDescent="0.25">
      <c r="A57" s="12" t="s">
        <v>228</v>
      </c>
      <c r="B57" s="1"/>
      <c r="C57" s="1"/>
      <c r="D57" s="1"/>
    </row>
    <row r="58" spans="1:4" ht="30" x14ac:dyDescent="0.25">
      <c r="A58" s="16" t="s">
        <v>229</v>
      </c>
      <c r="B58" s="1">
        <v>317138963</v>
      </c>
      <c r="C58" s="1">
        <v>317138963</v>
      </c>
      <c r="D58" s="1"/>
    </row>
    <row r="59" spans="1:4" x14ac:dyDescent="0.25">
      <c r="A59" s="12" t="s">
        <v>230</v>
      </c>
      <c r="B59" s="1"/>
      <c r="C59" s="1"/>
      <c r="D59" s="1"/>
    </row>
    <row r="60" spans="1:4" ht="30" x14ac:dyDescent="0.25">
      <c r="A60" s="16" t="s">
        <v>231</v>
      </c>
      <c r="B60" s="1">
        <v>220695670</v>
      </c>
      <c r="C60" s="1">
        <v>220695670</v>
      </c>
      <c r="D60" s="1"/>
    </row>
    <row r="61" spans="1:4" x14ac:dyDescent="0.25">
      <c r="A61" s="12" t="s">
        <v>232</v>
      </c>
      <c r="B61" s="1"/>
      <c r="C61" s="1"/>
      <c r="D61" s="1"/>
    </row>
    <row r="62" spans="1:4" ht="30" x14ac:dyDescent="0.25">
      <c r="A62" s="16" t="s">
        <v>233</v>
      </c>
      <c r="B62" s="1">
        <v>107445555</v>
      </c>
      <c r="C62" s="1">
        <v>107445555</v>
      </c>
      <c r="D62" s="1"/>
    </row>
    <row r="63" spans="1:4" x14ac:dyDescent="0.25">
      <c r="A63" s="12" t="s">
        <v>234</v>
      </c>
      <c r="B63" s="1"/>
      <c r="C63" s="1"/>
      <c r="D63" s="1"/>
    </row>
    <row r="64" spans="1:4" ht="30" x14ac:dyDescent="0.25">
      <c r="A64" s="16" t="s">
        <v>235</v>
      </c>
      <c r="B64" s="1">
        <v>152859618</v>
      </c>
      <c r="C64" s="1">
        <v>152859618</v>
      </c>
      <c r="D64" s="1"/>
    </row>
    <row r="65" spans="1:4" x14ac:dyDescent="0.25">
      <c r="A65" s="12" t="s">
        <v>236</v>
      </c>
      <c r="B65" s="1"/>
      <c r="C65" s="1"/>
      <c r="D65" s="1"/>
    </row>
    <row r="66" spans="1:4" ht="30" x14ac:dyDescent="0.25">
      <c r="A66" s="16" t="s">
        <v>237</v>
      </c>
      <c r="B66" s="1">
        <v>210000000</v>
      </c>
      <c r="C66" s="1">
        <v>210000000</v>
      </c>
      <c r="D66" s="1"/>
    </row>
    <row r="67" spans="1:4" x14ac:dyDescent="0.25">
      <c r="A67" s="12" t="s">
        <v>238</v>
      </c>
      <c r="B67" s="1"/>
      <c r="C67" s="1"/>
      <c r="D67" s="1"/>
    </row>
    <row r="68" spans="1:4" ht="30" x14ac:dyDescent="0.25">
      <c r="A68" s="16" t="s">
        <v>239</v>
      </c>
      <c r="B68" s="1">
        <v>299700000</v>
      </c>
      <c r="C68" s="1">
        <v>299700000</v>
      </c>
      <c r="D68" s="1"/>
    </row>
    <row r="69" spans="1:4" x14ac:dyDescent="0.25">
      <c r="A69" s="12" t="s">
        <v>240</v>
      </c>
      <c r="B69" s="1"/>
      <c r="C69" s="1"/>
      <c r="D69" s="1"/>
    </row>
    <row r="70" spans="1:4" ht="30" x14ac:dyDescent="0.25">
      <c r="A70" s="16" t="s">
        <v>241</v>
      </c>
      <c r="B70" s="1">
        <v>273709175</v>
      </c>
      <c r="C70" s="1">
        <v>273709175</v>
      </c>
      <c r="D70" s="1"/>
    </row>
    <row r="71" spans="1:4" x14ac:dyDescent="0.25">
      <c r="A71" s="12" t="s">
        <v>242</v>
      </c>
      <c r="B71" s="1"/>
      <c r="C71" s="1"/>
      <c r="D71" s="1"/>
    </row>
    <row r="72" spans="1:4" ht="30" x14ac:dyDescent="0.25">
      <c r="A72" s="16" t="s">
        <v>243</v>
      </c>
      <c r="B72" s="1">
        <v>210000100</v>
      </c>
      <c r="C72" s="1">
        <v>210000100</v>
      </c>
      <c r="D72" s="1"/>
    </row>
    <row r="73" spans="1:4" x14ac:dyDescent="0.25">
      <c r="A73" s="12" t="s">
        <v>244</v>
      </c>
      <c r="B73" s="1"/>
      <c r="C73" s="1"/>
      <c r="D73" s="1"/>
    </row>
    <row r="74" spans="1:4" ht="30" x14ac:dyDescent="0.25">
      <c r="A74" s="16" t="s">
        <v>245</v>
      </c>
      <c r="B74" s="1">
        <v>150000000</v>
      </c>
      <c r="C74" s="1">
        <v>150000000</v>
      </c>
      <c r="D74" s="1"/>
    </row>
    <row r="75" spans="1:4" x14ac:dyDescent="0.25">
      <c r="A75" s="12" t="s">
        <v>246</v>
      </c>
      <c r="B75" s="1"/>
      <c r="C75" s="1"/>
      <c r="D75" s="1"/>
    </row>
    <row r="76" spans="1:4" ht="30" x14ac:dyDescent="0.25">
      <c r="A76" s="16" t="s">
        <v>247</v>
      </c>
      <c r="B76" s="1">
        <v>191948458</v>
      </c>
      <c r="C76" s="1">
        <v>191948458</v>
      </c>
      <c r="D76" s="1"/>
    </row>
    <row r="77" spans="1:4" x14ac:dyDescent="0.25">
      <c r="A77" s="12" t="s">
        <v>248</v>
      </c>
      <c r="B77" s="1"/>
      <c r="C77" s="1"/>
      <c r="D77" s="1"/>
    </row>
    <row r="78" spans="1:4" ht="30" x14ac:dyDescent="0.25">
      <c r="A78" s="16" t="s">
        <v>249</v>
      </c>
      <c r="B78" s="1">
        <v>279992370</v>
      </c>
      <c r="C78" s="1">
        <v>279992370</v>
      </c>
      <c r="D78" s="1"/>
    </row>
    <row r="79" spans="1:4" x14ac:dyDescent="0.25">
      <c r="A79" s="12" t="s">
        <v>250</v>
      </c>
      <c r="B79" s="1"/>
      <c r="C79" s="1"/>
      <c r="D79" s="1"/>
    </row>
    <row r="80" spans="1:4" ht="30" x14ac:dyDescent="0.25">
      <c r="A80" s="16" t="s">
        <v>251</v>
      </c>
      <c r="B80" s="1">
        <v>132689468</v>
      </c>
      <c r="C80" s="1">
        <v>132689468</v>
      </c>
      <c r="D80" s="1"/>
    </row>
    <row r="81" spans="1:4" x14ac:dyDescent="0.25">
      <c r="A81" s="12" t="s">
        <v>252</v>
      </c>
      <c r="B81" s="1"/>
      <c r="C81" s="1"/>
      <c r="D81" s="1"/>
    </row>
    <row r="82" spans="1:4" ht="30" x14ac:dyDescent="0.25">
      <c r="A82" s="16" t="s">
        <v>253</v>
      </c>
      <c r="B82" s="1">
        <v>204000000</v>
      </c>
      <c r="C82" s="1">
        <v>204000000</v>
      </c>
      <c r="D82" s="1"/>
    </row>
    <row r="83" spans="1:4" x14ac:dyDescent="0.25">
      <c r="A83" s="12" t="s">
        <v>254</v>
      </c>
      <c r="B83" s="1"/>
      <c r="C83" s="1"/>
      <c r="D83" s="1"/>
    </row>
    <row r="84" spans="1:4" ht="30" x14ac:dyDescent="0.25">
      <c r="A84" s="16" t="s">
        <v>255</v>
      </c>
      <c r="B84" s="1">
        <v>155223228</v>
      </c>
      <c r="C84" s="1">
        <v>155223228</v>
      </c>
      <c r="D84" s="1"/>
    </row>
    <row r="85" spans="1:4" x14ac:dyDescent="0.25">
      <c r="A85" s="12" t="s">
        <v>256</v>
      </c>
      <c r="B85" s="1"/>
      <c r="C85" s="1"/>
      <c r="D85" s="1"/>
    </row>
    <row r="86" spans="1:4" ht="30" x14ac:dyDescent="0.25">
      <c r="A86" s="16" t="s">
        <v>257</v>
      </c>
      <c r="B86" s="1">
        <v>165261208</v>
      </c>
      <c r="C86" s="1">
        <v>165261208</v>
      </c>
      <c r="D86" s="1"/>
    </row>
    <row r="87" spans="1:4" x14ac:dyDescent="0.25">
      <c r="A87" s="12" t="s">
        <v>258</v>
      </c>
      <c r="B87" s="1"/>
      <c r="C87" s="1"/>
      <c r="D87" s="1"/>
    </row>
    <row r="88" spans="1:4" ht="30" x14ac:dyDescent="0.25">
      <c r="A88" s="16" t="s">
        <v>259</v>
      </c>
      <c r="B88" s="1">
        <v>70000000</v>
      </c>
      <c r="C88" s="1">
        <v>70000000</v>
      </c>
      <c r="D88" s="1"/>
    </row>
    <row r="89" spans="1:4" x14ac:dyDescent="0.25">
      <c r="A89" s="12" t="s">
        <v>260</v>
      </c>
      <c r="B89" s="1"/>
      <c r="C89" s="1"/>
      <c r="D89" s="1"/>
    </row>
    <row r="90" spans="1:4" ht="30" x14ac:dyDescent="0.25">
      <c r="A90" s="16" t="s">
        <v>261</v>
      </c>
      <c r="B90" s="1">
        <v>120876000</v>
      </c>
      <c r="C90" s="1">
        <v>120876000</v>
      </c>
      <c r="D90" s="1"/>
    </row>
    <row r="91" spans="1:4" x14ac:dyDescent="0.25">
      <c r="A91" s="12" t="s">
        <v>262</v>
      </c>
      <c r="B91" s="1"/>
      <c r="C91" s="1"/>
      <c r="D91" s="1"/>
    </row>
    <row r="92" spans="1:4" ht="30" x14ac:dyDescent="0.25">
      <c r="A92" s="16" t="s">
        <v>263</v>
      </c>
      <c r="B92" s="1">
        <v>907252000</v>
      </c>
      <c r="C92" s="1">
        <v>907252000</v>
      </c>
      <c r="D92" s="1"/>
    </row>
    <row r="93" spans="1:4" x14ac:dyDescent="0.25">
      <c r="A93" s="12" t="s">
        <v>264</v>
      </c>
      <c r="B93" s="1"/>
      <c r="C93" s="1"/>
      <c r="D93" s="1"/>
    </row>
    <row r="94" spans="1:4" ht="45" x14ac:dyDescent="0.25">
      <c r="A94" s="16" t="s">
        <v>265</v>
      </c>
      <c r="B94" s="1">
        <v>318888000</v>
      </c>
      <c r="C94" s="1">
        <v>318888000</v>
      </c>
      <c r="D94" s="1"/>
    </row>
    <row r="95" spans="1:4" x14ac:dyDescent="0.25">
      <c r="A95" s="12" t="s">
        <v>266</v>
      </c>
      <c r="B95" s="1"/>
      <c r="C95" s="1"/>
      <c r="D95" s="1"/>
    </row>
    <row r="96" spans="1:4" ht="30" x14ac:dyDescent="0.25">
      <c r="A96" s="16" t="s">
        <v>267</v>
      </c>
      <c r="B96" s="1">
        <v>86356000</v>
      </c>
      <c r="C96" s="1">
        <v>86356000</v>
      </c>
      <c r="D96" s="1"/>
    </row>
    <row r="97" spans="1:4" x14ac:dyDescent="0.25">
      <c r="A97" s="12" t="s">
        <v>268</v>
      </c>
      <c r="B97" s="1"/>
      <c r="C97" s="1"/>
      <c r="D97" s="1"/>
    </row>
    <row r="98" spans="1:4" ht="30" x14ac:dyDescent="0.25">
      <c r="A98" s="16" t="s">
        <v>269</v>
      </c>
      <c r="B98" s="1">
        <v>1373958000</v>
      </c>
      <c r="C98" s="1">
        <v>1373958000</v>
      </c>
      <c r="D98" s="1"/>
    </row>
    <row r="99" spans="1:4" x14ac:dyDescent="0.25">
      <c r="A99" s="12" t="s">
        <v>270</v>
      </c>
      <c r="B99" s="1"/>
      <c r="C99" s="1"/>
      <c r="D99" s="1"/>
    </row>
    <row r="100" spans="1:4" ht="30" x14ac:dyDescent="0.25">
      <c r="A100" s="16" t="s">
        <v>271</v>
      </c>
      <c r="B100" s="1">
        <v>936903000</v>
      </c>
      <c r="C100" s="1">
        <v>936903000</v>
      </c>
      <c r="D100" s="1"/>
    </row>
    <row r="101" spans="1:4" x14ac:dyDescent="0.25">
      <c r="A101" s="12" t="s">
        <v>272</v>
      </c>
      <c r="B101" s="1"/>
      <c r="C101" s="1"/>
      <c r="D101" s="1"/>
    </row>
    <row r="102" spans="1:4" ht="30" x14ac:dyDescent="0.25">
      <c r="A102" s="16" t="s">
        <v>273</v>
      </c>
      <c r="B102" s="1">
        <v>620256600</v>
      </c>
      <c r="C102" s="1">
        <v>620256600</v>
      </c>
      <c r="D102" s="1"/>
    </row>
    <row r="103" spans="1:4" x14ac:dyDescent="0.25">
      <c r="A103" s="12" t="s">
        <v>274</v>
      </c>
      <c r="B103" s="1"/>
      <c r="C103" s="1"/>
      <c r="D103" s="1"/>
    </row>
    <row r="104" spans="1:4" ht="30" x14ac:dyDescent="0.25">
      <c r="A104" s="16" t="s">
        <v>275</v>
      </c>
      <c r="B104" s="1">
        <v>1357116000</v>
      </c>
      <c r="C104" s="1">
        <v>1357116000</v>
      </c>
      <c r="D104" s="1"/>
    </row>
    <row r="105" spans="1:4" x14ac:dyDescent="0.25">
      <c r="A105" s="12" t="s">
        <v>276</v>
      </c>
      <c r="B105" s="1"/>
      <c r="C105" s="1"/>
      <c r="D105" s="1"/>
    </row>
    <row r="106" spans="1:4" ht="30" x14ac:dyDescent="0.25">
      <c r="A106" s="16" t="s">
        <v>277</v>
      </c>
      <c r="B106" s="1">
        <v>817367500</v>
      </c>
      <c r="C106" s="1">
        <v>817367500</v>
      </c>
      <c r="D106" s="1"/>
    </row>
    <row r="107" spans="1:4" x14ac:dyDescent="0.25">
      <c r="A107" s="12" t="s">
        <v>278</v>
      </c>
      <c r="B107" s="1"/>
      <c r="C107" s="1"/>
      <c r="D107" s="1"/>
    </row>
    <row r="108" spans="1:4" ht="30" x14ac:dyDescent="0.25">
      <c r="A108" s="16" t="s">
        <v>279</v>
      </c>
      <c r="B108" s="1">
        <v>5742533808</v>
      </c>
      <c r="C108" s="1">
        <v>5742533808</v>
      </c>
      <c r="D108" s="1"/>
    </row>
    <row r="109" spans="1:4" x14ac:dyDescent="0.25">
      <c r="A109" s="12" t="s">
        <v>280</v>
      </c>
      <c r="B109" s="1"/>
      <c r="C109" s="1"/>
      <c r="D109" s="1"/>
    </row>
    <row r="110" spans="1:4" ht="30" x14ac:dyDescent="0.25">
      <c r="A110" s="16" t="s">
        <v>281</v>
      </c>
      <c r="B110" s="1">
        <v>1299118300</v>
      </c>
      <c r="C110" s="1">
        <v>1299118300</v>
      </c>
      <c r="D110" s="1"/>
    </row>
    <row r="111" spans="1:4" x14ac:dyDescent="0.25">
      <c r="A111" s="12" t="s">
        <v>282</v>
      </c>
      <c r="B111" s="1"/>
      <c r="C111" s="1"/>
      <c r="D111" s="1"/>
    </row>
    <row r="112" spans="1:4" ht="30" x14ac:dyDescent="0.25">
      <c r="A112" s="16" t="s">
        <v>82</v>
      </c>
      <c r="B112" s="1">
        <v>200000000</v>
      </c>
      <c r="C112" s="1">
        <v>200000000</v>
      </c>
      <c r="D112" s="1"/>
    </row>
    <row r="113" spans="1:4" x14ac:dyDescent="0.25">
      <c r="A113" s="12" t="s">
        <v>283</v>
      </c>
      <c r="B113" s="1"/>
      <c r="C113" s="1"/>
      <c r="D113" s="1"/>
    </row>
    <row r="114" spans="1:4" ht="30" x14ac:dyDescent="0.25">
      <c r="A114" s="16" t="s">
        <v>83</v>
      </c>
      <c r="B114" s="1">
        <v>200000000</v>
      </c>
      <c r="C114" s="1">
        <v>200000000</v>
      </c>
      <c r="D114" s="1"/>
    </row>
    <row r="115" spans="1:4" x14ac:dyDescent="0.25">
      <c r="A115" s="12" t="s">
        <v>284</v>
      </c>
      <c r="B115" s="1"/>
      <c r="C115" s="1"/>
      <c r="D115" s="1"/>
    </row>
    <row r="116" spans="1:4" ht="60" x14ac:dyDescent="0.25">
      <c r="A116" s="16" t="s">
        <v>285</v>
      </c>
      <c r="B116" s="1">
        <v>2645137880</v>
      </c>
      <c r="C116" s="1">
        <v>2645137880</v>
      </c>
      <c r="D116" s="1"/>
    </row>
    <row r="117" spans="1:4" x14ac:dyDescent="0.25">
      <c r="A117" s="12" t="s">
        <v>286</v>
      </c>
      <c r="B117" s="1"/>
      <c r="C117" s="1"/>
      <c r="D117" s="1"/>
    </row>
    <row r="118" spans="1:4" ht="30" x14ac:dyDescent="0.25">
      <c r="A118" s="16" t="s">
        <v>287</v>
      </c>
      <c r="B118" s="1">
        <v>110000000</v>
      </c>
      <c r="C118" s="1">
        <v>110000000</v>
      </c>
      <c r="D118" s="1"/>
    </row>
    <row r="119" spans="1:4" x14ac:dyDescent="0.25">
      <c r="A119" s="12" t="s">
        <v>288</v>
      </c>
      <c r="B119" s="1"/>
      <c r="C119" s="1"/>
      <c r="D119" s="1"/>
    </row>
    <row r="120" spans="1:4" ht="30" x14ac:dyDescent="0.25">
      <c r="A120" s="16" t="s">
        <v>289</v>
      </c>
      <c r="B120" s="1">
        <v>42865200</v>
      </c>
      <c r="C120" s="1">
        <v>42865200</v>
      </c>
      <c r="D120" s="1"/>
    </row>
    <row r="121" spans="1:4" x14ac:dyDescent="0.25">
      <c r="A121" s="12" t="s">
        <v>290</v>
      </c>
      <c r="B121" s="1"/>
      <c r="C121" s="1"/>
      <c r="D121" s="1"/>
    </row>
    <row r="122" spans="1:4" ht="30" x14ac:dyDescent="0.25">
      <c r="A122" s="16" t="s">
        <v>291</v>
      </c>
      <c r="B122" s="1">
        <v>160000000</v>
      </c>
      <c r="C122" s="1">
        <v>160000000</v>
      </c>
      <c r="D122" s="1"/>
    </row>
    <row r="123" spans="1:4" x14ac:dyDescent="0.25">
      <c r="A123" s="12" t="s">
        <v>292</v>
      </c>
      <c r="B123" s="1"/>
      <c r="C123" s="1"/>
      <c r="D123" s="1"/>
    </row>
    <row r="124" spans="1:4" ht="30" x14ac:dyDescent="0.25">
      <c r="A124" s="16" t="s">
        <v>293</v>
      </c>
      <c r="B124" s="1">
        <v>258000451</v>
      </c>
      <c r="C124" s="1">
        <v>258000451</v>
      </c>
      <c r="D124" s="1"/>
    </row>
    <row r="125" spans="1:4" x14ac:dyDescent="0.25">
      <c r="A125" s="12" t="s">
        <v>294</v>
      </c>
      <c r="B125" s="1"/>
      <c r="C125" s="1"/>
      <c r="D125" s="1"/>
    </row>
    <row r="126" spans="1:4" ht="30" x14ac:dyDescent="0.25">
      <c r="A126" s="16" t="s">
        <v>295</v>
      </c>
      <c r="B126" s="1">
        <v>115000000</v>
      </c>
      <c r="C126" s="1">
        <v>115000000</v>
      </c>
      <c r="D126" s="1"/>
    </row>
    <row r="127" spans="1:4" x14ac:dyDescent="0.25">
      <c r="A127" s="12" t="s">
        <v>296</v>
      </c>
      <c r="B127" s="1"/>
      <c r="C127" s="1"/>
      <c r="D127" s="1"/>
    </row>
    <row r="128" spans="1:4" ht="30" x14ac:dyDescent="0.25">
      <c r="A128" s="16" t="s">
        <v>297</v>
      </c>
      <c r="B128" s="1">
        <v>2725030466</v>
      </c>
      <c r="C128" s="1">
        <v>2725030466</v>
      </c>
      <c r="D128" s="1"/>
    </row>
    <row r="129" spans="1:4" x14ac:dyDescent="0.25">
      <c r="A129" s="12" t="s">
        <v>298</v>
      </c>
      <c r="B129" s="1"/>
      <c r="C129" s="1"/>
      <c r="D129" s="1"/>
    </row>
    <row r="130" spans="1:4" ht="30" x14ac:dyDescent="0.25">
      <c r="A130" s="16" t="s">
        <v>299</v>
      </c>
      <c r="B130" s="1">
        <v>120000000</v>
      </c>
      <c r="C130" s="1">
        <v>120000000</v>
      </c>
      <c r="D130" s="1"/>
    </row>
    <row r="131" spans="1:4" x14ac:dyDescent="0.25">
      <c r="A131" s="12" t="s">
        <v>300</v>
      </c>
      <c r="B131" s="1"/>
      <c r="C131" s="1"/>
      <c r="D131" s="1"/>
    </row>
    <row r="132" spans="1:4" ht="30" x14ac:dyDescent="0.25">
      <c r="A132" s="16" t="s">
        <v>301</v>
      </c>
      <c r="B132" s="1">
        <v>12000000</v>
      </c>
      <c r="C132" s="1">
        <v>12000000</v>
      </c>
      <c r="D132" s="1"/>
    </row>
    <row r="133" spans="1:4" x14ac:dyDescent="0.25">
      <c r="A133" s="12" t="s">
        <v>302</v>
      </c>
      <c r="B133" s="1"/>
      <c r="C133" s="1"/>
      <c r="D133" s="1"/>
    </row>
    <row r="134" spans="1:4" ht="30" x14ac:dyDescent="0.25">
      <c r="A134" s="16" t="s">
        <v>91</v>
      </c>
      <c r="B134" s="1">
        <v>850000000</v>
      </c>
      <c r="C134" s="1">
        <v>850000000</v>
      </c>
      <c r="D134" s="1"/>
    </row>
    <row r="135" spans="1:4" x14ac:dyDescent="0.25">
      <c r="A135" s="12" t="s">
        <v>303</v>
      </c>
      <c r="B135" s="1"/>
      <c r="C135" s="1"/>
      <c r="D135" s="1"/>
    </row>
    <row r="136" spans="1:4" ht="30" x14ac:dyDescent="0.25">
      <c r="A136" s="16" t="s">
        <v>92</v>
      </c>
      <c r="B136" s="1">
        <v>800000000</v>
      </c>
      <c r="C136" s="1">
        <v>800000000</v>
      </c>
      <c r="D136" s="1"/>
    </row>
    <row r="137" spans="1:4" x14ac:dyDescent="0.25">
      <c r="A137" s="12" t="s">
        <v>304</v>
      </c>
      <c r="B137" s="1"/>
      <c r="C137" s="1"/>
      <c r="D137" s="1"/>
    </row>
    <row r="138" spans="1:4" ht="30" x14ac:dyDescent="0.25">
      <c r="A138" s="16" t="s">
        <v>305</v>
      </c>
      <c r="B138" s="1">
        <v>1050000000</v>
      </c>
      <c r="C138" s="1">
        <v>1050000000</v>
      </c>
      <c r="D138" s="1"/>
    </row>
    <row r="139" spans="1:4" x14ac:dyDescent="0.25">
      <c r="A139" s="12" t="s">
        <v>306</v>
      </c>
      <c r="B139" s="1"/>
      <c r="C139" s="1"/>
      <c r="D139" s="1"/>
    </row>
    <row r="140" spans="1:4" ht="30" x14ac:dyDescent="0.25">
      <c r="A140" s="16" t="s">
        <v>307</v>
      </c>
      <c r="B140" s="1">
        <v>12078000000</v>
      </c>
      <c r="C140" s="1">
        <v>12078000000</v>
      </c>
      <c r="D140" s="1"/>
    </row>
    <row r="141" spans="1:4" x14ac:dyDescent="0.25">
      <c r="A141" s="12" t="s">
        <v>308</v>
      </c>
      <c r="B141" s="1"/>
      <c r="C141" s="1"/>
      <c r="D141" s="1"/>
    </row>
    <row r="142" spans="1:4" ht="30" x14ac:dyDescent="0.25">
      <c r="A142" s="16" t="s">
        <v>309</v>
      </c>
      <c r="B142" s="1">
        <v>622000000</v>
      </c>
      <c r="C142" s="1">
        <v>622000000</v>
      </c>
      <c r="D142" s="1"/>
    </row>
    <row r="143" spans="1:4" x14ac:dyDescent="0.25">
      <c r="A143" s="12" t="s">
        <v>310</v>
      </c>
      <c r="B143" s="1"/>
      <c r="C143" s="1"/>
      <c r="D143" s="1"/>
    </row>
    <row r="144" spans="1:4" ht="30" x14ac:dyDescent="0.25">
      <c r="A144" s="16" t="s">
        <v>311</v>
      </c>
      <c r="B144" s="1">
        <v>3000000000</v>
      </c>
      <c r="C144" s="1">
        <v>3000000000</v>
      </c>
      <c r="D144" s="1"/>
    </row>
    <row r="145" spans="1:4" x14ac:dyDescent="0.25">
      <c r="A145" s="12" t="s">
        <v>312</v>
      </c>
      <c r="B145" s="1"/>
      <c r="C145" s="1"/>
      <c r="D145" s="1"/>
    </row>
    <row r="146" spans="1:4" ht="30" x14ac:dyDescent="0.25">
      <c r="A146" s="16" t="s">
        <v>313</v>
      </c>
      <c r="B146" s="1">
        <v>600000000</v>
      </c>
      <c r="C146" s="1">
        <v>600000000</v>
      </c>
      <c r="D146" s="1"/>
    </row>
    <row r="147" spans="1:4" x14ac:dyDescent="0.25">
      <c r="A147" s="12" t="s">
        <v>314</v>
      </c>
      <c r="B147" s="1"/>
      <c r="C147" s="1"/>
      <c r="D147" s="1"/>
    </row>
    <row r="148" spans="1:4" ht="30" x14ac:dyDescent="0.25">
      <c r="A148" s="16" t="s">
        <v>315</v>
      </c>
      <c r="B148" s="1">
        <v>1461376000</v>
      </c>
      <c r="C148" s="1">
        <v>1461376000</v>
      </c>
      <c r="D148" s="1"/>
    </row>
    <row r="149" spans="1:4" x14ac:dyDescent="0.25">
      <c r="A149" s="12" t="s">
        <v>316</v>
      </c>
      <c r="B149" s="1"/>
      <c r="C149" s="1"/>
      <c r="D149" s="1"/>
    </row>
    <row r="150" spans="1:4" ht="30" x14ac:dyDescent="0.25">
      <c r="A150" s="16" t="s">
        <v>317</v>
      </c>
      <c r="B150" s="1">
        <v>500000000</v>
      </c>
      <c r="C150" s="1">
        <v>500000000</v>
      </c>
      <c r="D150" s="1"/>
    </row>
    <row r="151" spans="1:4" x14ac:dyDescent="0.25">
      <c r="A151" s="12" t="s">
        <v>318</v>
      </c>
      <c r="B151" s="1"/>
      <c r="C151" s="1"/>
      <c r="D151" s="1"/>
    </row>
    <row r="152" spans="1:4" ht="30" x14ac:dyDescent="0.25">
      <c r="A152" s="16" t="s">
        <v>319</v>
      </c>
      <c r="B152" s="1">
        <v>134581000</v>
      </c>
      <c r="C152" s="1">
        <v>134581000</v>
      </c>
      <c r="D152" s="1"/>
    </row>
    <row r="153" spans="1:4" x14ac:dyDescent="0.25">
      <c r="A153" s="12" t="s">
        <v>320</v>
      </c>
      <c r="B153" s="1"/>
      <c r="C153" s="1"/>
      <c r="D153" s="1"/>
    </row>
    <row r="154" spans="1:4" ht="30" x14ac:dyDescent="0.25">
      <c r="A154" s="16" t="s">
        <v>321</v>
      </c>
      <c r="B154" s="1">
        <v>134581000</v>
      </c>
      <c r="C154" s="1">
        <v>134581000</v>
      </c>
      <c r="D154" s="1"/>
    </row>
    <row r="155" spans="1:4" x14ac:dyDescent="0.25">
      <c r="A155" s="13" t="s">
        <v>322</v>
      </c>
      <c r="B155" s="1"/>
      <c r="C155" s="1"/>
      <c r="D155" s="1"/>
    </row>
    <row r="156" spans="1:4" ht="30" x14ac:dyDescent="0.25">
      <c r="A156" s="78" t="s">
        <v>323</v>
      </c>
      <c r="B156" s="79">
        <v>130000000</v>
      </c>
      <c r="C156" s="79">
        <v>130000000</v>
      </c>
      <c r="D156" s="6"/>
    </row>
    <row r="157" spans="1:4" x14ac:dyDescent="0.25">
      <c r="A157" s="12" t="s">
        <v>324</v>
      </c>
      <c r="B157" s="1"/>
      <c r="C157" s="1"/>
      <c r="D157" s="1"/>
    </row>
    <row r="158" spans="1:4" ht="30" x14ac:dyDescent="0.25">
      <c r="A158" s="16" t="s">
        <v>325</v>
      </c>
      <c r="B158" s="1">
        <v>70000000</v>
      </c>
      <c r="C158" s="1">
        <v>70000000</v>
      </c>
      <c r="D158" s="1"/>
    </row>
    <row r="159" spans="1:4" x14ac:dyDescent="0.25">
      <c r="A159" s="12" t="s">
        <v>326</v>
      </c>
      <c r="B159" s="1"/>
      <c r="C159" s="1"/>
      <c r="D159" s="1"/>
    </row>
    <row r="160" spans="1:4" ht="30" x14ac:dyDescent="0.25">
      <c r="A160" s="16" t="s">
        <v>327</v>
      </c>
      <c r="B160" s="1">
        <v>130000000</v>
      </c>
      <c r="C160" s="1">
        <v>130000000</v>
      </c>
      <c r="D160" s="1"/>
    </row>
    <row r="161" spans="1:4" x14ac:dyDescent="0.25">
      <c r="A161" s="12" t="s">
        <v>328</v>
      </c>
      <c r="B161" s="1"/>
      <c r="C161" s="1"/>
      <c r="D161" s="1"/>
    </row>
    <row r="162" spans="1:4" ht="30" x14ac:dyDescent="0.25">
      <c r="A162" s="16" t="s">
        <v>329</v>
      </c>
      <c r="B162" s="1">
        <v>100000000</v>
      </c>
      <c r="C162" s="1">
        <v>100000000</v>
      </c>
      <c r="D162" s="1"/>
    </row>
    <row r="163" spans="1:4" x14ac:dyDescent="0.25">
      <c r="A163" s="12" t="s">
        <v>330</v>
      </c>
      <c r="B163" s="1"/>
      <c r="C163" s="1"/>
      <c r="D163" s="1"/>
    </row>
    <row r="164" spans="1:4" ht="30" x14ac:dyDescent="0.25">
      <c r="A164" s="16" t="s">
        <v>331</v>
      </c>
      <c r="B164" s="1">
        <v>30657500</v>
      </c>
      <c r="C164" s="1">
        <v>30657500</v>
      </c>
      <c r="D164" s="1"/>
    </row>
    <row r="165" spans="1:4" x14ac:dyDescent="0.25">
      <c r="A165" s="12" t="s">
        <v>332</v>
      </c>
      <c r="B165" s="1"/>
      <c r="C165" s="1"/>
      <c r="D165" s="1"/>
    </row>
    <row r="166" spans="1:4" ht="30" x14ac:dyDescent="0.25">
      <c r="A166" s="16" t="s">
        <v>333</v>
      </c>
      <c r="B166" s="1">
        <v>80000000</v>
      </c>
      <c r="C166" s="1">
        <v>80000000</v>
      </c>
      <c r="D166" s="1"/>
    </row>
    <row r="167" spans="1:4" x14ac:dyDescent="0.25">
      <c r="A167" s="12" t="s">
        <v>334</v>
      </c>
      <c r="B167" s="1"/>
      <c r="C167" s="1"/>
      <c r="D167" s="1"/>
    </row>
    <row r="168" spans="1:4" ht="30" x14ac:dyDescent="0.25">
      <c r="A168" s="16" t="s">
        <v>335</v>
      </c>
      <c r="B168" s="1">
        <v>2550000000</v>
      </c>
      <c r="C168" s="1">
        <v>2550000000</v>
      </c>
      <c r="D168" s="1"/>
    </row>
    <row r="169" spans="1:4" x14ac:dyDescent="0.25">
      <c r="A169" s="12" t="s">
        <v>336</v>
      </c>
      <c r="B169" s="1"/>
      <c r="C169" s="1"/>
      <c r="D169" s="1"/>
    </row>
    <row r="170" spans="1:4" ht="45" x14ac:dyDescent="0.25">
      <c r="A170" s="16" t="s">
        <v>337</v>
      </c>
      <c r="B170" s="1">
        <v>1350000000</v>
      </c>
      <c r="C170" s="1">
        <v>1350000000</v>
      </c>
      <c r="D170" s="1"/>
    </row>
    <row r="171" spans="1:4" x14ac:dyDescent="0.25">
      <c r="A171" s="12" t="s">
        <v>338</v>
      </c>
      <c r="B171" s="1"/>
      <c r="C171" s="1"/>
      <c r="D171" s="1"/>
    </row>
    <row r="172" spans="1:4" ht="30" x14ac:dyDescent="0.25">
      <c r="A172" s="16" t="s">
        <v>339</v>
      </c>
      <c r="B172" s="1">
        <v>1035312252</v>
      </c>
      <c r="C172" s="1">
        <v>1035312252</v>
      </c>
      <c r="D172" s="1"/>
    </row>
    <row r="173" spans="1:4" x14ac:dyDescent="0.25">
      <c r="A173" s="16"/>
      <c r="B173" s="1"/>
      <c r="C173" s="1"/>
      <c r="D173" s="1"/>
    </row>
    <row r="174" spans="1:4" x14ac:dyDescent="0.25">
      <c r="A174" s="81" t="s">
        <v>1653</v>
      </c>
      <c r="B174" s="6">
        <v>6854899827</v>
      </c>
      <c r="C174" s="6">
        <v>6854899827</v>
      </c>
      <c r="D174" s="6"/>
    </row>
    <row r="175" spans="1:4" x14ac:dyDescent="0.25">
      <c r="A175" s="16" t="s">
        <v>340</v>
      </c>
      <c r="B175" s="1"/>
      <c r="C175" s="1"/>
      <c r="D175" s="1"/>
    </row>
    <row r="176" spans="1:4" ht="45" x14ac:dyDescent="0.25">
      <c r="A176" s="12" t="s">
        <v>341</v>
      </c>
      <c r="B176" s="1">
        <v>370726539</v>
      </c>
      <c r="C176" s="1">
        <v>370726539</v>
      </c>
      <c r="D176" s="1"/>
    </row>
    <row r="177" spans="1:4" x14ac:dyDescent="0.25">
      <c r="A177" s="16" t="s">
        <v>342</v>
      </c>
      <c r="B177" s="1"/>
      <c r="C177" s="1"/>
      <c r="D177" s="1"/>
    </row>
    <row r="178" spans="1:4" ht="30" x14ac:dyDescent="0.25">
      <c r="A178" s="12" t="s">
        <v>343</v>
      </c>
      <c r="B178" s="1">
        <v>95076060</v>
      </c>
      <c r="C178" s="1">
        <v>95076060</v>
      </c>
      <c r="D178" s="1"/>
    </row>
    <row r="179" spans="1:4" x14ac:dyDescent="0.25">
      <c r="A179" s="16" t="s">
        <v>344</v>
      </c>
      <c r="B179" s="1"/>
      <c r="C179" s="1"/>
      <c r="D179" s="1"/>
    </row>
    <row r="180" spans="1:4" ht="30" x14ac:dyDescent="0.25">
      <c r="A180" s="12" t="s">
        <v>345</v>
      </c>
      <c r="B180" s="1">
        <v>100000000</v>
      </c>
      <c r="C180" s="1">
        <v>100000000</v>
      </c>
      <c r="D180" s="1"/>
    </row>
    <row r="181" spans="1:4" x14ac:dyDescent="0.25">
      <c r="A181" s="16" t="s">
        <v>346</v>
      </c>
      <c r="B181" s="1"/>
      <c r="C181" s="1"/>
      <c r="D181" s="1"/>
    </row>
    <row r="182" spans="1:4" ht="45" x14ac:dyDescent="0.25">
      <c r="A182" s="12" t="s">
        <v>347</v>
      </c>
      <c r="B182" s="1">
        <v>2820651302</v>
      </c>
      <c r="C182" s="1">
        <v>2820651302</v>
      </c>
      <c r="D182" s="1"/>
    </row>
    <row r="183" spans="1:4" x14ac:dyDescent="0.25">
      <c r="A183" s="16" t="s">
        <v>348</v>
      </c>
      <c r="B183" s="1"/>
      <c r="C183" s="1"/>
      <c r="D183" s="1"/>
    </row>
    <row r="184" spans="1:4" ht="30" x14ac:dyDescent="0.25">
      <c r="A184" s="12" t="s">
        <v>349</v>
      </c>
      <c r="B184" s="1">
        <v>539150000</v>
      </c>
      <c r="C184" s="1">
        <v>539150000</v>
      </c>
      <c r="D184" s="1"/>
    </row>
    <row r="185" spans="1:4" x14ac:dyDescent="0.25">
      <c r="A185" s="16" t="s">
        <v>350</v>
      </c>
      <c r="B185" s="1"/>
      <c r="C185" s="1"/>
      <c r="D185" s="1"/>
    </row>
    <row r="186" spans="1:4" ht="30" x14ac:dyDescent="0.25">
      <c r="A186" s="12" t="s">
        <v>351</v>
      </c>
      <c r="B186" s="1">
        <v>150000000</v>
      </c>
      <c r="C186" s="1">
        <v>150000000</v>
      </c>
      <c r="D186" s="1"/>
    </row>
    <row r="187" spans="1:4" x14ac:dyDescent="0.25">
      <c r="A187" s="16" t="s">
        <v>352</v>
      </c>
      <c r="B187" s="1"/>
      <c r="C187" s="1"/>
      <c r="D187" s="1"/>
    </row>
    <row r="188" spans="1:4" ht="30" x14ac:dyDescent="0.25">
      <c r="A188" s="12" t="s">
        <v>353</v>
      </c>
      <c r="B188" s="1">
        <v>133357142</v>
      </c>
      <c r="C188" s="1">
        <v>133357142</v>
      </c>
      <c r="D188" s="1"/>
    </row>
    <row r="189" spans="1:4" x14ac:dyDescent="0.25">
      <c r="A189" s="16" t="s">
        <v>354</v>
      </c>
      <c r="B189" s="1"/>
      <c r="C189" s="1"/>
      <c r="D189" s="1"/>
    </row>
    <row r="190" spans="1:4" ht="30" x14ac:dyDescent="0.25">
      <c r="A190" s="12" t="s">
        <v>355</v>
      </c>
      <c r="B190" s="1">
        <v>121640000</v>
      </c>
      <c r="C190" s="1">
        <v>121640000</v>
      </c>
      <c r="D190" s="1"/>
    </row>
    <row r="191" spans="1:4" x14ac:dyDescent="0.25">
      <c r="A191" s="16" t="s">
        <v>356</v>
      </c>
      <c r="B191" s="1"/>
      <c r="C191" s="1"/>
      <c r="D191" s="1"/>
    </row>
    <row r="192" spans="1:4" ht="30" x14ac:dyDescent="0.25">
      <c r="A192" s="12" t="s">
        <v>357</v>
      </c>
      <c r="B192" s="1">
        <v>190920000</v>
      </c>
      <c r="C192" s="1">
        <v>190920000</v>
      </c>
      <c r="D192" s="1"/>
    </row>
    <row r="193" spans="1:4" x14ac:dyDescent="0.25">
      <c r="A193" s="16" t="s">
        <v>358</v>
      </c>
      <c r="B193" s="1"/>
      <c r="C193" s="1"/>
      <c r="D193" s="1"/>
    </row>
    <row r="194" spans="1:4" ht="30" x14ac:dyDescent="0.25">
      <c r="A194" s="12" t="s">
        <v>359</v>
      </c>
      <c r="B194" s="1">
        <v>941828375</v>
      </c>
      <c r="C194" s="1">
        <v>941828375</v>
      </c>
      <c r="D194" s="1"/>
    </row>
    <row r="195" spans="1:4" x14ac:dyDescent="0.25">
      <c r="A195" s="16" t="s">
        <v>360</v>
      </c>
      <c r="B195" s="1"/>
      <c r="C195" s="1"/>
      <c r="D195" s="1"/>
    </row>
    <row r="196" spans="1:4" ht="30" x14ac:dyDescent="0.25">
      <c r="A196" s="12" t="s">
        <v>67</v>
      </c>
      <c r="B196" s="1">
        <v>49691958</v>
      </c>
      <c r="C196" s="1">
        <v>49691958</v>
      </c>
      <c r="D196" s="1"/>
    </row>
    <row r="197" spans="1:4" x14ac:dyDescent="0.25">
      <c r="A197" s="16" t="s">
        <v>361</v>
      </c>
      <c r="B197" s="1"/>
      <c r="C197" s="1"/>
      <c r="D197" s="1"/>
    </row>
    <row r="198" spans="1:4" ht="30" x14ac:dyDescent="0.25">
      <c r="A198" s="12" t="s">
        <v>362</v>
      </c>
      <c r="B198" s="1">
        <v>234973685</v>
      </c>
      <c r="C198" s="1">
        <v>234973685</v>
      </c>
      <c r="D198" s="1"/>
    </row>
    <row r="199" spans="1:4" x14ac:dyDescent="0.25">
      <c r="A199" s="16" t="s">
        <v>363</v>
      </c>
      <c r="B199" s="1"/>
      <c r="C199" s="1"/>
      <c r="D199" s="1"/>
    </row>
    <row r="200" spans="1:4" ht="30" x14ac:dyDescent="0.25">
      <c r="A200" s="12" t="s">
        <v>364</v>
      </c>
      <c r="B200" s="1">
        <v>55000000</v>
      </c>
      <c r="C200" s="1">
        <v>55000000</v>
      </c>
      <c r="D200" s="1"/>
    </row>
    <row r="201" spans="1:4" x14ac:dyDescent="0.25">
      <c r="A201" s="16" t="s">
        <v>365</v>
      </c>
      <c r="B201" s="1"/>
      <c r="C201" s="1"/>
      <c r="D201" s="1"/>
    </row>
    <row r="202" spans="1:4" ht="45" x14ac:dyDescent="0.25">
      <c r="A202" s="12" t="s">
        <v>84</v>
      </c>
      <c r="B202" s="1">
        <v>104000000</v>
      </c>
      <c r="C202" s="1">
        <v>104000000</v>
      </c>
      <c r="D202" s="1"/>
    </row>
    <row r="203" spans="1:4" x14ac:dyDescent="0.25">
      <c r="A203" s="16" t="s">
        <v>366</v>
      </c>
      <c r="B203" s="1"/>
      <c r="C203" s="1"/>
      <c r="D203" s="1"/>
    </row>
    <row r="204" spans="1:4" ht="30" x14ac:dyDescent="0.25">
      <c r="A204" s="12" t="s">
        <v>367</v>
      </c>
      <c r="B204" s="1">
        <v>51500000</v>
      </c>
      <c r="C204" s="1">
        <v>51500000</v>
      </c>
      <c r="D204" s="1"/>
    </row>
    <row r="205" spans="1:4" x14ac:dyDescent="0.25">
      <c r="A205" s="16" t="s">
        <v>368</v>
      </c>
      <c r="B205" s="1"/>
      <c r="C205" s="1"/>
      <c r="D205" s="1"/>
    </row>
    <row r="206" spans="1:4" ht="30" x14ac:dyDescent="0.25">
      <c r="A206" s="12" t="s">
        <v>369</v>
      </c>
      <c r="B206" s="1">
        <v>180000000</v>
      </c>
      <c r="C206" s="1">
        <v>180000000</v>
      </c>
      <c r="D206" s="1"/>
    </row>
    <row r="207" spans="1:4" x14ac:dyDescent="0.25">
      <c r="A207" s="16" t="s">
        <v>370</v>
      </c>
      <c r="B207" s="1"/>
      <c r="C207" s="1"/>
      <c r="D207" s="1"/>
    </row>
    <row r="208" spans="1:4" ht="30" x14ac:dyDescent="0.25">
      <c r="A208" s="12" t="s">
        <v>371</v>
      </c>
      <c r="B208" s="1">
        <v>184835766</v>
      </c>
      <c r="C208" s="1">
        <v>184835766</v>
      </c>
      <c r="D208" s="1"/>
    </row>
    <row r="209" spans="1:4" x14ac:dyDescent="0.25">
      <c r="A209" s="16" t="s">
        <v>372</v>
      </c>
      <c r="B209" s="1"/>
      <c r="C209" s="1"/>
      <c r="D209" s="1"/>
    </row>
    <row r="210" spans="1:4" ht="30" x14ac:dyDescent="0.25">
      <c r="A210" s="12" t="s">
        <v>373</v>
      </c>
      <c r="B210" s="1">
        <v>103824000</v>
      </c>
      <c r="C210" s="1">
        <v>103824000</v>
      </c>
      <c r="D210" s="1"/>
    </row>
    <row r="211" spans="1:4" x14ac:dyDescent="0.25">
      <c r="A211" s="16" t="s">
        <v>374</v>
      </c>
      <c r="B211" s="1"/>
      <c r="C211" s="1"/>
      <c r="D211" s="1"/>
    </row>
    <row r="212" spans="1:4" ht="30" x14ac:dyDescent="0.25">
      <c r="A212" s="12" t="s">
        <v>375</v>
      </c>
      <c r="B212" s="1">
        <v>40000000</v>
      </c>
      <c r="C212" s="1">
        <v>40000000</v>
      </c>
      <c r="D212" s="1"/>
    </row>
    <row r="213" spans="1:4" x14ac:dyDescent="0.25">
      <c r="A213" s="16" t="s">
        <v>376</v>
      </c>
      <c r="B213" s="1"/>
      <c r="C213" s="1"/>
      <c r="D213" s="1"/>
    </row>
    <row r="214" spans="1:4" ht="30" x14ac:dyDescent="0.25">
      <c r="A214" s="12" t="s">
        <v>377</v>
      </c>
      <c r="B214" s="1">
        <v>42900000</v>
      </c>
      <c r="C214" s="1">
        <v>42900000</v>
      </c>
      <c r="D214" s="1"/>
    </row>
    <row r="215" spans="1:4" x14ac:dyDescent="0.25">
      <c r="A215" s="16" t="s">
        <v>378</v>
      </c>
      <c r="B215" s="1"/>
      <c r="C215" s="1"/>
      <c r="D215" s="1"/>
    </row>
    <row r="216" spans="1:4" ht="30" x14ac:dyDescent="0.25">
      <c r="A216" s="12" t="s">
        <v>379</v>
      </c>
      <c r="B216" s="1">
        <v>100000000</v>
      </c>
      <c r="C216" s="1">
        <v>100000000</v>
      </c>
      <c r="D216" s="1"/>
    </row>
    <row r="217" spans="1:4" x14ac:dyDescent="0.25">
      <c r="A217" s="16" t="s">
        <v>380</v>
      </c>
      <c r="B217" s="1"/>
      <c r="C217" s="1"/>
      <c r="D217" s="1"/>
    </row>
    <row r="218" spans="1:4" ht="30" x14ac:dyDescent="0.25">
      <c r="A218" s="12" t="s">
        <v>381</v>
      </c>
      <c r="B218" s="1">
        <v>244825000</v>
      </c>
      <c r="C218" s="1">
        <v>244825000</v>
      </c>
      <c r="D218" s="1"/>
    </row>
    <row r="219" spans="1:4" x14ac:dyDescent="0.25">
      <c r="A219" s="12"/>
      <c r="B219" s="1"/>
      <c r="C219" s="1"/>
      <c r="D219" s="1"/>
    </row>
    <row r="220" spans="1:4" x14ac:dyDescent="0.25">
      <c r="A220" s="80" t="s">
        <v>382</v>
      </c>
      <c r="B220" s="6">
        <v>688854979639</v>
      </c>
      <c r="C220" s="6">
        <v>688854979639</v>
      </c>
      <c r="D220" s="6"/>
    </row>
    <row r="221" spans="1:4" x14ac:dyDescent="0.25">
      <c r="A221" s="12" t="s">
        <v>383</v>
      </c>
      <c r="B221" s="1"/>
      <c r="C221" s="1"/>
      <c r="D221" s="1"/>
    </row>
    <row r="222" spans="1:4" ht="30" x14ac:dyDescent="0.25">
      <c r="A222" s="16" t="s">
        <v>384</v>
      </c>
      <c r="B222" s="1">
        <v>446200398</v>
      </c>
      <c r="C222" s="1">
        <v>446200398</v>
      </c>
      <c r="D222" s="1"/>
    </row>
    <row r="223" spans="1:4" x14ac:dyDescent="0.25">
      <c r="A223" s="12" t="s">
        <v>385</v>
      </c>
      <c r="B223" s="1"/>
      <c r="C223" s="1"/>
      <c r="D223" s="1"/>
    </row>
    <row r="224" spans="1:4" ht="45" x14ac:dyDescent="0.25">
      <c r="A224" s="16" t="s">
        <v>115</v>
      </c>
      <c r="B224" s="1">
        <v>17629609473</v>
      </c>
      <c r="C224" s="1">
        <v>17629609473</v>
      </c>
      <c r="D224" s="1"/>
    </row>
    <row r="225" spans="1:4" x14ac:dyDescent="0.25">
      <c r="A225" s="12" t="s">
        <v>386</v>
      </c>
      <c r="B225" s="1"/>
      <c r="C225" s="1"/>
      <c r="D225" s="1"/>
    </row>
    <row r="226" spans="1:4" ht="30" x14ac:dyDescent="0.25">
      <c r="A226" s="16" t="s">
        <v>116</v>
      </c>
      <c r="B226" s="1">
        <v>641333052663</v>
      </c>
      <c r="C226" s="1">
        <v>641333052663</v>
      </c>
      <c r="D226" s="1"/>
    </row>
    <row r="227" spans="1:4" x14ac:dyDescent="0.25">
      <c r="A227" s="12" t="s">
        <v>387</v>
      </c>
      <c r="B227" s="1"/>
      <c r="C227" s="1"/>
      <c r="D227" s="1"/>
    </row>
    <row r="228" spans="1:4" ht="30" x14ac:dyDescent="0.25">
      <c r="A228" s="16" t="s">
        <v>118</v>
      </c>
      <c r="B228" s="1">
        <v>840000000</v>
      </c>
      <c r="C228" s="1">
        <v>840000000</v>
      </c>
      <c r="D228" s="1"/>
    </row>
    <row r="229" spans="1:4" x14ac:dyDescent="0.25">
      <c r="A229" s="12" t="s">
        <v>388</v>
      </c>
      <c r="B229" s="1"/>
      <c r="C229" s="1"/>
      <c r="D229" s="1"/>
    </row>
    <row r="230" spans="1:4" ht="45" x14ac:dyDescent="0.25">
      <c r="A230" s="16" t="s">
        <v>389</v>
      </c>
      <c r="B230" s="1">
        <v>328871037</v>
      </c>
      <c r="C230" s="1">
        <v>328871037</v>
      </c>
      <c r="D230" s="1"/>
    </row>
    <row r="231" spans="1:4" x14ac:dyDescent="0.25">
      <c r="A231" s="12" t="s">
        <v>390</v>
      </c>
      <c r="B231" s="1"/>
      <c r="C231" s="1"/>
      <c r="D231" s="1"/>
    </row>
    <row r="232" spans="1:4" ht="45" x14ac:dyDescent="0.25">
      <c r="A232" s="16" t="s">
        <v>391</v>
      </c>
      <c r="B232" s="1">
        <v>651798596</v>
      </c>
      <c r="C232" s="1">
        <v>651798596</v>
      </c>
      <c r="D232" s="1"/>
    </row>
    <row r="233" spans="1:4" x14ac:dyDescent="0.25">
      <c r="A233" s="12" t="s">
        <v>392</v>
      </c>
      <c r="B233" s="1"/>
      <c r="C233" s="1"/>
      <c r="D233" s="1"/>
    </row>
    <row r="234" spans="1:4" ht="30" x14ac:dyDescent="0.25">
      <c r="A234" s="16" t="s">
        <v>393</v>
      </c>
      <c r="B234" s="1">
        <v>188173099</v>
      </c>
      <c r="C234" s="1">
        <v>188173099</v>
      </c>
      <c r="D234" s="1"/>
    </row>
    <row r="235" spans="1:4" x14ac:dyDescent="0.25">
      <c r="A235" s="13" t="s">
        <v>394</v>
      </c>
      <c r="B235" s="1"/>
      <c r="C235" s="1"/>
      <c r="D235" s="1"/>
    </row>
    <row r="236" spans="1:4" ht="30" x14ac:dyDescent="0.25">
      <c r="A236" s="78" t="s">
        <v>395</v>
      </c>
      <c r="B236" s="79">
        <v>2780791264</v>
      </c>
      <c r="C236" s="79">
        <v>2780791264</v>
      </c>
      <c r="D236" s="6"/>
    </row>
    <row r="237" spans="1:4" x14ac:dyDescent="0.25">
      <c r="A237" s="12" t="s">
        <v>396</v>
      </c>
      <c r="B237" s="1"/>
      <c r="C237" s="1"/>
      <c r="D237" s="1"/>
    </row>
    <row r="238" spans="1:4" ht="45" x14ac:dyDescent="0.25">
      <c r="A238" s="16" t="s">
        <v>397</v>
      </c>
      <c r="B238" s="1">
        <v>1096426121</v>
      </c>
      <c r="C238" s="1">
        <v>1096426121</v>
      </c>
      <c r="D238" s="1"/>
    </row>
    <row r="239" spans="1:4" x14ac:dyDescent="0.25">
      <c r="A239" s="12" t="s">
        <v>398</v>
      </c>
      <c r="B239" s="1"/>
      <c r="C239" s="1"/>
      <c r="D239" s="1"/>
    </row>
    <row r="240" spans="1:4" ht="30" x14ac:dyDescent="0.25">
      <c r="A240" s="16" t="s">
        <v>399</v>
      </c>
      <c r="B240" s="1">
        <v>200000000</v>
      </c>
      <c r="C240" s="1">
        <v>200000000</v>
      </c>
      <c r="D240" s="1"/>
    </row>
    <row r="241" spans="1:4" x14ac:dyDescent="0.25">
      <c r="A241" s="12" t="s">
        <v>400</v>
      </c>
      <c r="B241" s="1"/>
      <c r="C241" s="1"/>
      <c r="D241" s="1"/>
    </row>
    <row r="242" spans="1:4" ht="30" x14ac:dyDescent="0.25">
      <c r="A242" s="16" t="s">
        <v>401</v>
      </c>
      <c r="B242" s="1">
        <v>1454809364</v>
      </c>
      <c r="C242" s="1">
        <v>1454809364</v>
      </c>
      <c r="D242" s="1"/>
    </row>
    <row r="243" spans="1:4" x14ac:dyDescent="0.25">
      <c r="A243" s="12" t="s">
        <v>402</v>
      </c>
      <c r="B243" s="1"/>
      <c r="C243" s="1"/>
      <c r="D243" s="1"/>
    </row>
    <row r="244" spans="1:4" ht="30" x14ac:dyDescent="0.25">
      <c r="A244" s="16" t="s">
        <v>403</v>
      </c>
      <c r="B244" s="1">
        <v>1163703130</v>
      </c>
      <c r="C244" s="1">
        <v>1163703130</v>
      </c>
      <c r="D244" s="1"/>
    </row>
    <row r="245" spans="1:4" x14ac:dyDescent="0.25">
      <c r="A245" s="12" t="s">
        <v>404</v>
      </c>
      <c r="B245" s="1"/>
      <c r="C245" s="1"/>
      <c r="D245" s="1"/>
    </row>
    <row r="246" spans="1:4" ht="45" x14ac:dyDescent="0.25">
      <c r="A246" s="16" t="s">
        <v>405</v>
      </c>
      <c r="B246" s="1">
        <v>424910389</v>
      </c>
      <c r="C246" s="1">
        <v>424910389</v>
      </c>
      <c r="D246" s="1"/>
    </row>
    <row r="247" spans="1:4" x14ac:dyDescent="0.25">
      <c r="A247" s="12" t="s">
        <v>406</v>
      </c>
      <c r="B247" s="1"/>
      <c r="C247" s="1"/>
      <c r="D247" s="1"/>
    </row>
    <row r="248" spans="1:4" ht="45" x14ac:dyDescent="0.25">
      <c r="A248" s="16" t="s">
        <v>407</v>
      </c>
      <c r="B248" s="1">
        <v>263103548</v>
      </c>
      <c r="C248" s="1">
        <v>263103548</v>
      </c>
      <c r="D248" s="1"/>
    </row>
    <row r="249" spans="1:4" x14ac:dyDescent="0.25">
      <c r="A249" s="12" t="s">
        <v>408</v>
      </c>
      <c r="B249" s="1"/>
      <c r="C249" s="1"/>
      <c r="D249" s="1"/>
    </row>
    <row r="250" spans="1:4" ht="30" x14ac:dyDescent="0.25">
      <c r="A250" s="16" t="s">
        <v>409</v>
      </c>
      <c r="B250" s="1">
        <v>6239188121</v>
      </c>
      <c r="C250" s="1">
        <v>6239188121</v>
      </c>
      <c r="D250" s="1"/>
    </row>
    <row r="251" spans="1:4" x14ac:dyDescent="0.25">
      <c r="A251" s="12" t="s">
        <v>410</v>
      </c>
      <c r="B251" s="1"/>
      <c r="C251" s="1"/>
      <c r="D251" s="1"/>
    </row>
    <row r="252" spans="1:4" ht="30" x14ac:dyDescent="0.25">
      <c r="A252" s="16" t="s">
        <v>411</v>
      </c>
      <c r="B252" s="1">
        <v>2598925628</v>
      </c>
      <c r="C252" s="1">
        <v>2598925628</v>
      </c>
      <c r="D252" s="1"/>
    </row>
    <row r="253" spans="1:4" x14ac:dyDescent="0.25">
      <c r="A253" s="12" t="s">
        <v>412</v>
      </c>
      <c r="B253" s="1"/>
      <c r="C253" s="1"/>
      <c r="D253" s="1"/>
    </row>
    <row r="254" spans="1:4" ht="45" x14ac:dyDescent="0.25">
      <c r="A254" s="16" t="s">
        <v>413</v>
      </c>
      <c r="B254" s="1">
        <v>599573136</v>
      </c>
      <c r="C254" s="1">
        <v>599573136</v>
      </c>
      <c r="D254" s="1"/>
    </row>
    <row r="255" spans="1:4" x14ac:dyDescent="0.25">
      <c r="A255" s="12" t="s">
        <v>414</v>
      </c>
      <c r="B255" s="1"/>
      <c r="C255" s="1"/>
      <c r="D255" s="1"/>
    </row>
    <row r="256" spans="1:4" ht="30" x14ac:dyDescent="0.25">
      <c r="A256" s="16" t="s">
        <v>415</v>
      </c>
      <c r="B256" s="1">
        <v>10081136448</v>
      </c>
      <c r="C256" s="1">
        <v>10081136448</v>
      </c>
      <c r="D256" s="1"/>
    </row>
    <row r="257" spans="1:4" x14ac:dyDescent="0.25">
      <c r="A257" s="12" t="s">
        <v>416</v>
      </c>
      <c r="B257" s="1"/>
      <c r="C257" s="1"/>
      <c r="D257" s="1"/>
    </row>
    <row r="258" spans="1:4" ht="30" customHeight="1" x14ac:dyDescent="0.25">
      <c r="A258" s="89" t="s">
        <v>417</v>
      </c>
      <c r="B258" s="1">
        <v>534707224</v>
      </c>
      <c r="C258" s="1">
        <v>534707224</v>
      </c>
      <c r="D258" s="1"/>
    </row>
    <row r="259" spans="1:4" x14ac:dyDescent="0.25">
      <c r="A259" s="16"/>
      <c r="B259" s="1"/>
      <c r="C259" s="1"/>
      <c r="D259" s="1"/>
    </row>
    <row r="260" spans="1:4" x14ac:dyDescent="0.25">
      <c r="A260" s="80" t="s">
        <v>418</v>
      </c>
      <c r="B260" s="6">
        <v>731879636992</v>
      </c>
      <c r="C260" s="6">
        <v>731879636992</v>
      </c>
      <c r="D260" s="6"/>
    </row>
    <row r="261" spans="1:4" x14ac:dyDescent="0.25">
      <c r="A261" s="16" t="s">
        <v>419</v>
      </c>
      <c r="B261" s="1"/>
      <c r="C261" s="1"/>
      <c r="D261" s="1"/>
    </row>
    <row r="262" spans="1:4" ht="45" x14ac:dyDescent="0.25">
      <c r="A262" s="12" t="s">
        <v>420</v>
      </c>
      <c r="B262" s="1">
        <v>1518660376</v>
      </c>
      <c r="C262" s="1">
        <v>1518660376</v>
      </c>
      <c r="D262" s="1"/>
    </row>
    <row r="263" spans="1:4" x14ac:dyDescent="0.25">
      <c r="A263" s="16" t="s">
        <v>421</v>
      </c>
      <c r="B263" s="1"/>
      <c r="C263" s="1"/>
      <c r="D263" s="1"/>
    </row>
    <row r="264" spans="1:4" ht="30" x14ac:dyDescent="0.25">
      <c r="A264" s="12" t="s">
        <v>94</v>
      </c>
      <c r="B264" s="1">
        <v>8481339624</v>
      </c>
      <c r="C264" s="1">
        <v>8481339624</v>
      </c>
      <c r="D264" s="1"/>
    </row>
    <row r="265" spans="1:4" x14ac:dyDescent="0.25">
      <c r="A265" s="16" t="s">
        <v>422</v>
      </c>
      <c r="B265" s="1"/>
      <c r="C265" s="1"/>
      <c r="D265" s="1"/>
    </row>
    <row r="266" spans="1:4" ht="30" x14ac:dyDescent="0.25">
      <c r="A266" s="12" t="s">
        <v>102</v>
      </c>
      <c r="B266" s="1">
        <v>13497016660</v>
      </c>
      <c r="C266" s="1">
        <v>13497016660</v>
      </c>
      <c r="D266" s="1"/>
    </row>
    <row r="267" spans="1:4" x14ac:dyDescent="0.25">
      <c r="A267" s="16" t="s">
        <v>423</v>
      </c>
      <c r="B267" s="1"/>
      <c r="C267" s="1"/>
      <c r="D267" s="1"/>
    </row>
    <row r="268" spans="1:4" ht="45" x14ac:dyDescent="0.25">
      <c r="A268" s="12" t="s">
        <v>424</v>
      </c>
      <c r="B268" s="1">
        <v>400000000</v>
      </c>
      <c r="C268" s="1">
        <v>400000000</v>
      </c>
      <c r="D268" s="1"/>
    </row>
    <row r="269" spans="1:4" x14ac:dyDescent="0.25">
      <c r="A269" s="16" t="s">
        <v>425</v>
      </c>
      <c r="B269" s="1"/>
      <c r="C269" s="1"/>
      <c r="D269" s="1"/>
    </row>
    <row r="270" spans="1:4" ht="45" x14ac:dyDescent="0.25">
      <c r="A270" s="12" t="s">
        <v>98</v>
      </c>
      <c r="B270" s="1">
        <v>220000000</v>
      </c>
      <c r="C270" s="1">
        <v>220000000</v>
      </c>
      <c r="D270" s="1"/>
    </row>
    <row r="271" spans="1:4" x14ac:dyDescent="0.25">
      <c r="A271" s="16" t="s">
        <v>426</v>
      </c>
      <c r="B271" s="1"/>
      <c r="C271" s="1"/>
      <c r="D271" s="1"/>
    </row>
    <row r="272" spans="1:4" ht="30" x14ac:dyDescent="0.25">
      <c r="A272" s="12" t="s">
        <v>99</v>
      </c>
      <c r="B272" s="1">
        <v>250000000</v>
      </c>
      <c r="C272" s="1">
        <v>250000000</v>
      </c>
      <c r="D272" s="1"/>
    </row>
    <row r="273" spans="1:4" x14ac:dyDescent="0.25">
      <c r="A273" s="16" t="s">
        <v>427</v>
      </c>
      <c r="B273" s="1"/>
      <c r="C273" s="1"/>
      <c r="D273" s="1"/>
    </row>
    <row r="274" spans="1:4" ht="30" x14ac:dyDescent="0.25">
      <c r="A274" s="13" t="s">
        <v>105</v>
      </c>
      <c r="B274" s="1">
        <v>200000000</v>
      </c>
      <c r="C274" s="1">
        <v>200000000</v>
      </c>
      <c r="D274" s="1"/>
    </row>
    <row r="275" spans="1:4" x14ac:dyDescent="0.25">
      <c r="A275" s="78" t="s">
        <v>428</v>
      </c>
      <c r="B275" s="6"/>
      <c r="C275" s="6"/>
      <c r="D275" s="6"/>
    </row>
    <row r="276" spans="1:4" ht="30" x14ac:dyDescent="0.25">
      <c r="A276" s="12" t="s">
        <v>103</v>
      </c>
      <c r="B276" s="1">
        <v>50000000</v>
      </c>
      <c r="C276" s="1">
        <v>50000000</v>
      </c>
      <c r="D276" s="1"/>
    </row>
    <row r="277" spans="1:4" x14ac:dyDescent="0.25">
      <c r="A277" s="16" t="s">
        <v>429</v>
      </c>
      <c r="B277" s="1"/>
      <c r="C277" s="1"/>
      <c r="D277" s="1"/>
    </row>
    <row r="278" spans="1:4" ht="45" x14ac:dyDescent="0.25">
      <c r="A278" s="12" t="s">
        <v>100</v>
      </c>
      <c r="B278" s="1">
        <v>438150000</v>
      </c>
      <c r="C278" s="1">
        <v>438150000</v>
      </c>
      <c r="D278" s="1"/>
    </row>
    <row r="279" spans="1:4" x14ac:dyDescent="0.25">
      <c r="A279" s="16" t="s">
        <v>430</v>
      </c>
      <c r="B279" s="1"/>
      <c r="C279" s="1"/>
      <c r="D279" s="1"/>
    </row>
    <row r="280" spans="1:4" ht="45" x14ac:dyDescent="0.25">
      <c r="A280" s="12" t="s">
        <v>101</v>
      </c>
      <c r="B280" s="1">
        <v>300000000</v>
      </c>
      <c r="C280" s="1">
        <v>300000000</v>
      </c>
      <c r="D280" s="1"/>
    </row>
    <row r="281" spans="1:4" x14ac:dyDescent="0.25">
      <c r="A281" s="16" t="s">
        <v>431</v>
      </c>
      <c r="B281" s="1"/>
      <c r="C281" s="1"/>
      <c r="D281" s="1"/>
    </row>
    <row r="282" spans="1:4" ht="30" x14ac:dyDescent="0.25">
      <c r="A282" s="12" t="s">
        <v>108</v>
      </c>
      <c r="B282" s="1">
        <v>100000000</v>
      </c>
      <c r="C282" s="1">
        <v>100000000</v>
      </c>
      <c r="D282" s="1"/>
    </row>
    <row r="283" spans="1:4" x14ac:dyDescent="0.25">
      <c r="A283" s="16" t="s">
        <v>432</v>
      </c>
      <c r="B283" s="1"/>
      <c r="C283" s="1"/>
      <c r="D283" s="1"/>
    </row>
    <row r="284" spans="1:4" ht="30" x14ac:dyDescent="0.25">
      <c r="A284" s="12" t="s">
        <v>433</v>
      </c>
      <c r="B284" s="1">
        <v>600000000</v>
      </c>
      <c r="C284" s="1">
        <v>600000000</v>
      </c>
      <c r="D284" s="1"/>
    </row>
    <row r="285" spans="1:4" x14ac:dyDescent="0.25">
      <c r="A285" s="16" t="s">
        <v>434</v>
      </c>
      <c r="B285" s="1"/>
      <c r="C285" s="1"/>
      <c r="D285" s="1"/>
    </row>
    <row r="286" spans="1:4" ht="30" x14ac:dyDescent="0.25">
      <c r="A286" s="12" t="s">
        <v>435</v>
      </c>
      <c r="B286" s="1">
        <v>43416185287</v>
      </c>
      <c r="C286" s="1">
        <v>43416185287</v>
      </c>
      <c r="D286" s="1"/>
    </row>
    <row r="287" spans="1:4" x14ac:dyDescent="0.25">
      <c r="A287" s="16" t="s">
        <v>436</v>
      </c>
      <c r="B287" s="1"/>
      <c r="C287" s="1"/>
      <c r="D287" s="1"/>
    </row>
    <row r="288" spans="1:4" ht="30" x14ac:dyDescent="0.25">
      <c r="A288" s="12" t="s">
        <v>437</v>
      </c>
      <c r="B288" s="1">
        <v>250000000</v>
      </c>
      <c r="C288" s="1">
        <v>250000000</v>
      </c>
      <c r="D288" s="1"/>
    </row>
    <row r="289" spans="1:4" x14ac:dyDescent="0.25">
      <c r="A289" s="16" t="s">
        <v>438</v>
      </c>
      <c r="B289" s="1"/>
      <c r="C289" s="1"/>
      <c r="D289" s="1"/>
    </row>
    <row r="290" spans="1:4" ht="30" x14ac:dyDescent="0.25">
      <c r="A290" s="12" t="s">
        <v>439</v>
      </c>
      <c r="B290" s="1">
        <v>18375281821</v>
      </c>
      <c r="C290" s="1">
        <v>18375281821</v>
      </c>
      <c r="D290" s="1"/>
    </row>
    <row r="291" spans="1:4" x14ac:dyDescent="0.25">
      <c r="A291" s="16" t="s">
        <v>440</v>
      </c>
      <c r="B291" s="1"/>
      <c r="C291" s="1"/>
      <c r="D291" s="1"/>
    </row>
    <row r="292" spans="1:4" ht="30" x14ac:dyDescent="0.25">
      <c r="A292" s="12" t="s">
        <v>441</v>
      </c>
      <c r="B292" s="1">
        <v>466002986</v>
      </c>
      <c r="C292" s="1">
        <v>466002986</v>
      </c>
      <c r="D292" s="1"/>
    </row>
    <row r="293" spans="1:4" x14ac:dyDescent="0.25">
      <c r="A293" s="16" t="s">
        <v>442</v>
      </c>
      <c r="B293" s="1"/>
      <c r="C293" s="1"/>
      <c r="D293" s="1"/>
    </row>
    <row r="294" spans="1:4" ht="30" x14ac:dyDescent="0.25">
      <c r="A294" s="12" t="s">
        <v>443</v>
      </c>
      <c r="B294" s="1">
        <v>20602431384</v>
      </c>
      <c r="C294" s="1">
        <v>20602431384</v>
      </c>
      <c r="D294" s="1"/>
    </row>
    <row r="295" spans="1:4" x14ac:dyDescent="0.25">
      <c r="A295" s="16" t="s">
        <v>444</v>
      </c>
      <c r="B295" s="1"/>
      <c r="C295" s="1"/>
      <c r="D295" s="1"/>
    </row>
    <row r="296" spans="1:4" ht="30" x14ac:dyDescent="0.25">
      <c r="A296" s="12" t="s">
        <v>445</v>
      </c>
      <c r="B296" s="1">
        <v>976596000</v>
      </c>
      <c r="C296" s="1">
        <v>976596000</v>
      </c>
      <c r="D296" s="1"/>
    </row>
    <row r="297" spans="1:4" x14ac:dyDescent="0.25">
      <c r="A297" s="16" t="s">
        <v>446</v>
      </c>
      <c r="B297" s="1"/>
      <c r="C297" s="1"/>
      <c r="D297" s="1"/>
    </row>
    <row r="298" spans="1:4" ht="30" x14ac:dyDescent="0.25">
      <c r="A298" s="12" t="s">
        <v>447</v>
      </c>
      <c r="B298" s="1">
        <v>4264155629</v>
      </c>
      <c r="C298" s="1">
        <v>4264155629</v>
      </c>
      <c r="D298" s="1"/>
    </row>
    <row r="299" spans="1:4" x14ac:dyDescent="0.25">
      <c r="A299" s="16" t="s">
        <v>448</v>
      </c>
      <c r="B299" s="1"/>
      <c r="C299" s="1"/>
      <c r="D299" s="1"/>
    </row>
    <row r="300" spans="1:4" ht="30" x14ac:dyDescent="0.25">
      <c r="A300" s="12" t="s">
        <v>449</v>
      </c>
      <c r="B300" s="1">
        <v>4915941626</v>
      </c>
      <c r="C300" s="1">
        <v>4915941626</v>
      </c>
      <c r="D300" s="1"/>
    </row>
    <row r="301" spans="1:4" x14ac:dyDescent="0.25">
      <c r="A301" s="16" t="s">
        <v>450</v>
      </c>
      <c r="B301" s="1"/>
      <c r="C301" s="1"/>
      <c r="D301" s="1"/>
    </row>
    <row r="302" spans="1:4" ht="30" x14ac:dyDescent="0.25">
      <c r="A302" s="12" t="s">
        <v>451</v>
      </c>
      <c r="B302" s="1">
        <v>6248846400</v>
      </c>
      <c r="C302" s="1">
        <v>6248846400</v>
      </c>
      <c r="D302" s="1"/>
    </row>
    <row r="303" spans="1:4" x14ac:dyDescent="0.25">
      <c r="A303" s="16" t="s">
        <v>452</v>
      </c>
      <c r="B303" s="1"/>
      <c r="C303" s="1"/>
      <c r="D303" s="1"/>
    </row>
    <row r="304" spans="1:4" ht="30" x14ac:dyDescent="0.25">
      <c r="A304" s="12" t="s">
        <v>453</v>
      </c>
      <c r="B304" s="1">
        <v>495238995</v>
      </c>
      <c r="C304" s="1">
        <v>495238995</v>
      </c>
      <c r="D304" s="1"/>
    </row>
    <row r="305" spans="1:4" x14ac:dyDescent="0.25">
      <c r="A305" s="16" t="s">
        <v>454</v>
      </c>
      <c r="B305" s="1"/>
      <c r="C305" s="1"/>
      <c r="D305" s="1"/>
    </row>
    <row r="306" spans="1:4" ht="30" x14ac:dyDescent="0.25">
      <c r="A306" s="12" t="s">
        <v>455</v>
      </c>
      <c r="B306" s="1">
        <v>4898341484</v>
      </c>
      <c r="C306" s="1">
        <v>4898341484</v>
      </c>
      <c r="D306" s="1"/>
    </row>
    <row r="307" spans="1:4" x14ac:dyDescent="0.25">
      <c r="A307" s="16" t="s">
        <v>456</v>
      </c>
      <c r="B307" s="1"/>
      <c r="C307" s="1"/>
      <c r="D307" s="1"/>
    </row>
    <row r="308" spans="1:4" ht="30" x14ac:dyDescent="0.25">
      <c r="A308" s="12" t="s">
        <v>457</v>
      </c>
      <c r="B308" s="1">
        <v>605450000</v>
      </c>
      <c r="C308" s="1">
        <v>605450000</v>
      </c>
      <c r="D308" s="1"/>
    </row>
    <row r="309" spans="1:4" x14ac:dyDescent="0.25">
      <c r="A309" s="16" t="s">
        <v>458</v>
      </c>
      <c r="B309" s="1"/>
      <c r="C309" s="1"/>
      <c r="D309" s="1"/>
    </row>
    <row r="310" spans="1:4" ht="45" x14ac:dyDescent="0.25">
      <c r="A310" s="12" t="s">
        <v>459</v>
      </c>
      <c r="B310" s="1">
        <v>442209339368</v>
      </c>
      <c r="C310" s="1">
        <v>442209339368</v>
      </c>
      <c r="D310" s="1"/>
    </row>
    <row r="311" spans="1:4" x14ac:dyDescent="0.25">
      <c r="A311" s="16" t="s">
        <v>460</v>
      </c>
      <c r="B311" s="1"/>
      <c r="C311" s="1"/>
      <c r="D311" s="1"/>
    </row>
    <row r="312" spans="1:4" ht="45" x14ac:dyDescent="0.25">
      <c r="A312" s="12" t="s">
        <v>461</v>
      </c>
      <c r="B312" s="1">
        <v>14266578000</v>
      </c>
      <c r="C312" s="1">
        <v>14266578000</v>
      </c>
      <c r="D312" s="1"/>
    </row>
    <row r="313" spans="1:4" x14ac:dyDescent="0.25">
      <c r="A313" s="16" t="s">
        <v>462</v>
      </c>
      <c r="B313" s="1"/>
      <c r="C313" s="1"/>
      <c r="D313" s="1"/>
    </row>
    <row r="314" spans="1:4" ht="30" x14ac:dyDescent="0.25">
      <c r="A314" s="12" t="s">
        <v>463</v>
      </c>
      <c r="B314" s="1">
        <v>100000000</v>
      </c>
      <c r="C314" s="1">
        <v>100000000</v>
      </c>
      <c r="D314" s="1"/>
    </row>
    <row r="315" spans="1:4" x14ac:dyDescent="0.25">
      <c r="A315" s="16" t="s">
        <v>464</v>
      </c>
      <c r="B315" s="1"/>
      <c r="C315" s="1"/>
      <c r="D315" s="1"/>
    </row>
    <row r="316" spans="1:4" ht="30" x14ac:dyDescent="0.25">
      <c r="A316" s="12" t="s">
        <v>465</v>
      </c>
      <c r="B316" s="1">
        <v>197751206</v>
      </c>
      <c r="C316" s="1">
        <v>197751206</v>
      </c>
      <c r="D316" s="1"/>
    </row>
    <row r="317" spans="1:4" x14ac:dyDescent="0.25">
      <c r="A317" s="16" t="s">
        <v>466</v>
      </c>
      <c r="B317" s="1"/>
      <c r="C317" s="1"/>
      <c r="D317" s="1"/>
    </row>
    <row r="318" spans="1:4" ht="30" x14ac:dyDescent="0.25">
      <c r="A318" s="12" t="s">
        <v>467</v>
      </c>
      <c r="B318" s="1">
        <v>50000000</v>
      </c>
      <c r="C318" s="1">
        <v>50000000</v>
      </c>
      <c r="D318" s="1"/>
    </row>
    <row r="319" spans="1:4" x14ac:dyDescent="0.25">
      <c r="A319" s="16" t="s">
        <v>468</v>
      </c>
      <c r="B319" s="1"/>
      <c r="C319" s="1"/>
      <c r="D319" s="1"/>
    </row>
    <row r="320" spans="1:4" ht="45" x14ac:dyDescent="0.25">
      <c r="A320" s="12" t="s">
        <v>469</v>
      </c>
      <c r="B320" s="1">
        <v>200000000</v>
      </c>
      <c r="C320" s="1">
        <v>200000000</v>
      </c>
      <c r="D320" s="1"/>
    </row>
    <row r="321" spans="1:4" x14ac:dyDescent="0.25">
      <c r="A321" s="16" t="s">
        <v>470</v>
      </c>
      <c r="B321" s="1"/>
      <c r="C321" s="1"/>
      <c r="D321" s="1"/>
    </row>
    <row r="322" spans="1:4" ht="30" x14ac:dyDescent="0.25">
      <c r="A322" s="12" t="s">
        <v>471</v>
      </c>
      <c r="B322" s="1">
        <v>260138648</v>
      </c>
      <c r="C322" s="1">
        <v>260138648</v>
      </c>
      <c r="D322" s="1"/>
    </row>
    <row r="323" spans="1:4" x14ac:dyDescent="0.25">
      <c r="A323" s="16" t="s">
        <v>472</v>
      </c>
      <c r="B323" s="1"/>
      <c r="C323" s="1"/>
      <c r="D323" s="1"/>
    </row>
    <row r="324" spans="1:4" ht="30" x14ac:dyDescent="0.25">
      <c r="A324" s="12" t="s">
        <v>473</v>
      </c>
      <c r="B324" s="1">
        <v>40000000</v>
      </c>
      <c r="C324" s="1">
        <v>40000000</v>
      </c>
      <c r="D324" s="1"/>
    </row>
    <row r="325" spans="1:4" x14ac:dyDescent="0.25">
      <c r="A325" s="16" t="s">
        <v>474</v>
      </c>
      <c r="B325" s="1"/>
      <c r="C325" s="1"/>
      <c r="D325" s="1"/>
    </row>
    <row r="326" spans="1:4" ht="30" x14ac:dyDescent="0.25">
      <c r="A326" s="12" t="s">
        <v>475</v>
      </c>
      <c r="B326" s="1">
        <v>70000000</v>
      </c>
      <c r="C326" s="1">
        <v>70000000</v>
      </c>
      <c r="D326" s="1"/>
    </row>
    <row r="327" spans="1:4" x14ac:dyDescent="0.25">
      <c r="A327" s="16" t="s">
        <v>476</v>
      </c>
      <c r="B327" s="1"/>
      <c r="C327" s="1"/>
      <c r="D327" s="1"/>
    </row>
    <row r="328" spans="1:4" ht="30" x14ac:dyDescent="0.25">
      <c r="A328" s="12" t="s">
        <v>477</v>
      </c>
      <c r="B328" s="1">
        <v>180000000</v>
      </c>
      <c r="C328" s="1">
        <v>180000000</v>
      </c>
      <c r="D328" s="1"/>
    </row>
    <row r="329" spans="1:4" x14ac:dyDescent="0.25">
      <c r="A329" s="16" t="s">
        <v>478</v>
      </c>
      <c r="B329" s="1"/>
      <c r="C329" s="1"/>
      <c r="D329" s="1"/>
    </row>
    <row r="330" spans="1:4" ht="30" x14ac:dyDescent="0.25">
      <c r="A330" s="12" t="s">
        <v>479</v>
      </c>
      <c r="B330" s="1">
        <v>150000000</v>
      </c>
      <c r="C330" s="1">
        <v>150000000</v>
      </c>
      <c r="D330" s="1"/>
    </row>
    <row r="331" spans="1:4" x14ac:dyDescent="0.25">
      <c r="A331" s="16" t="s">
        <v>480</v>
      </c>
      <c r="B331" s="1"/>
      <c r="C331" s="1"/>
      <c r="D331" s="1"/>
    </row>
    <row r="332" spans="1:4" ht="30" x14ac:dyDescent="0.25">
      <c r="A332" s="12" t="s">
        <v>481</v>
      </c>
      <c r="B332" s="1">
        <v>400000000</v>
      </c>
      <c r="C332" s="1">
        <v>400000000</v>
      </c>
      <c r="D332" s="1"/>
    </row>
    <row r="333" spans="1:4" x14ac:dyDescent="0.25">
      <c r="A333" s="16" t="s">
        <v>482</v>
      </c>
      <c r="B333" s="1"/>
      <c r="C333" s="1"/>
      <c r="D333" s="1"/>
    </row>
    <row r="334" spans="1:4" ht="30" x14ac:dyDescent="0.25">
      <c r="A334" s="12" t="s">
        <v>483</v>
      </c>
      <c r="B334" s="1">
        <v>60000000</v>
      </c>
      <c r="C334" s="1">
        <v>60000000</v>
      </c>
      <c r="D334" s="1"/>
    </row>
    <row r="335" spans="1:4" x14ac:dyDescent="0.25">
      <c r="A335" s="16" t="s">
        <v>484</v>
      </c>
      <c r="B335" s="1"/>
      <c r="C335" s="1"/>
      <c r="D335" s="1"/>
    </row>
    <row r="336" spans="1:4" ht="30" x14ac:dyDescent="0.25">
      <c r="A336" s="12" t="s">
        <v>485</v>
      </c>
      <c r="B336" s="1">
        <v>150000000</v>
      </c>
      <c r="C336" s="1">
        <v>150000000</v>
      </c>
      <c r="D336" s="1"/>
    </row>
    <row r="337" spans="1:4" x14ac:dyDescent="0.25">
      <c r="A337" s="16" t="s">
        <v>486</v>
      </c>
      <c r="B337" s="1"/>
      <c r="C337" s="1"/>
      <c r="D337" s="1"/>
    </row>
    <row r="338" spans="1:4" ht="30" x14ac:dyDescent="0.25">
      <c r="A338" s="12" t="s">
        <v>487</v>
      </c>
      <c r="B338" s="1">
        <v>500000000</v>
      </c>
      <c r="C338" s="1">
        <v>500000000</v>
      </c>
      <c r="D338" s="1"/>
    </row>
    <row r="339" spans="1:4" x14ac:dyDescent="0.25">
      <c r="A339" s="16" t="s">
        <v>488</v>
      </c>
      <c r="B339" s="1"/>
      <c r="C339" s="1"/>
      <c r="D339" s="1"/>
    </row>
    <row r="340" spans="1:4" ht="30" x14ac:dyDescent="0.25">
      <c r="A340" s="12" t="s">
        <v>489</v>
      </c>
      <c r="B340" s="1">
        <v>40000000</v>
      </c>
      <c r="C340" s="1">
        <v>40000000</v>
      </c>
      <c r="D340" s="1"/>
    </row>
    <row r="341" spans="1:4" x14ac:dyDescent="0.25">
      <c r="A341" s="16" t="s">
        <v>490</v>
      </c>
      <c r="B341" s="1"/>
      <c r="C341" s="1"/>
      <c r="D341" s="1"/>
    </row>
    <row r="342" spans="1:4" ht="30" x14ac:dyDescent="0.25">
      <c r="A342" s="12" t="s">
        <v>491</v>
      </c>
      <c r="B342" s="1">
        <v>170000000</v>
      </c>
      <c r="C342" s="1">
        <v>170000000</v>
      </c>
      <c r="D342" s="1"/>
    </row>
    <row r="343" spans="1:4" x14ac:dyDescent="0.25">
      <c r="A343" s="16" t="s">
        <v>492</v>
      </c>
      <c r="B343" s="1"/>
      <c r="C343" s="1"/>
      <c r="D343" s="1"/>
    </row>
    <row r="344" spans="1:4" ht="45" x14ac:dyDescent="0.25">
      <c r="A344" s="12" t="s">
        <v>493</v>
      </c>
      <c r="B344" s="1">
        <v>60000000</v>
      </c>
      <c r="C344" s="1">
        <v>60000000</v>
      </c>
      <c r="D344" s="1"/>
    </row>
    <row r="345" spans="1:4" x14ac:dyDescent="0.25">
      <c r="A345" s="16" t="s">
        <v>494</v>
      </c>
      <c r="B345" s="1"/>
      <c r="C345" s="1"/>
      <c r="D345" s="1"/>
    </row>
    <row r="346" spans="1:4" ht="45" x14ac:dyDescent="0.25">
      <c r="A346" s="12" t="s">
        <v>495</v>
      </c>
      <c r="B346" s="1">
        <v>40000000</v>
      </c>
      <c r="C346" s="1">
        <v>40000000</v>
      </c>
      <c r="D346" s="1"/>
    </row>
    <row r="347" spans="1:4" x14ac:dyDescent="0.25">
      <c r="A347" s="16" t="s">
        <v>496</v>
      </c>
      <c r="B347" s="1"/>
      <c r="C347" s="1"/>
      <c r="D347" s="1"/>
    </row>
    <row r="348" spans="1:4" ht="30" customHeight="1" x14ac:dyDescent="0.25">
      <c r="A348" s="12" t="s">
        <v>497</v>
      </c>
      <c r="B348" s="1">
        <v>45000000</v>
      </c>
      <c r="C348" s="1">
        <v>45000000</v>
      </c>
      <c r="D348" s="1"/>
    </row>
    <row r="349" spans="1:4" x14ac:dyDescent="0.25">
      <c r="A349" s="16" t="s">
        <v>498</v>
      </c>
      <c r="B349" s="1"/>
      <c r="C349" s="1"/>
      <c r="D349" s="1"/>
    </row>
    <row r="350" spans="1:4" ht="30" x14ac:dyDescent="0.25">
      <c r="A350" s="12" t="s">
        <v>499</v>
      </c>
      <c r="B350" s="1">
        <v>70000000</v>
      </c>
      <c r="C350" s="1">
        <v>70000000</v>
      </c>
      <c r="D350" s="1"/>
    </row>
    <row r="351" spans="1:4" x14ac:dyDescent="0.25">
      <c r="A351" s="16" t="s">
        <v>500</v>
      </c>
      <c r="B351" s="1"/>
      <c r="C351" s="1"/>
      <c r="D351" s="1"/>
    </row>
    <row r="352" spans="1:4" ht="30" x14ac:dyDescent="0.25">
      <c r="A352" s="12" t="s">
        <v>501</v>
      </c>
      <c r="B352" s="1">
        <v>30000000</v>
      </c>
      <c r="C352" s="1">
        <v>30000000</v>
      </c>
      <c r="D352" s="1"/>
    </row>
    <row r="353" spans="1:4" x14ac:dyDescent="0.25">
      <c r="A353" s="16" t="s">
        <v>502</v>
      </c>
      <c r="B353" s="1"/>
      <c r="C353" s="1"/>
      <c r="D353" s="1"/>
    </row>
    <row r="354" spans="1:4" ht="30" x14ac:dyDescent="0.25">
      <c r="A354" s="12" t="s">
        <v>503</v>
      </c>
      <c r="B354" s="1">
        <v>252186679</v>
      </c>
      <c r="C354" s="1">
        <v>252186679</v>
      </c>
      <c r="D354" s="1"/>
    </row>
    <row r="355" spans="1:4" x14ac:dyDescent="0.25">
      <c r="A355" s="16" t="s">
        <v>504</v>
      </c>
      <c r="B355" s="1"/>
      <c r="C355" s="1"/>
      <c r="D355" s="1"/>
    </row>
    <row r="356" spans="1:4" ht="30" x14ac:dyDescent="0.25">
      <c r="A356" s="12" t="s">
        <v>505</v>
      </c>
      <c r="B356" s="1">
        <v>172186679</v>
      </c>
      <c r="C356" s="1">
        <v>172186679</v>
      </c>
      <c r="D356" s="1"/>
    </row>
    <row r="357" spans="1:4" x14ac:dyDescent="0.25">
      <c r="A357" s="16" t="s">
        <v>506</v>
      </c>
      <c r="B357" s="1"/>
      <c r="C357" s="1"/>
      <c r="D357" s="1"/>
    </row>
    <row r="358" spans="1:4" ht="45" x14ac:dyDescent="0.25">
      <c r="A358" s="12" t="s">
        <v>507</v>
      </c>
      <c r="B358" s="1">
        <v>30000000</v>
      </c>
      <c r="C358" s="1">
        <v>30000000</v>
      </c>
      <c r="D358" s="1"/>
    </row>
    <row r="359" spans="1:4" x14ac:dyDescent="0.25">
      <c r="A359" s="16" t="s">
        <v>508</v>
      </c>
      <c r="B359" s="1"/>
      <c r="C359" s="1"/>
      <c r="D359" s="1"/>
    </row>
    <row r="360" spans="1:4" ht="30" x14ac:dyDescent="0.25">
      <c r="A360" s="12" t="s">
        <v>509</v>
      </c>
      <c r="B360" s="1">
        <v>50000000</v>
      </c>
      <c r="C360" s="1">
        <v>50000000</v>
      </c>
      <c r="D360" s="1"/>
    </row>
    <row r="361" spans="1:4" x14ac:dyDescent="0.25">
      <c r="A361" s="16" t="s">
        <v>510</v>
      </c>
      <c r="B361" s="1"/>
      <c r="C361" s="1"/>
      <c r="D361" s="1"/>
    </row>
    <row r="362" spans="1:4" ht="30" x14ac:dyDescent="0.25">
      <c r="A362" s="12" t="s">
        <v>511</v>
      </c>
      <c r="B362" s="1">
        <v>100000000</v>
      </c>
      <c r="C362" s="1">
        <v>100000000</v>
      </c>
      <c r="D362" s="1"/>
    </row>
    <row r="363" spans="1:4" x14ac:dyDescent="0.25">
      <c r="A363" s="16" t="s">
        <v>512</v>
      </c>
      <c r="B363" s="1"/>
      <c r="C363" s="1"/>
      <c r="D363" s="1"/>
    </row>
    <row r="364" spans="1:4" x14ac:dyDescent="0.25">
      <c r="A364" s="12" t="s">
        <v>513</v>
      </c>
      <c r="B364" s="1">
        <v>3500000000</v>
      </c>
      <c r="C364" s="1">
        <v>3500000000</v>
      </c>
      <c r="D364" s="1"/>
    </row>
    <row r="365" spans="1:4" x14ac:dyDescent="0.25">
      <c r="A365" s="16" t="s">
        <v>514</v>
      </c>
      <c r="B365" s="1"/>
      <c r="C365" s="1"/>
      <c r="D365" s="1"/>
    </row>
    <row r="366" spans="1:4" ht="30" x14ac:dyDescent="0.25">
      <c r="A366" s="12" t="s">
        <v>515</v>
      </c>
      <c r="B366" s="1">
        <v>1336010400</v>
      </c>
      <c r="C366" s="1">
        <v>1336010400</v>
      </c>
      <c r="D366" s="1"/>
    </row>
    <row r="367" spans="1:4" x14ac:dyDescent="0.25">
      <c r="A367" s="16" t="s">
        <v>516</v>
      </c>
      <c r="B367" s="1"/>
      <c r="C367" s="1"/>
      <c r="D367" s="1"/>
    </row>
    <row r="368" spans="1:4" ht="30" x14ac:dyDescent="0.25">
      <c r="A368" s="12" t="s">
        <v>517</v>
      </c>
      <c r="B368" s="1">
        <v>5790982630</v>
      </c>
      <c r="C368" s="1">
        <v>5790982630</v>
      </c>
      <c r="D368" s="1"/>
    </row>
    <row r="369" spans="1:4" x14ac:dyDescent="0.25">
      <c r="A369" s="16" t="s">
        <v>518</v>
      </c>
      <c r="B369" s="1"/>
      <c r="C369" s="1"/>
      <c r="D369" s="1"/>
    </row>
    <row r="370" spans="1:4" ht="30" x14ac:dyDescent="0.25">
      <c r="A370" s="12" t="s">
        <v>519</v>
      </c>
      <c r="B370" s="1">
        <v>114632362661</v>
      </c>
      <c r="C370" s="1">
        <v>114632362661</v>
      </c>
      <c r="D370" s="1"/>
    </row>
    <row r="371" spans="1:4" x14ac:dyDescent="0.25">
      <c r="A371" s="16" t="s">
        <v>520</v>
      </c>
      <c r="B371" s="1"/>
      <c r="C371" s="1"/>
      <c r="D371" s="1"/>
    </row>
    <row r="372" spans="1:4" ht="30" x14ac:dyDescent="0.25">
      <c r="A372" s="12" t="s">
        <v>521</v>
      </c>
      <c r="B372" s="1">
        <v>100000000</v>
      </c>
      <c r="C372" s="1">
        <v>100000000</v>
      </c>
      <c r="D372" s="1"/>
    </row>
    <row r="373" spans="1:4" x14ac:dyDescent="0.25">
      <c r="A373" s="16" t="s">
        <v>522</v>
      </c>
      <c r="B373" s="1"/>
      <c r="C373" s="1"/>
      <c r="D373" s="1"/>
    </row>
    <row r="374" spans="1:4" ht="30" x14ac:dyDescent="0.25">
      <c r="A374" s="12" t="s">
        <v>523</v>
      </c>
      <c r="B374" s="1">
        <v>1000000000</v>
      </c>
      <c r="C374" s="1">
        <v>1000000000</v>
      </c>
      <c r="D374" s="1"/>
    </row>
    <row r="375" spans="1:4" x14ac:dyDescent="0.25">
      <c r="A375" s="16" t="s">
        <v>524</v>
      </c>
      <c r="B375" s="1"/>
      <c r="C375" s="1"/>
      <c r="D375" s="1"/>
    </row>
    <row r="376" spans="1:4" ht="30" x14ac:dyDescent="0.25">
      <c r="A376" s="12" t="s">
        <v>525</v>
      </c>
      <c r="B376" s="1">
        <v>120000000</v>
      </c>
      <c r="C376" s="1">
        <v>120000000</v>
      </c>
      <c r="D376" s="1"/>
    </row>
    <row r="377" spans="1:4" x14ac:dyDescent="0.25">
      <c r="A377" s="16" t="s">
        <v>526</v>
      </c>
      <c r="B377" s="1"/>
      <c r="C377" s="1"/>
      <c r="D377" s="1"/>
    </row>
    <row r="378" spans="1:4" ht="30" x14ac:dyDescent="0.25">
      <c r="A378" s="12" t="s">
        <v>527</v>
      </c>
      <c r="B378" s="1">
        <v>280000000</v>
      </c>
      <c r="C378" s="1">
        <v>280000000</v>
      </c>
      <c r="D378" s="1"/>
    </row>
    <row r="379" spans="1:4" x14ac:dyDescent="0.25">
      <c r="A379" s="16" t="s">
        <v>528</v>
      </c>
      <c r="B379" s="1"/>
      <c r="C379" s="1"/>
      <c r="D379" s="1"/>
    </row>
    <row r="380" spans="1:4" ht="30" x14ac:dyDescent="0.25">
      <c r="A380" s="12" t="s">
        <v>529</v>
      </c>
      <c r="B380" s="1">
        <v>50000000</v>
      </c>
      <c r="C380" s="1">
        <v>50000000</v>
      </c>
      <c r="D380" s="1"/>
    </row>
    <row r="381" spans="1:4" x14ac:dyDescent="0.25">
      <c r="A381" s="16" t="s">
        <v>530</v>
      </c>
      <c r="B381" s="1"/>
      <c r="C381" s="1"/>
      <c r="D381" s="1"/>
    </row>
    <row r="382" spans="1:4" ht="45" x14ac:dyDescent="0.25">
      <c r="A382" s="12" t="s">
        <v>531</v>
      </c>
      <c r="B382" s="1">
        <v>80000000</v>
      </c>
      <c r="C382" s="1">
        <v>80000000</v>
      </c>
      <c r="D382" s="1"/>
    </row>
    <row r="383" spans="1:4" x14ac:dyDescent="0.25">
      <c r="A383" s="16" t="s">
        <v>532</v>
      </c>
      <c r="B383" s="1"/>
      <c r="C383" s="1"/>
      <c r="D383" s="1"/>
    </row>
    <row r="384" spans="1:4" ht="30" x14ac:dyDescent="0.25">
      <c r="A384" s="12" t="s">
        <v>533</v>
      </c>
      <c r="B384" s="1">
        <v>478000000</v>
      </c>
      <c r="C384" s="1">
        <v>478000000</v>
      </c>
      <c r="D384" s="1"/>
    </row>
    <row r="385" spans="1:4" x14ac:dyDescent="0.25">
      <c r="A385" s="16" t="s">
        <v>534</v>
      </c>
      <c r="B385" s="1"/>
      <c r="C385" s="1"/>
      <c r="D385" s="1"/>
    </row>
    <row r="386" spans="1:4" ht="30" x14ac:dyDescent="0.25">
      <c r="A386" s="12" t="s">
        <v>535</v>
      </c>
      <c r="B386" s="1">
        <v>300000000</v>
      </c>
      <c r="C386" s="1">
        <v>300000000</v>
      </c>
      <c r="D386" s="1"/>
    </row>
    <row r="387" spans="1:4" x14ac:dyDescent="0.25">
      <c r="A387" s="16" t="s">
        <v>536</v>
      </c>
      <c r="B387" s="1"/>
      <c r="C387" s="1"/>
      <c r="D387" s="1"/>
    </row>
    <row r="388" spans="1:4" ht="30" x14ac:dyDescent="0.25">
      <c r="A388" s="12" t="s">
        <v>537</v>
      </c>
      <c r="B388" s="1">
        <v>1000000000</v>
      </c>
      <c r="C388" s="1">
        <v>1000000000</v>
      </c>
      <c r="D388" s="1"/>
    </row>
    <row r="389" spans="1:4" x14ac:dyDescent="0.25">
      <c r="A389" s="16" t="s">
        <v>538</v>
      </c>
      <c r="B389" s="1"/>
      <c r="C389" s="1"/>
      <c r="D389" s="1"/>
    </row>
    <row r="390" spans="1:4" ht="45" x14ac:dyDescent="0.25">
      <c r="A390" s="12" t="s">
        <v>539</v>
      </c>
      <c r="B390" s="1">
        <v>500000000</v>
      </c>
      <c r="C390" s="1">
        <v>500000000</v>
      </c>
      <c r="D390" s="1"/>
    </row>
    <row r="391" spans="1:4" x14ac:dyDescent="0.25">
      <c r="A391" s="16" t="s">
        <v>540</v>
      </c>
      <c r="B391" s="1"/>
      <c r="C391" s="1"/>
      <c r="D391" s="1"/>
    </row>
    <row r="392" spans="1:4" ht="30" x14ac:dyDescent="0.25">
      <c r="A392" s="12" t="s">
        <v>541</v>
      </c>
      <c r="B392" s="1">
        <v>1000000000</v>
      </c>
      <c r="C392" s="1">
        <v>1000000000</v>
      </c>
      <c r="D392" s="1"/>
    </row>
    <row r="393" spans="1:4" x14ac:dyDescent="0.25">
      <c r="A393" s="16" t="s">
        <v>542</v>
      </c>
      <c r="B393" s="1"/>
      <c r="C393" s="1"/>
      <c r="D393" s="1"/>
    </row>
    <row r="394" spans="1:4" ht="30" x14ac:dyDescent="0.25">
      <c r="A394" s="12" t="s">
        <v>543</v>
      </c>
      <c r="B394" s="1">
        <v>129290000</v>
      </c>
      <c r="C394" s="1">
        <v>129290000</v>
      </c>
      <c r="D394" s="1"/>
    </row>
    <row r="395" spans="1:4" x14ac:dyDescent="0.25">
      <c r="A395" s="16" t="s">
        <v>544</v>
      </c>
      <c r="B395" s="1"/>
      <c r="C395" s="1"/>
      <c r="D395" s="1"/>
    </row>
    <row r="396" spans="1:4" ht="30" x14ac:dyDescent="0.25">
      <c r="A396" s="12" t="s">
        <v>545</v>
      </c>
      <c r="B396" s="1">
        <v>1933982000</v>
      </c>
      <c r="C396" s="1">
        <v>1933982000</v>
      </c>
      <c r="D396" s="1"/>
    </row>
    <row r="397" spans="1:4" x14ac:dyDescent="0.25">
      <c r="A397" s="16" t="s">
        <v>546</v>
      </c>
      <c r="B397" s="1"/>
      <c r="C397" s="1"/>
      <c r="D397" s="1"/>
    </row>
    <row r="398" spans="1:4" ht="45" x14ac:dyDescent="0.25">
      <c r="A398" s="12" t="s">
        <v>547</v>
      </c>
      <c r="B398" s="1">
        <v>50000000</v>
      </c>
      <c r="C398" s="1">
        <v>50000000</v>
      </c>
      <c r="D398" s="1"/>
    </row>
    <row r="399" spans="1:4" x14ac:dyDescent="0.25">
      <c r="A399" s="16" t="s">
        <v>548</v>
      </c>
      <c r="B399" s="1"/>
      <c r="C399" s="1"/>
      <c r="D399" s="1"/>
    </row>
    <row r="400" spans="1:4" ht="30" x14ac:dyDescent="0.25">
      <c r="A400" s="12" t="s">
        <v>549</v>
      </c>
      <c r="B400" s="1">
        <v>50000000</v>
      </c>
      <c r="C400" s="1">
        <v>50000000</v>
      </c>
      <c r="D400" s="1"/>
    </row>
    <row r="401" spans="1:4" x14ac:dyDescent="0.25">
      <c r="A401" s="16" t="s">
        <v>550</v>
      </c>
      <c r="B401" s="1"/>
      <c r="C401" s="1"/>
      <c r="D401" s="1"/>
    </row>
    <row r="402" spans="1:4" ht="45" x14ac:dyDescent="0.25">
      <c r="A402" s="12" t="s">
        <v>551</v>
      </c>
      <c r="B402" s="1">
        <v>7918160529</v>
      </c>
      <c r="C402" s="1">
        <v>7918160529</v>
      </c>
      <c r="D402" s="1"/>
    </row>
    <row r="403" spans="1:4" x14ac:dyDescent="0.25">
      <c r="A403" s="16" t="s">
        <v>552</v>
      </c>
      <c r="B403" s="1"/>
      <c r="C403" s="1"/>
      <c r="D403" s="1"/>
    </row>
    <row r="404" spans="1:4" ht="30" x14ac:dyDescent="0.25">
      <c r="A404" s="13" t="s">
        <v>553</v>
      </c>
      <c r="B404" s="1">
        <v>168029920</v>
      </c>
      <c r="C404" s="1">
        <v>168029920</v>
      </c>
      <c r="D404" s="1"/>
    </row>
    <row r="405" spans="1:4" x14ac:dyDescent="0.25">
      <c r="A405" s="13"/>
      <c r="B405" s="1"/>
      <c r="C405" s="1"/>
      <c r="D405" s="1"/>
    </row>
    <row r="406" spans="1:4" x14ac:dyDescent="0.25">
      <c r="A406" s="80" t="s">
        <v>554</v>
      </c>
      <c r="B406" s="6">
        <v>34317685608</v>
      </c>
      <c r="C406" s="6">
        <v>33601886608</v>
      </c>
      <c r="D406" s="6">
        <v>715799000</v>
      </c>
    </row>
    <row r="407" spans="1:4" x14ac:dyDescent="0.25">
      <c r="A407" s="12" t="s">
        <v>555</v>
      </c>
      <c r="B407" s="1"/>
      <c r="C407" s="1"/>
      <c r="D407" s="1"/>
    </row>
    <row r="408" spans="1:4" ht="30" customHeight="1" x14ac:dyDescent="0.25">
      <c r="A408" s="16" t="s">
        <v>556</v>
      </c>
      <c r="B408" s="1">
        <v>179004000</v>
      </c>
      <c r="C408" s="1">
        <v>179004000</v>
      </c>
      <c r="D408" s="1"/>
    </row>
    <row r="409" spans="1:4" x14ac:dyDescent="0.25">
      <c r="A409" s="12" t="s">
        <v>557</v>
      </c>
      <c r="B409" s="1"/>
      <c r="C409" s="1"/>
      <c r="D409" s="1"/>
    </row>
    <row r="410" spans="1:4" ht="45" x14ac:dyDescent="0.25">
      <c r="A410" s="16" t="s">
        <v>558</v>
      </c>
      <c r="B410" s="1">
        <v>45000000</v>
      </c>
      <c r="C410" s="1">
        <v>45000000</v>
      </c>
      <c r="D410" s="1"/>
    </row>
    <row r="411" spans="1:4" x14ac:dyDescent="0.25">
      <c r="A411" s="12" t="s">
        <v>559</v>
      </c>
      <c r="B411" s="1"/>
      <c r="C411" s="1"/>
      <c r="D411" s="1"/>
    </row>
    <row r="412" spans="1:4" ht="30" x14ac:dyDescent="0.25">
      <c r="A412" s="16" t="s">
        <v>560</v>
      </c>
      <c r="B412" s="1">
        <v>27000000</v>
      </c>
      <c r="C412" s="1">
        <v>27000000</v>
      </c>
      <c r="D412" s="1"/>
    </row>
    <row r="413" spans="1:4" x14ac:dyDescent="0.25">
      <c r="A413" s="12" t="s">
        <v>561</v>
      </c>
      <c r="B413" s="1"/>
      <c r="C413" s="1"/>
      <c r="D413" s="1"/>
    </row>
    <row r="414" spans="1:4" ht="45" x14ac:dyDescent="0.25">
      <c r="A414" s="16" t="s">
        <v>562</v>
      </c>
      <c r="B414" s="1">
        <v>80000000</v>
      </c>
      <c r="C414" s="1">
        <v>80000000</v>
      </c>
      <c r="D414" s="1"/>
    </row>
    <row r="415" spans="1:4" x14ac:dyDescent="0.25">
      <c r="A415" s="12" t="s">
        <v>563</v>
      </c>
      <c r="B415" s="1"/>
      <c r="C415" s="1"/>
      <c r="D415" s="1"/>
    </row>
    <row r="416" spans="1:4" ht="30" x14ac:dyDescent="0.25">
      <c r="A416" s="16" t="s">
        <v>564</v>
      </c>
      <c r="B416" s="1">
        <v>88033100</v>
      </c>
      <c r="C416" s="1">
        <v>88033100</v>
      </c>
      <c r="D416" s="1"/>
    </row>
    <row r="417" spans="1:4" x14ac:dyDescent="0.25">
      <c r="A417" s="12" t="s">
        <v>565</v>
      </c>
      <c r="B417" s="1"/>
      <c r="C417" s="1"/>
      <c r="D417" s="1"/>
    </row>
    <row r="418" spans="1:4" ht="30" x14ac:dyDescent="0.25">
      <c r="A418" s="16" t="s">
        <v>566</v>
      </c>
      <c r="B418" s="1">
        <v>250000000</v>
      </c>
      <c r="C418" s="1">
        <v>250000000</v>
      </c>
      <c r="D418" s="1"/>
    </row>
    <row r="419" spans="1:4" x14ac:dyDescent="0.25">
      <c r="A419" s="12" t="s">
        <v>567</v>
      </c>
      <c r="B419" s="1"/>
      <c r="C419" s="1"/>
      <c r="D419" s="1"/>
    </row>
    <row r="420" spans="1:4" ht="30" x14ac:dyDescent="0.25">
      <c r="A420" s="16" t="s">
        <v>568</v>
      </c>
      <c r="B420" s="1">
        <v>240000000</v>
      </c>
      <c r="C420" s="1">
        <v>240000000</v>
      </c>
      <c r="D420" s="1"/>
    </row>
    <row r="421" spans="1:4" x14ac:dyDescent="0.25">
      <c r="A421" s="12" t="s">
        <v>569</v>
      </c>
      <c r="B421" s="1"/>
      <c r="C421" s="1"/>
      <c r="D421" s="1"/>
    </row>
    <row r="422" spans="1:4" ht="30" x14ac:dyDescent="0.25">
      <c r="A422" s="16" t="s">
        <v>570</v>
      </c>
      <c r="B422" s="1">
        <v>117290825</v>
      </c>
      <c r="C422" s="1">
        <v>117290825</v>
      </c>
      <c r="D422" s="1"/>
    </row>
    <row r="423" spans="1:4" x14ac:dyDescent="0.25">
      <c r="A423" s="12" t="s">
        <v>571</v>
      </c>
      <c r="B423" s="1"/>
      <c r="C423" s="1"/>
      <c r="D423" s="1"/>
    </row>
    <row r="424" spans="1:4" ht="30" x14ac:dyDescent="0.25">
      <c r="A424" s="16" t="s">
        <v>572</v>
      </c>
      <c r="B424" s="1">
        <v>80000000</v>
      </c>
      <c r="C424" s="1">
        <v>80000000</v>
      </c>
      <c r="D424" s="1"/>
    </row>
    <row r="425" spans="1:4" x14ac:dyDescent="0.25">
      <c r="A425" s="12" t="s">
        <v>573</v>
      </c>
      <c r="B425" s="1"/>
      <c r="C425" s="1"/>
      <c r="D425" s="1"/>
    </row>
    <row r="426" spans="1:4" ht="30" x14ac:dyDescent="0.25">
      <c r="A426" s="16" t="s">
        <v>574</v>
      </c>
      <c r="B426" s="1">
        <v>141681400</v>
      </c>
      <c r="C426" s="1">
        <v>141681400</v>
      </c>
      <c r="D426" s="1"/>
    </row>
    <row r="427" spans="1:4" x14ac:dyDescent="0.25">
      <c r="A427" s="12" t="s">
        <v>575</v>
      </c>
      <c r="B427" s="1"/>
      <c r="C427" s="1"/>
      <c r="D427" s="1"/>
    </row>
    <row r="428" spans="1:4" ht="30" x14ac:dyDescent="0.25">
      <c r="A428" s="16" t="s">
        <v>576</v>
      </c>
      <c r="B428" s="1">
        <v>80000000</v>
      </c>
      <c r="C428" s="1">
        <v>80000000</v>
      </c>
      <c r="D428" s="1"/>
    </row>
    <row r="429" spans="1:4" x14ac:dyDescent="0.25">
      <c r="A429" s="12" t="s">
        <v>577</v>
      </c>
      <c r="B429" s="1"/>
      <c r="C429" s="1"/>
      <c r="D429" s="1"/>
    </row>
    <row r="430" spans="1:4" ht="30" x14ac:dyDescent="0.25">
      <c r="A430" s="16" t="s">
        <v>578</v>
      </c>
      <c r="B430" s="1">
        <v>100000000</v>
      </c>
      <c r="C430" s="1">
        <v>100000000</v>
      </c>
      <c r="D430" s="1"/>
    </row>
    <row r="431" spans="1:4" x14ac:dyDescent="0.25">
      <c r="A431" s="12" t="s">
        <v>579</v>
      </c>
      <c r="B431" s="1"/>
      <c r="C431" s="1"/>
      <c r="D431" s="1"/>
    </row>
    <row r="432" spans="1:4" ht="30" x14ac:dyDescent="0.25">
      <c r="A432" s="16" t="s">
        <v>580</v>
      </c>
      <c r="B432" s="1">
        <v>250000000</v>
      </c>
      <c r="C432" s="1">
        <v>250000000</v>
      </c>
      <c r="D432" s="1"/>
    </row>
    <row r="433" spans="1:4" x14ac:dyDescent="0.25">
      <c r="A433" s="12" t="s">
        <v>581</v>
      </c>
      <c r="B433" s="1"/>
      <c r="C433" s="1"/>
      <c r="D433" s="1"/>
    </row>
    <row r="434" spans="1:4" ht="45" x14ac:dyDescent="0.25">
      <c r="A434" s="16" t="s">
        <v>582</v>
      </c>
      <c r="B434" s="1">
        <v>52186679</v>
      </c>
      <c r="C434" s="1">
        <v>52186679</v>
      </c>
      <c r="D434" s="1"/>
    </row>
    <row r="435" spans="1:4" x14ac:dyDescent="0.25">
      <c r="A435" s="12" t="s">
        <v>583</v>
      </c>
      <c r="B435" s="1"/>
      <c r="C435" s="1"/>
      <c r="D435" s="1"/>
    </row>
    <row r="436" spans="1:4" ht="32.25" customHeight="1" x14ac:dyDescent="0.25">
      <c r="A436" s="16" t="s">
        <v>584</v>
      </c>
      <c r="B436" s="1">
        <v>51196679</v>
      </c>
      <c r="C436" s="1">
        <v>51196679</v>
      </c>
      <c r="D436" s="1"/>
    </row>
    <row r="437" spans="1:4" x14ac:dyDescent="0.25">
      <c r="A437" s="12" t="s">
        <v>585</v>
      </c>
      <c r="B437" s="1"/>
      <c r="C437" s="1"/>
      <c r="D437" s="1"/>
    </row>
    <row r="438" spans="1:4" ht="30" x14ac:dyDescent="0.25">
      <c r="A438" s="16" t="s">
        <v>586</v>
      </c>
      <c r="B438" s="1">
        <v>539200000</v>
      </c>
      <c r="C438" s="1">
        <v>539200000</v>
      </c>
      <c r="D438" s="1"/>
    </row>
    <row r="439" spans="1:4" x14ac:dyDescent="0.25">
      <c r="A439" s="12" t="s">
        <v>587</v>
      </c>
      <c r="B439" s="1"/>
      <c r="C439" s="1"/>
      <c r="D439" s="1"/>
    </row>
    <row r="440" spans="1:4" ht="30" x14ac:dyDescent="0.25">
      <c r="A440" s="16" t="s">
        <v>588</v>
      </c>
      <c r="B440" s="1">
        <v>194808000</v>
      </c>
      <c r="C440" s="1">
        <v>194808000</v>
      </c>
      <c r="D440" s="1"/>
    </row>
    <row r="441" spans="1:4" x14ac:dyDescent="0.25">
      <c r="A441" s="12" t="s">
        <v>589</v>
      </c>
      <c r="B441" s="1"/>
      <c r="C441" s="1"/>
      <c r="D441" s="1"/>
    </row>
    <row r="442" spans="1:4" ht="30" x14ac:dyDescent="0.25">
      <c r="A442" s="16" t="s">
        <v>590</v>
      </c>
      <c r="B442" s="1">
        <v>322469725</v>
      </c>
      <c r="C442" s="1">
        <v>322469725</v>
      </c>
      <c r="D442" s="1"/>
    </row>
    <row r="443" spans="1:4" x14ac:dyDescent="0.25">
      <c r="A443" s="12" t="s">
        <v>591</v>
      </c>
      <c r="B443" s="1"/>
      <c r="C443" s="1"/>
      <c r="D443" s="1"/>
    </row>
    <row r="444" spans="1:4" ht="30" x14ac:dyDescent="0.25">
      <c r="A444" s="16" t="s">
        <v>592</v>
      </c>
      <c r="B444" s="1">
        <v>131352000</v>
      </c>
      <c r="C444" s="1">
        <v>131352000</v>
      </c>
      <c r="D444" s="1"/>
    </row>
    <row r="445" spans="1:4" x14ac:dyDescent="0.25">
      <c r="A445" s="12" t="s">
        <v>593</v>
      </c>
      <c r="B445" s="1"/>
      <c r="C445" s="1"/>
      <c r="D445" s="1"/>
    </row>
    <row r="446" spans="1:4" ht="30" x14ac:dyDescent="0.25">
      <c r="A446" s="16" t="s">
        <v>594</v>
      </c>
      <c r="B446" s="1">
        <v>2064184345</v>
      </c>
      <c r="C446" s="1">
        <v>2064184345</v>
      </c>
      <c r="D446" s="1"/>
    </row>
    <row r="447" spans="1:4" x14ac:dyDescent="0.25">
      <c r="A447" s="12" t="s">
        <v>595</v>
      </c>
      <c r="B447" s="1"/>
      <c r="C447" s="1"/>
      <c r="D447" s="1"/>
    </row>
    <row r="448" spans="1:4" ht="30" x14ac:dyDescent="0.25">
      <c r="A448" s="16" t="s">
        <v>596</v>
      </c>
      <c r="B448" s="1">
        <v>1317275000</v>
      </c>
      <c r="C448" s="1">
        <v>1317275000</v>
      </c>
      <c r="D448" s="1"/>
    </row>
    <row r="449" spans="1:4" x14ac:dyDescent="0.25">
      <c r="A449" s="12" t="s">
        <v>597</v>
      </c>
      <c r="B449" s="1"/>
      <c r="C449" s="1"/>
      <c r="D449" s="1"/>
    </row>
    <row r="450" spans="1:4" ht="30" x14ac:dyDescent="0.25">
      <c r="A450" s="16" t="s">
        <v>598</v>
      </c>
      <c r="B450" s="1">
        <v>611870000</v>
      </c>
      <c r="C450" s="1">
        <v>611870000</v>
      </c>
      <c r="D450" s="1"/>
    </row>
    <row r="451" spans="1:4" x14ac:dyDescent="0.25">
      <c r="A451" s="12" t="s">
        <v>599</v>
      </c>
      <c r="B451" s="1"/>
      <c r="C451" s="1"/>
      <c r="D451" s="1"/>
    </row>
    <row r="452" spans="1:4" ht="30" x14ac:dyDescent="0.25">
      <c r="A452" s="16" t="s">
        <v>600</v>
      </c>
      <c r="B452" s="1">
        <v>675215000</v>
      </c>
      <c r="C452" s="1">
        <v>675215000</v>
      </c>
      <c r="D452" s="1"/>
    </row>
    <row r="453" spans="1:4" x14ac:dyDescent="0.25">
      <c r="A453" s="12" t="s">
        <v>601</v>
      </c>
      <c r="B453" s="1"/>
      <c r="C453" s="1"/>
      <c r="D453" s="1"/>
    </row>
    <row r="454" spans="1:4" ht="30" x14ac:dyDescent="0.25">
      <c r="A454" s="16" t="s">
        <v>602</v>
      </c>
      <c r="B454" s="1">
        <v>52600000</v>
      </c>
      <c r="C454" s="1">
        <v>52600000</v>
      </c>
      <c r="D454" s="1"/>
    </row>
    <row r="455" spans="1:4" x14ac:dyDescent="0.25">
      <c r="A455" s="12" t="s">
        <v>603</v>
      </c>
      <c r="B455" s="1"/>
      <c r="C455" s="1"/>
      <c r="D455" s="1"/>
    </row>
    <row r="456" spans="1:4" ht="30" x14ac:dyDescent="0.25">
      <c r="A456" s="16" t="s">
        <v>604</v>
      </c>
      <c r="B456" s="1">
        <v>555800900</v>
      </c>
      <c r="C456" s="1">
        <v>555800900</v>
      </c>
      <c r="D456" s="1"/>
    </row>
    <row r="457" spans="1:4" x14ac:dyDescent="0.25">
      <c r="A457" s="12" t="s">
        <v>605</v>
      </c>
      <c r="B457" s="1"/>
      <c r="C457" s="1"/>
      <c r="D457" s="1"/>
    </row>
    <row r="458" spans="1:4" ht="45" x14ac:dyDescent="0.25">
      <c r="A458" s="16" t="s">
        <v>606</v>
      </c>
      <c r="B458" s="1">
        <v>47384800</v>
      </c>
      <c r="C458" s="1">
        <v>47384800</v>
      </c>
      <c r="D458" s="1"/>
    </row>
    <row r="459" spans="1:4" x14ac:dyDescent="0.25">
      <c r="A459" s="12" t="s">
        <v>607</v>
      </c>
      <c r="B459" s="1"/>
      <c r="C459" s="1"/>
      <c r="D459" s="1"/>
    </row>
    <row r="460" spans="1:4" ht="30" x14ac:dyDescent="0.25">
      <c r="A460" s="16" t="s">
        <v>608</v>
      </c>
      <c r="B460" s="1">
        <v>137086000</v>
      </c>
      <c r="C460" s="1">
        <v>137086000</v>
      </c>
      <c r="D460" s="1"/>
    </row>
    <row r="461" spans="1:4" x14ac:dyDescent="0.25">
      <c r="A461" s="12" t="s">
        <v>609</v>
      </c>
      <c r="B461" s="1"/>
      <c r="C461" s="1"/>
      <c r="D461" s="1"/>
    </row>
    <row r="462" spans="1:4" ht="30" x14ac:dyDescent="0.25">
      <c r="A462" s="16" t="s">
        <v>610</v>
      </c>
      <c r="B462" s="1">
        <v>232008000</v>
      </c>
      <c r="C462" s="1">
        <v>232008000</v>
      </c>
      <c r="D462" s="1"/>
    </row>
    <row r="463" spans="1:4" x14ac:dyDescent="0.25">
      <c r="A463" s="12" t="s">
        <v>611</v>
      </c>
      <c r="B463" s="1"/>
      <c r="C463" s="1"/>
      <c r="D463" s="1"/>
    </row>
    <row r="464" spans="1:4" x14ac:dyDescent="0.25">
      <c r="A464" s="16" t="s">
        <v>612</v>
      </c>
      <c r="B464" s="1">
        <v>1520679300</v>
      </c>
      <c r="C464" s="1">
        <v>1520679300</v>
      </c>
      <c r="D464" s="1"/>
    </row>
    <row r="465" spans="1:4" x14ac:dyDescent="0.25">
      <c r="A465" s="12" t="s">
        <v>613</v>
      </c>
      <c r="B465" s="1"/>
      <c r="C465" s="1"/>
      <c r="D465" s="1"/>
    </row>
    <row r="466" spans="1:4" ht="30" x14ac:dyDescent="0.25">
      <c r="A466" s="16" t="s">
        <v>62</v>
      </c>
      <c r="B466" s="1">
        <v>492618638</v>
      </c>
      <c r="C466" s="1">
        <v>492618638</v>
      </c>
      <c r="D466" s="1"/>
    </row>
    <row r="467" spans="1:4" x14ac:dyDescent="0.25">
      <c r="A467" s="12" t="s">
        <v>614</v>
      </c>
      <c r="B467" s="1"/>
      <c r="C467" s="1"/>
      <c r="D467" s="1"/>
    </row>
    <row r="468" spans="1:4" ht="30" x14ac:dyDescent="0.25">
      <c r="A468" s="16" t="s">
        <v>57</v>
      </c>
      <c r="B468" s="1">
        <v>69053426</v>
      </c>
      <c r="C468" s="1">
        <v>69053426</v>
      </c>
      <c r="D468" s="1"/>
    </row>
    <row r="469" spans="1:4" x14ac:dyDescent="0.25">
      <c r="A469" s="12" t="s">
        <v>615</v>
      </c>
      <c r="B469" s="1"/>
      <c r="C469" s="1"/>
      <c r="D469" s="1"/>
    </row>
    <row r="470" spans="1:4" ht="30" x14ac:dyDescent="0.25">
      <c r="A470" s="16" t="s">
        <v>66</v>
      </c>
      <c r="B470" s="1">
        <v>96573120</v>
      </c>
      <c r="C470" s="1">
        <v>96573120</v>
      </c>
      <c r="D470" s="1"/>
    </row>
    <row r="471" spans="1:4" x14ac:dyDescent="0.25">
      <c r="A471" s="12" t="s">
        <v>616</v>
      </c>
      <c r="B471" s="1"/>
      <c r="C471" s="1"/>
      <c r="D471" s="1"/>
    </row>
    <row r="472" spans="1:4" ht="30" x14ac:dyDescent="0.25">
      <c r="A472" s="16" t="s">
        <v>56</v>
      </c>
      <c r="B472" s="1">
        <v>259089667</v>
      </c>
      <c r="C472" s="1">
        <v>259089667</v>
      </c>
      <c r="D472" s="1"/>
    </row>
    <row r="473" spans="1:4" x14ac:dyDescent="0.25">
      <c r="A473" s="12" t="s">
        <v>617</v>
      </c>
      <c r="B473" s="1"/>
      <c r="C473" s="1"/>
      <c r="D473" s="1"/>
    </row>
    <row r="474" spans="1:4" ht="30" x14ac:dyDescent="0.25">
      <c r="A474" s="16" t="s">
        <v>72</v>
      </c>
      <c r="B474" s="1">
        <v>151668720</v>
      </c>
      <c r="C474" s="1">
        <v>151668720</v>
      </c>
      <c r="D474" s="1"/>
    </row>
    <row r="475" spans="1:4" x14ac:dyDescent="0.25">
      <c r="A475" s="12" t="s">
        <v>618</v>
      </c>
      <c r="B475" s="1"/>
      <c r="C475" s="1"/>
      <c r="D475" s="1"/>
    </row>
    <row r="476" spans="1:4" ht="30" x14ac:dyDescent="0.25">
      <c r="A476" s="16" t="s">
        <v>73</v>
      </c>
      <c r="B476" s="1">
        <v>48510000</v>
      </c>
      <c r="C476" s="1">
        <v>48510000</v>
      </c>
      <c r="D476" s="1"/>
    </row>
    <row r="477" spans="1:4" x14ac:dyDescent="0.25">
      <c r="A477" s="12" t="s">
        <v>619</v>
      </c>
      <c r="B477" s="1"/>
      <c r="C477" s="1"/>
      <c r="D477" s="1"/>
    </row>
    <row r="478" spans="1:4" ht="30" x14ac:dyDescent="0.25">
      <c r="A478" s="16" t="s">
        <v>55</v>
      </c>
      <c r="B478" s="1">
        <v>69300000</v>
      </c>
      <c r="C478" s="1">
        <v>69300000</v>
      </c>
      <c r="D478" s="1"/>
    </row>
    <row r="479" spans="1:4" x14ac:dyDescent="0.25">
      <c r="A479" s="12" t="s">
        <v>620</v>
      </c>
      <c r="B479" s="1"/>
      <c r="C479" s="1"/>
      <c r="D479" s="1"/>
    </row>
    <row r="480" spans="1:4" ht="30" x14ac:dyDescent="0.25">
      <c r="A480" s="16" t="s">
        <v>74</v>
      </c>
      <c r="B480" s="1">
        <v>21897120</v>
      </c>
      <c r="C480" s="1">
        <v>21897120</v>
      </c>
      <c r="D480" s="1"/>
    </row>
    <row r="481" spans="1:4" x14ac:dyDescent="0.25">
      <c r="A481" s="12" t="s">
        <v>621</v>
      </c>
      <c r="B481" s="1"/>
      <c r="C481" s="1"/>
      <c r="D481" s="1"/>
    </row>
    <row r="482" spans="1:4" ht="30" x14ac:dyDescent="0.25">
      <c r="A482" s="16" t="s">
        <v>63</v>
      </c>
      <c r="B482" s="1">
        <v>18740736</v>
      </c>
      <c r="C482" s="1">
        <v>18740736</v>
      </c>
      <c r="D482" s="1"/>
    </row>
    <row r="483" spans="1:4" x14ac:dyDescent="0.25">
      <c r="A483" s="12" t="s">
        <v>622</v>
      </c>
      <c r="B483" s="1"/>
      <c r="C483" s="1"/>
      <c r="D483" s="1"/>
    </row>
    <row r="484" spans="1:4" ht="30" x14ac:dyDescent="0.25">
      <c r="A484" s="16" t="s">
        <v>75</v>
      </c>
      <c r="B484" s="1">
        <v>239561113</v>
      </c>
      <c r="C484" s="1">
        <v>239561113</v>
      </c>
      <c r="D484" s="1"/>
    </row>
    <row r="485" spans="1:4" x14ac:dyDescent="0.25">
      <c r="A485" s="12" t="s">
        <v>623</v>
      </c>
      <c r="B485" s="1"/>
      <c r="C485" s="1"/>
      <c r="D485" s="1"/>
    </row>
    <row r="486" spans="1:4" ht="30" x14ac:dyDescent="0.25">
      <c r="A486" s="16" t="s">
        <v>65</v>
      </c>
      <c r="B486" s="1">
        <v>162708966</v>
      </c>
      <c r="C486" s="1">
        <v>162708966</v>
      </c>
      <c r="D486" s="1"/>
    </row>
    <row r="487" spans="1:4" x14ac:dyDescent="0.25">
      <c r="A487" s="12" t="s">
        <v>624</v>
      </c>
      <c r="B487" s="1"/>
      <c r="C487" s="1"/>
      <c r="D487" s="1"/>
    </row>
    <row r="488" spans="1:4" ht="30" x14ac:dyDescent="0.25">
      <c r="A488" s="16" t="s">
        <v>69</v>
      </c>
      <c r="B488" s="1">
        <v>210372850</v>
      </c>
      <c r="C488" s="1">
        <v>210372850</v>
      </c>
      <c r="D488" s="1"/>
    </row>
    <row r="489" spans="1:4" x14ac:dyDescent="0.25">
      <c r="A489" s="12" t="s">
        <v>625</v>
      </c>
      <c r="B489" s="1"/>
      <c r="C489" s="1"/>
      <c r="D489" s="1"/>
    </row>
    <row r="490" spans="1:4" ht="30" x14ac:dyDescent="0.25">
      <c r="A490" s="16" t="s">
        <v>70</v>
      </c>
      <c r="B490" s="1">
        <v>97020000</v>
      </c>
      <c r="C490" s="1">
        <v>97020000</v>
      </c>
      <c r="D490" s="1"/>
    </row>
    <row r="491" spans="1:4" x14ac:dyDescent="0.25">
      <c r="A491" s="12" t="s">
        <v>626</v>
      </c>
      <c r="B491" s="1"/>
      <c r="C491" s="1"/>
      <c r="D491" s="1"/>
    </row>
    <row r="492" spans="1:4" ht="30" x14ac:dyDescent="0.25">
      <c r="A492" s="16" t="s">
        <v>627</v>
      </c>
      <c r="B492" s="1">
        <v>55447057</v>
      </c>
      <c r="C492" s="1">
        <v>55447057</v>
      </c>
      <c r="D492" s="1"/>
    </row>
    <row r="493" spans="1:4" x14ac:dyDescent="0.25">
      <c r="A493" s="12" t="s">
        <v>628</v>
      </c>
      <c r="B493" s="1"/>
      <c r="C493" s="1"/>
      <c r="D493" s="1"/>
    </row>
    <row r="494" spans="1:4" ht="30" x14ac:dyDescent="0.25">
      <c r="A494" s="16" t="s">
        <v>76</v>
      </c>
      <c r="B494" s="1">
        <v>22186679</v>
      </c>
      <c r="C494" s="1">
        <v>22186679</v>
      </c>
      <c r="D494" s="1"/>
    </row>
    <row r="495" spans="1:4" x14ac:dyDescent="0.25">
      <c r="A495" s="12" t="s">
        <v>629</v>
      </c>
      <c r="B495" s="1"/>
      <c r="C495" s="1"/>
      <c r="D495" s="1"/>
    </row>
    <row r="496" spans="1:4" ht="30" x14ac:dyDescent="0.25">
      <c r="A496" s="16" t="s">
        <v>630</v>
      </c>
      <c r="B496" s="1">
        <v>15189686</v>
      </c>
      <c r="C496" s="1">
        <v>15189686</v>
      </c>
      <c r="D496" s="1"/>
    </row>
    <row r="497" spans="1:4" x14ac:dyDescent="0.25">
      <c r="A497" s="12" t="s">
        <v>631</v>
      </c>
      <c r="B497" s="1"/>
      <c r="C497" s="1"/>
      <c r="D497" s="1"/>
    </row>
    <row r="498" spans="1:4" ht="30" x14ac:dyDescent="0.25">
      <c r="A498" s="16" t="s">
        <v>64</v>
      </c>
      <c r="B498" s="1">
        <v>284118294</v>
      </c>
      <c r="C498" s="1">
        <v>284118294</v>
      </c>
      <c r="D498" s="1"/>
    </row>
    <row r="499" spans="1:4" x14ac:dyDescent="0.25">
      <c r="A499" s="12" t="s">
        <v>632</v>
      </c>
      <c r="B499" s="1"/>
      <c r="C499" s="1"/>
      <c r="D499" s="1"/>
    </row>
    <row r="500" spans="1:4" ht="30" x14ac:dyDescent="0.25">
      <c r="A500" s="16" t="s">
        <v>85</v>
      </c>
      <c r="B500" s="1">
        <v>210000000</v>
      </c>
      <c r="C500" s="1">
        <v>210000000</v>
      </c>
      <c r="D500" s="1"/>
    </row>
    <row r="501" spans="1:4" x14ac:dyDescent="0.25">
      <c r="A501" s="12" t="s">
        <v>633</v>
      </c>
      <c r="B501" s="1"/>
      <c r="C501" s="1"/>
      <c r="D501" s="1"/>
    </row>
    <row r="502" spans="1:4" ht="30" x14ac:dyDescent="0.25">
      <c r="A502" s="16" t="s">
        <v>634</v>
      </c>
      <c r="B502" s="1">
        <v>110000000</v>
      </c>
      <c r="C502" s="1"/>
      <c r="D502" s="1">
        <v>110000000</v>
      </c>
    </row>
    <row r="503" spans="1:4" x14ac:dyDescent="0.25">
      <c r="A503" s="12" t="s">
        <v>635</v>
      </c>
      <c r="B503" s="1"/>
      <c r="C503" s="1"/>
      <c r="D503" s="1"/>
    </row>
    <row r="504" spans="1:4" ht="30" x14ac:dyDescent="0.25">
      <c r="A504" s="16" t="s">
        <v>636</v>
      </c>
      <c r="B504" s="1">
        <v>270592500</v>
      </c>
      <c r="C504" s="1">
        <v>270592500</v>
      </c>
      <c r="D504" s="1"/>
    </row>
    <row r="505" spans="1:4" x14ac:dyDescent="0.25">
      <c r="A505" s="12" t="s">
        <v>637</v>
      </c>
      <c r="B505" s="1"/>
      <c r="C505" s="1"/>
      <c r="D505" s="1"/>
    </row>
    <row r="506" spans="1:4" ht="30" x14ac:dyDescent="0.25">
      <c r="A506" s="16" t="s">
        <v>638</v>
      </c>
      <c r="B506" s="1">
        <v>310000000</v>
      </c>
      <c r="C506" s="1">
        <v>310000000</v>
      </c>
      <c r="D506" s="1"/>
    </row>
    <row r="507" spans="1:4" x14ac:dyDescent="0.25">
      <c r="A507" s="12" t="s">
        <v>639</v>
      </c>
      <c r="B507" s="1"/>
      <c r="C507" s="1"/>
      <c r="D507" s="1"/>
    </row>
    <row r="508" spans="1:4" ht="30" customHeight="1" x14ac:dyDescent="0.25">
      <c r="A508" s="16" t="s">
        <v>640</v>
      </c>
      <c r="B508" s="1">
        <v>761148085</v>
      </c>
      <c r="C508" s="1">
        <v>761148085</v>
      </c>
      <c r="D508" s="1"/>
    </row>
    <row r="509" spans="1:4" x14ac:dyDescent="0.25">
      <c r="A509" s="12" t="s">
        <v>641</v>
      </c>
      <c r="B509" s="1"/>
      <c r="C509" s="1"/>
      <c r="D509" s="1"/>
    </row>
    <row r="510" spans="1:4" ht="30" x14ac:dyDescent="0.25">
      <c r="A510" s="16" t="s">
        <v>642</v>
      </c>
      <c r="B510" s="1">
        <v>40000000</v>
      </c>
      <c r="C510" s="1">
        <v>40000000</v>
      </c>
      <c r="D510" s="1"/>
    </row>
    <row r="511" spans="1:4" x14ac:dyDescent="0.25">
      <c r="A511" s="12" t="s">
        <v>643</v>
      </c>
      <c r="B511" s="1"/>
      <c r="C511" s="1"/>
      <c r="D511" s="1"/>
    </row>
    <row r="512" spans="1:4" x14ac:dyDescent="0.25">
      <c r="A512" s="16" t="s">
        <v>644</v>
      </c>
      <c r="B512" s="1">
        <v>1547380000</v>
      </c>
      <c r="C512" s="1">
        <v>1547380000</v>
      </c>
      <c r="D512" s="1"/>
    </row>
    <row r="513" spans="1:4" x14ac:dyDescent="0.25">
      <c r="A513" s="12" t="s">
        <v>645</v>
      </c>
      <c r="B513" s="1"/>
      <c r="C513" s="1"/>
      <c r="D513" s="1"/>
    </row>
    <row r="514" spans="1:4" ht="30" x14ac:dyDescent="0.25">
      <c r="A514" s="16" t="s">
        <v>646</v>
      </c>
      <c r="B514" s="1">
        <v>635061300</v>
      </c>
      <c r="C514" s="1">
        <v>635061300</v>
      </c>
      <c r="D514" s="1"/>
    </row>
    <row r="515" spans="1:4" x14ac:dyDescent="0.25">
      <c r="A515" s="12" t="s">
        <v>647</v>
      </c>
      <c r="B515" s="1"/>
      <c r="C515" s="1"/>
      <c r="D515" s="1"/>
    </row>
    <row r="516" spans="1:4" ht="30" x14ac:dyDescent="0.25">
      <c r="A516" s="16" t="s">
        <v>648</v>
      </c>
      <c r="B516" s="1">
        <v>150000000</v>
      </c>
      <c r="C516" s="1">
        <v>150000000</v>
      </c>
      <c r="D516" s="1"/>
    </row>
    <row r="517" spans="1:4" x14ac:dyDescent="0.25">
      <c r="A517" s="12" t="s">
        <v>649</v>
      </c>
      <c r="B517" s="1"/>
      <c r="C517" s="1"/>
      <c r="D517" s="1"/>
    </row>
    <row r="518" spans="1:4" ht="30" x14ac:dyDescent="0.25">
      <c r="A518" s="16" t="s">
        <v>650</v>
      </c>
      <c r="B518" s="1">
        <v>1075649328</v>
      </c>
      <c r="C518" s="1">
        <v>1075649328</v>
      </c>
      <c r="D518" s="1"/>
    </row>
    <row r="519" spans="1:4" x14ac:dyDescent="0.25">
      <c r="A519" s="12" t="s">
        <v>651</v>
      </c>
      <c r="B519" s="1"/>
      <c r="C519" s="1"/>
      <c r="D519" s="1"/>
    </row>
    <row r="520" spans="1:4" ht="30" x14ac:dyDescent="0.25">
      <c r="A520" s="16" t="s">
        <v>652</v>
      </c>
      <c r="B520" s="1">
        <v>28267048</v>
      </c>
      <c r="C520" s="1">
        <v>28267048</v>
      </c>
      <c r="D520" s="1"/>
    </row>
    <row r="521" spans="1:4" x14ac:dyDescent="0.25">
      <c r="A521" s="12" t="s">
        <v>653</v>
      </c>
      <c r="B521" s="1"/>
      <c r="C521" s="1"/>
      <c r="D521" s="1"/>
    </row>
    <row r="522" spans="1:4" ht="30" x14ac:dyDescent="0.25">
      <c r="A522" s="16" t="s">
        <v>654</v>
      </c>
      <c r="B522" s="1">
        <v>86330161</v>
      </c>
      <c r="C522" s="1">
        <v>86330161</v>
      </c>
      <c r="D522" s="1"/>
    </row>
    <row r="523" spans="1:4" x14ac:dyDescent="0.25">
      <c r="A523" s="12" t="s">
        <v>655</v>
      </c>
      <c r="B523" s="1"/>
      <c r="C523" s="1"/>
      <c r="D523" s="1"/>
    </row>
    <row r="524" spans="1:4" ht="30" x14ac:dyDescent="0.25">
      <c r="A524" s="16" t="s">
        <v>656</v>
      </c>
      <c r="B524" s="1">
        <v>175662648</v>
      </c>
      <c r="C524" s="1">
        <v>175662648</v>
      </c>
      <c r="D524" s="1"/>
    </row>
    <row r="525" spans="1:4" x14ac:dyDescent="0.25">
      <c r="A525" s="12" t="s">
        <v>657</v>
      </c>
      <c r="B525" s="1"/>
      <c r="C525" s="1"/>
      <c r="D525" s="1"/>
    </row>
    <row r="526" spans="1:4" ht="30" x14ac:dyDescent="0.25">
      <c r="A526" s="16" t="s">
        <v>59</v>
      </c>
      <c r="B526" s="1">
        <v>114758549</v>
      </c>
      <c r="C526" s="1">
        <v>114758549</v>
      </c>
      <c r="D526" s="1"/>
    </row>
    <row r="527" spans="1:4" x14ac:dyDescent="0.25">
      <c r="A527" s="12" t="s">
        <v>658</v>
      </c>
      <c r="B527" s="1"/>
      <c r="C527" s="1"/>
      <c r="D527" s="1"/>
    </row>
    <row r="528" spans="1:4" ht="30" x14ac:dyDescent="0.25">
      <c r="A528" s="16" t="s">
        <v>659</v>
      </c>
      <c r="B528" s="1">
        <v>162329372</v>
      </c>
      <c r="C528" s="1">
        <v>162329372</v>
      </c>
      <c r="D528" s="1"/>
    </row>
    <row r="529" spans="1:4" x14ac:dyDescent="0.25">
      <c r="A529" s="12" t="s">
        <v>660</v>
      </c>
      <c r="B529" s="1"/>
      <c r="C529" s="1"/>
      <c r="D529" s="1"/>
    </row>
    <row r="530" spans="1:4" ht="30" x14ac:dyDescent="0.25">
      <c r="A530" s="16" t="s">
        <v>61</v>
      </c>
      <c r="B530" s="1">
        <v>188778422</v>
      </c>
      <c r="C530" s="1">
        <v>188778422</v>
      </c>
      <c r="D530" s="1"/>
    </row>
    <row r="531" spans="1:4" x14ac:dyDescent="0.25">
      <c r="A531" s="12" t="s">
        <v>661</v>
      </c>
      <c r="B531" s="1"/>
      <c r="C531" s="1"/>
      <c r="D531" s="1"/>
    </row>
    <row r="532" spans="1:4" ht="30" x14ac:dyDescent="0.25">
      <c r="A532" s="16" t="s">
        <v>662</v>
      </c>
      <c r="B532" s="1">
        <v>113190000</v>
      </c>
      <c r="C532" s="1">
        <v>113190000</v>
      </c>
      <c r="D532" s="1"/>
    </row>
    <row r="533" spans="1:4" x14ac:dyDescent="0.25">
      <c r="A533" s="12" t="s">
        <v>663</v>
      </c>
      <c r="B533" s="1"/>
      <c r="C533" s="1"/>
      <c r="D533" s="1"/>
    </row>
    <row r="534" spans="1:4" ht="30" x14ac:dyDescent="0.25">
      <c r="A534" s="16" t="s">
        <v>664</v>
      </c>
      <c r="B534" s="1">
        <v>193180344</v>
      </c>
      <c r="C534" s="1">
        <v>193180344</v>
      </c>
      <c r="D534" s="1"/>
    </row>
    <row r="535" spans="1:4" x14ac:dyDescent="0.25">
      <c r="A535" s="12" t="s">
        <v>665</v>
      </c>
      <c r="B535" s="1"/>
      <c r="C535" s="1"/>
      <c r="D535" s="1"/>
    </row>
    <row r="536" spans="1:4" ht="30" x14ac:dyDescent="0.25">
      <c r="A536" s="16" t="s">
        <v>666</v>
      </c>
      <c r="B536" s="1">
        <v>106260000</v>
      </c>
      <c r="C536" s="1">
        <v>106260000</v>
      </c>
      <c r="D536" s="1"/>
    </row>
    <row r="537" spans="1:4" x14ac:dyDescent="0.25">
      <c r="A537" s="12" t="s">
        <v>667</v>
      </c>
      <c r="B537" s="1"/>
      <c r="C537" s="1"/>
      <c r="D537" s="1"/>
    </row>
    <row r="538" spans="1:4" ht="30" x14ac:dyDescent="0.25">
      <c r="A538" s="16" t="s">
        <v>668</v>
      </c>
      <c r="B538" s="1">
        <v>180000000</v>
      </c>
      <c r="C538" s="1">
        <v>180000000</v>
      </c>
      <c r="D538" s="1"/>
    </row>
    <row r="539" spans="1:4" x14ac:dyDescent="0.25">
      <c r="A539" s="12" t="s">
        <v>669</v>
      </c>
      <c r="B539" s="1"/>
      <c r="C539" s="1"/>
      <c r="D539" s="1"/>
    </row>
    <row r="540" spans="1:4" ht="30" x14ac:dyDescent="0.25">
      <c r="A540" s="16" t="s">
        <v>670</v>
      </c>
      <c r="B540" s="1">
        <v>145000000</v>
      </c>
      <c r="C540" s="1">
        <v>145000000</v>
      </c>
      <c r="D540" s="1"/>
    </row>
    <row r="541" spans="1:4" x14ac:dyDescent="0.25">
      <c r="A541" s="12" t="s">
        <v>671</v>
      </c>
      <c r="B541" s="1"/>
      <c r="C541" s="1"/>
      <c r="D541" s="1"/>
    </row>
    <row r="542" spans="1:4" ht="30" x14ac:dyDescent="0.25">
      <c r="A542" s="16" t="s">
        <v>672</v>
      </c>
      <c r="B542" s="1">
        <v>20026104</v>
      </c>
      <c r="C542" s="1">
        <v>20026104</v>
      </c>
      <c r="D542" s="1"/>
    </row>
    <row r="543" spans="1:4" x14ac:dyDescent="0.25">
      <c r="A543" s="12" t="s">
        <v>673</v>
      </c>
      <c r="B543" s="1"/>
      <c r="C543" s="1"/>
      <c r="D543" s="1"/>
    </row>
    <row r="544" spans="1:4" ht="30" x14ac:dyDescent="0.25">
      <c r="A544" s="16" t="s">
        <v>674</v>
      </c>
      <c r="B544" s="1">
        <v>121735229</v>
      </c>
      <c r="C544" s="1">
        <v>121735229</v>
      </c>
      <c r="D544" s="1"/>
    </row>
    <row r="545" spans="1:4" x14ac:dyDescent="0.25">
      <c r="A545" s="12" t="s">
        <v>675</v>
      </c>
      <c r="B545" s="1"/>
      <c r="C545" s="1"/>
      <c r="D545" s="1"/>
    </row>
    <row r="546" spans="1:4" ht="30" x14ac:dyDescent="0.25">
      <c r="A546" s="16" t="s">
        <v>676</v>
      </c>
      <c r="B546" s="1">
        <v>69289920</v>
      </c>
      <c r="C546" s="1">
        <v>69289920</v>
      </c>
      <c r="D546" s="1"/>
    </row>
    <row r="547" spans="1:4" x14ac:dyDescent="0.25">
      <c r="A547" s="12" t="s">
        <v>677</v>
      </c>
      <c r="B547" s="1"/>
      <c r="C547" s="1"/>
      <c r="D547" s="1"/>
    </row>
    <row r="548" spans="1:4" ht="30" x14ac:dyDescent="0.25">
      <c r="A548" s="16" t="s">
        <v>678</v>
      </c>
      <c r="B548" s="1">
        <v>102157013</v>
      </c>
      <c r="C548" s="1">
        <v>102157013</v>
      </c>
      <c r="D548" s="1"/>
    </row>
    <row r="549" spans="1:4" x14ac:dyDescent="0.25">
      <c r="A549" s="12" t="s">
        <v>679</v>
      </c>
      <c r="B549" s="1"/>
      <c r="C549" s="1"/>
      <c r="D549" s="1"/>
    </row>
    <row r="550" spans="1:4" ht="30" x14ac:dyDescent="0.25">
      <c r="A550" s="16" t="s">
        <v>680</v>
      </c>
      <c r="B550" s="1">
        <v>80632283</v>
      </c>
      <c r="C550" s="1">
        <v>80632283</v>
      </c>
      <c r="D550" s="1"/>
    </row>
    <row r="551" spans="1:4" x14ac:dyDescent="0.25">
      <c r="A551" s="12" t="s">
        <v>681</v>
      </c>
      <c r="B551" s="1"/>
      <c r="C551" s="1"/>
      <c r="D551" s="1"/>
    </row>
    <row r="552" spans="1:4" ht="30" x14ac:dyDescent="0.25">
      <c r="A552" s="16" t="s">
        <v>682</v>
      </c>
      <c r="B552" s="1">
        <v>216705683</v>
      </c>
      <c r="C552" s="1">
        <v>216705683</v>
      </c>
      <c r="D552" s="1"/>
    </row>
    <row r="553" spans="1:4" x14ac:dyDescent="0.25">
      <c r="A553" s="12" t="s">
        <v>683</v>
      </c>
      <c r="B553" s="1"/>
      <c r="C553" s="1"/>
      <c r="D553" s="1"/>
    </row>
    <row r="554" spans="1:4" ht="30" x14ac:dyDescent="0.25">
      <c r="A554" s="16" t="s">
        <v>684</v>
      </c>
      <c r="B554" s="1">
        <v>438725671</v>
      </c>
      <c r="C554" s="1">
        <v>438725671</v>
      </c>
      <c r="D554" s="1"/>
    </row>
    <row r="555" spans="1:4" x14ac:dyDescent="0.25">
      <c r="A555" s="12" t="s">
        <v>685</v>
      </c>
      <c r="B555" s="1"/>
      <c r="C555" s="1"/>
      <c r="D555" s="1"/>
    </row>
    <row r="556" spans="1:4" ht="30" x14ac:dyDescent="0.25">
      <c r="A556" s="16" t="s">
        <v>686</v>
      </c>
      <c r="B556" s="1">
        <v>141131055</v>
      </c>
      <c r="C556" s="1">
        <v>141131055</v>
      </c>
      <c r="D556" s="1"/>
    </row>
    <row r="557" spans="1:4" x14ac:dyDescent="0.25">
      <c r="A557" s="12" t="s">
        <v>687</v>
      </c>
      <c r="B557" s="1"/>
      <c r="C557" s="1"/>
      <c r="D557" s="1"/>
    </row>
    <row r="558" spans="1:4" ht="30" x14ac:dyDescent="0.25">
      <c r="A558" s="16" t="s">
        <v>688</v>
      </c>
      <c r="B558" s="1">
        <v>30529976</v>
      </c>
      <c r="C558" s="1">
        <v>30529976</v>
      </c>
      <c r="D558" s="1"/>
    </row>
    <row r="559" spans="1:4" x14ac:dyDescent="0.25">
      <c r="A559" s="12" t="s">
        <v>689</v>
      </c>
      <c r="B559" s="1"/>
      <c r="C559" s="1"/>
      <c r="D559" s="1"/>
    </row>
    <row r="560" spans="1:4" ht="30" x14ac:dyDescent="0.25">
      <c r="A560" s="16" t="s">
        <v>690</v>
      </c>
      <c r="B560" s="1">
        <v>38687018</v>
      </c>
      <c r="C560" s="1">
        <v>38687018</v>
      </c>
      <c r="D560" s="1"/>
    </row>
    <row r="561" spans="1:4" x14ac:dyDescent="0.25">
      <c r="A561" s="12" t="s">
        <v>691</v>
      </c>
      <c r="B561" s="1"/>
      <c r="C561" s="1"/>
      <c r="D561" s="1"/>
    </row>
    <row r="562" spans="1:4" ht="30" x14ac:dyDescent="0.25">
      <c r="A562" s="16" t="s">
        <v>692</v>
      </c>
      <c r="B562" s="1">
        <v>17749956</v>
      </c>
      <c r="C562" s="1">
        <v>17749956</v>
      </c>
      <c r="D562" s="1"/>
    </row>
    <row r="563" spans="1:4" x14ac:dyDescent="0.25">
      <c r="A563" s="12" t="s">
        <v>693</v>
      </c>
      <c r="B563" s="1"/>
      <c r="C563" s="1"/>
      <c r="D563" s="1"/>
    </row>
    <row r="564" spans="1:4" ht="30" x14ac:dyDescent="0.25">
      <c r="A564" s="16" t="s">
        <v>694</v>
      </c>
      <c r="B564" s="1">
        <v>45551184</v>
      </c>
      <c r="C564" s="1">
        <v>45551184</v>
      </c>
      <c r="D564" s="1"/>
    </row>
    <row r="565" spans="1:4" x14ac:dyDescent="0.25">
      <c r="A565" s="12" t="s">
        <v>695</v>
      </c>
      <c r="B565" s="1"/>
      <c r="C565" s="1"/>
      <c r="D565" s="1"/>
    </row>
    <row r="566" spans="1:4" ht="30" x14ac:dyDescent="0.25">
      <c r="A566" s="16" t="s">
        <v>696</v>
      </c>
      <c r="B566" s="1">
        <v>496327760</v>
      </c>
      <c r="C566" s="1">
        <v>496327760</v>
      </c>
      <c r="D566" s="1"/>
    </row>
    <row r="567" spans="1:4" x14ac:dyDescent="0.25">
      <c r="A567" s="12" t="s">
        <v>697</v>
      </c>
      <c r="B567" s="1"/>
      <c r="C567" s="1"/>
      <c r="D567" s="1"/>
    </row>
    <row r="568" spans="1:4" ht="30" x14ac:dyDescent="0.25">
      <c r="A568" s="16" t="s">
        <v>698</v>
      </c>
      <c r="B568" s="1">
        <v>615000000</v>
      </c>
      <c r="C568" s="1">
        <v>615000000</v>
      </c>
      <c r="D568" s="1"/>
    </row>
    <row r="569" spans="1:4" x14ac:dyDescent="0.25">
      <c r="A569" s="12" t="s">
        <v>699</v>
      </c>
      <c r="B569" s="1"/>
      <c r="C569" s="1"/>
      <c r="D569" s="1"/>
    </row>
    <row r="570" spans="1:4" ht="30" x14ac:dyDescent="0.25">
      <c r="A570" s="16" t="s">
        <v>700</v>
      </c>
      <c r="B570" s="1">
        <v>1380520952</v>
      </c>
      <c r="C570" s="1">
        <v>1380520952</v>
      </c>
      <c r="D570" s="1"/>
    </row>
    <row r="571" spans="1:4" x14ac:dyDescent="0.25">
      <c r="A571" s="12" t="s">
        <v>701</v>
      </c>
      <c r="B571" s="1"/>
      <c r="C571" s="1"/>
      <c r="D571" s="1"/>
    </row>
    <row r="572" spans="1:4" ht="30" x14ac:dyDescent="0.25">
      <c r="A572" s="16" t="s">
        <v>702</v>
      </c>
      <c r="B572" s="1">
        <v>3093998506</v>
      </c>
      <c r="C572" s="1">
        <v>3093998506</v>
      </c>
      <c r="D572" s="1"/>
    </row>
    <row r="573" spans="1:4" x14ac:dyDescent="0.25">
      <c r="A573" s="12" t="s">
        <v>703</v>
      </c>
      <c r="B573" s="1"/>
      <c r="C573" s="1"/>
      <c r="D573" s="1"/>
    </row>
    <row r="574" spans="1:4" ht="30" x14ac:dyDescent="0.25">
      <c r="A574" s="16" t="s">
        <v>704</v>
      </c>
      <c r="B574" s="1">
        <v>1195000000</v>
      </c>
      <c r="C574" s="1">
        <v>1195000000</v>
      </c>
      <c r="D574" s="1"/>
    </row>
    <row r="575" spans="1:4" x14ac:dyDescent="0.25">
      <c r="A575" s="12" t="s">
        <v>705</v>
      </c>
      <c r="B575" s="1"/>
      <c r="C575" s="1"/>
      <c r="D575" s="1"/>
    </row>
    <row r="576" spans="1:4" ht="30" x14ac:dyDescent="0.25">
      <c r="A576" s="16" t="s">
        <v>706</v>
      </c>
      <c r="B576" s="1">
        <v>140000000</v>
      </c>
      <c r="C576" s="1">
        <v>140000000</v>
      </c>
      <c r="D576" s="1"/>
    </row>
    <row r="577" spans="1:4" x14ac:dyDescent="0.25">
      <c r="A577" s="12" t="s">
        <v>707</v>
      </c>
      <c r="B577" s="1"/>
      <c r="C577" s="1"/>
      <c r="D577" s="1"/>
    </row>
    <row r="578" spans="1:4" ht="30" x14ac:dyDescent="0.25">
      <c r="A578" s="16" t="s">
        <v>708</v>
      </c>
      <c r="B578" s="1">
        <v>1779949993</v>
      </c>
      <c r="C578" s="1">
        <v>1779949993</v>
      </c>
      <c r="D578" s="1"/>
    </row>
    <row r="579" spans="1:4" x14ac:dyDescent="0.25">
      <c r="A579" s="12" t="s">
        <v>709</v>
      </c>
      <c r="B579" s="1"/>
      <c r="C579" s="1"/>
      <c r="D579" s="1"/>
    </row>
    <row r="580" spans="1:4" ht="30" x14ac:dyDescent="0.25">
      <c r="A580" s="16" t="s">
        <v>710</v>
      </c>
      <c r="B580" s="1">
        <v>450000000</v>
      </c>
      <c r="C580" s="1">
        <v>450000000</v>
      </c>
      <c r="D580" s="1"/>
    </row>
    <row r="581" spans="1:4" x14ac:dyDescent="0.25">
      <c r="A581" s="12" t="s">
        <v>711</v>
      </c>
      <c r="B581" s="1"/>
      <c r="C581" s="1"/>
      <c r="D581" s="1"/>
    </row>
    <row r="582" spans="1:4" ht="18.75" customHeight="1" x14ac:dyDescent="0.25">
      <c r="A582" s="16" t="s">
        <v>712</v>
      </c>
      <c r="B582" s="1">
        <v>86000000</v>
      </c>
      <c r="C582" s="1">
        <v>86000000</v>
      </c>
      <c r="D582" s="1"/>
    </row>
    <row r="583" spans="1:4" x14ac:dyDescent="0.25">
      <c r="A583" s="12" t="s">
        <v>713</v>
      </c>
      <c r="B583" s="1"/>
      <c r="C583" s="1"/>
      <c r="D583" s="1"/>
    </row>
    <row r="584" spans="1:4" ht="30" x14ac:dyDescent="0.25">
      <c r="A584" s="16" t="s">
        <v>714</v>
      </c>
      <c r="B584" s="1">
        <v>2785478000</v>
      </c>
      <c r="C584" s="1">
        <v>2785478000</v>
      </c>
      <c r="D584" s="1"/>
    </row>
    <row r="585" spans="1:4" x14ac:dyDescent="0.25">
      <c r="A585" s="12" t="s">
        <v>715</v>
      </c>
      <c r="B585" s="1"/>
      <c r="C585" s="1"/>
      <c r="D585" s="1"/>
    </row>
    <row r="586" spans="1:4" x14ac:dyDescent="0.25">
      <c r="A586" s="16" t="s">
        <v>716</v>
      </c>
      <c r="B586" s="1">
        <v>160000000</v>
      </c>
      <c r="C586" s="1">
        <v>160000000</v>
      </c>
      <c r="D586" s="1"/>
    </row>
    <row r="587" spans="1:4" x14ac:dyDescent="0.25">
      <c r="A587" s="12" t="s">
        <v>717</v>
      </c>
      <c r="B587" s="1"/>
      <c r="C587" s="1"/>
      <c r="D587" s="1"/>
    </row>
    <row r="588" spans="1:4" ht="30" x14ac:dyDescent="0.25">
      <c r="A588" s="16" t="s">
        <v>718</v>
      </c>
      <c r="B588" s="1">
        <v>102349500</v>
      </c>
      <c r="C588" s="1">
        <v>102349500</v>
      </c>
      <c r="D588" s="1"/>
    </row>
    <row r="589" spans="1:4" x14ac:dyDescent="0.25">
      <c r="A589" s="12" t="s">
        <v>719</v>
      </c>
      <c r="B589" s="1"/>
      <c r="C589" s="1"/>
      <c r="D589" s="1"/>
    </row>
    <row r="590" spans="1:4" ht="30" x14ac:dyDescent="0.25">
      <c r="A590" s="16" t="s">
        <v>720</v>
      </c>
      <c r="B590" s="1">
        <v>448940714</v>
      </c>
      <c r="C590" s="1">
        <v>448940714</v>
      </c>
      <c r="D590" s="1"/>
    </row>
    <row r="591" spans="1:4" x14ac:dyDescent="0.25">
      <c r="A591" s="12" t="s">
        <v>721</v>
      </c>
      <c r="B591" s="1"/>
      <c r="C591" s="1"/>
      <c r="D591" s="1"/>
    </row>
    <row r="592" spans="1:4" ht="30" x14ac:dyDescent="0.25">
      <c r="A592" s="16" t="s">
        <v>722</v>
      </c>
      <c r="B592" s="1">
        <v>119131950</v>
      </c>
      <c r="C592" s="1">
        <v>119131950</v>
      </c>
      <c r="D592" s="1"/>
    </row>
    <row r="593" spans="1:4" x14ac:dyDescent="0.25">
      <c r="A593" s="12" t="s">
        <v>723</v>
      </c>
      <c r="B593" s="1"/>
      <c r="C593" s="1"/>
      <c r="D593" s="1"/>
    </row>
    <row r="594" spans="1:4" ht="45" x14ac:dyDescent="0.25">
      <c r="A594" s="16" t="s">
        <v>724</v>
      </c>
      <c r="B594" s="1">
        <v>305799000</v>
      </c>
      <c r="C594" s="1"/>
      <c r="D594" s="1">
        <v>305799000</v>
      </c>
    </row>
    <row r="595" spans="1:4" x14ac:dyDescent="0.25">
      <c r="A595" s="12" t="s">
        <v>725</v>
      </c>
      <c r="B595" s="1"/>
      <c r="C595" s="1"/>
      <c r="D595" s="1"/>
    </row>
    <row r="596" spans="1:4" ht="30" x14ac:dyDescent="0.25">
      <c r="A596" s="16" t="s">
        <v>726</v>
      </c>
      <c r="B596" s="1">
        <v>235000000</v>
      </c>
      <c r="C596" s="1">
        <v>235000000</v>
      </c>
      <c r="D596" s="1"/>
    </row>
    <row r="597" spans="1:4" x14ac:dyDescent="0.25">
      <c r="A597" s="12" t="s">
        <v>727</v>
      </c>
      <c r="B597" s="1"/>
      <c r="C597" s="1"/>
      <c r="D597" s="1"/>
    </row>
    <row r="598" spans="1:4" ht="30" x14ac:dyDescent="0.25">
      <c r="A598" s="16" t="s">
        <v>728</v>
      </c>
      <c r="B598" s="1">
        <v>98881728</v>
      </c>
      <c r="C598" s="1">
        <v>98881728</v>
      </c>
      <c r="D598" s="1"/>
    </row>
    <row r="599" spans="1:4" x14ac:dyDescent="0.25">
      <c r="A599" s="12" t="s">
        <v>729</v>
      </c>
      <c r="B599" s="1"/>
      <c r="C599" s="1"/>
      <c r="D599" s="1"/>
    </row>
    <row r="600" spans="1:4" ht="30" x14ac:dyDescent="0.25">
      <c r="A600" s="16" t="s">
        <v>730</v>
      </c>
      <c r="B600" s="1">
        <v>33919631</v>
      </c>
      <c r="C600" s="1">
        <v>33919631</v>
      </c>
      <c r="D600" s="1"/>
    </row>
    <row r="601" spans="1:4" x14ac:dyDescent="0.25">
      <c r="A601" s="12" t="s">
        <v>731</v>
      </c>
      <c r="B601" s="1"/>
      <c r="C601" s="1"/>
      <c r="D601" s="1"/>
    </row>
    <row r="602" spans="1:4" ht="30" x14ac:dyDescent="0.25">
      <c r="A602" s="16" t="s">
        <v>732</v>
      </c>
      <c r="B602" s="1">
        <v>37497200</v>
      </c>
      <c r="C602" s="1">
        <v>37497200</v>
      </c>
      <c r="D602" s="1"/>
    </row>
    <row r="603" spans="1:4" x14ac:dyDescent="0.25">
      <c r="A603" s="12" t="s">
        <v>733</v>
      </c>
      <c r="B603" s="1"/>
      <c r="C603" s="1"/>
      <c r="D603" s="1"/>
    </row>
    <row r="604" spans="1:4" ht="30" x14ac:dyDescent="0.25">
      <c r="A604" s="16" t="s">
        <v>734</v>
      </c>
      <c r="B604" s="1">
        <v>30000000</v>
      </c>
      <c r="C604" s="1">
        <v>30000000</v>
      </c>
      <c r="D604" s="1"/>
    </row>
    <row r="605" spans="1:4" x14ac:dyDescent="0.25">
      <c r="A605" s="12" t="s">
        <v>735</v>
      </c>
      <c r="B605" s="1"/>
      <c r="C605" s="1"/>
      <c r="D605" s="1"/>
    </row>
    <row r="606" spans="1:4" ht="30" x14ac:dyDescent="0.25">
      <c r="A606" s="16" t="s">
        <v>43</v>
      </c>
      <c r="B606" s="1">
        <v>300000000</v>
      </c>
      <c r="C606" s="1"/>
      <c r="D606" s="1">
        <v>300000000</v>
      </c>
    </row>
    <row r="607" spans="1:4" x14ac:dyDescent="0.25">
      <c r="A607" s="16"/>
      <c r="B607" s="1"/>
      <c r="C607" s="1"/>
      <c r="D607" s="1"/>
    </row>
    <row r="608" spans="1:4" x14ac:dyDescent="0.25">
      <c r="A608" s="80" t="s">
        <v>736</v>
      </c>
      <c r="B608" s="6">
        <v>71610740819</v>
      </c>
      <c r="C608" s="6">
        <v>71610740819</v>
      </c>
      <c r="D608" s="6"/>
    </row>
    <row r="609" spans="1:4" x14ac:dyDescent="0.25">
      <c r="A609" s="16" t="s">
        <v>737</v>
      </c>
      <c r="B609" s="1"/>
      <c r="C609" s="1"/>
      <c r="D609" s="1"/>
    </row>
    <row r="610" spans="1:4" ht="45" x14ac:dyDescent="0.25">
      <c r="A610" s="12" t="s">
        <v>738</v>
      </c>
      <c r="B610" s="1">
        <v>138828896</v>
      </c>
      <c r="C610" s="1">
        <v>138828896</v>
      </c>
      <c r="D610" s="1"/>
    </row>
    <row r="611" spans="1:4" x14ac:dyDescent="0.25">
      <c r="A611" s="16" t="s">
        <v>739</v>
      </c>
      <c r="B611" s="1"/>
      <c r="C611" s="1"/>
      <c r="D611" s="1"/>
    </row>
    <row r="612" spans="1:4" ht="30" x14ac:dyDescent="0.25">
      <c r="A612" s="12" t="s">
        <v>740</v>
      </c>
      <c r="B612" s="1">
        <v>331386222</v>
      </c>
      <c r="C612" s="1">
        <v>331386222</v>
      </c>
      <c r="D612" s="1"/>
    </row>
    <row r="613" spans="1:4" x14ac:dyDescent="0.25">
      <c r="A613" s="17" t="s">
        <v>741</v>
      </c>
      <c r="B613" s="6"/>
      <c r="C613" s="6"/>
      <c r="D613" s="6"/>
    </row>
    <row r="614" spans="1:4" ht="30" x14ac:dyDescent="0.25">
      <c r="A614" s="12" t="s">
        <v>742</v>
      </c>
      <c r="B614" s="1">
        <v>55966485701</v>
      </c>
      <c r="C614" s="1">
        <v>55966485701</v>
      </c>
      <c r="D614" s="1"/>
    </row>
    <row r="615" spans="1:4" x14ac:dyDescent="0.25">
      <c r="A615" s="16" t="s">
        <v>743</v>
      </c>
      <c r="B615" s="1"/>
      <c r="C615" s="1"/>
      <c r="D615" s="1"/>
    </row>
    <row r="616" spans="1:4" ht="30" x14ac:dyDescent="0.25">
      <c r="A616" s="12" t="s">
        <v>744</v>
      </c>
      <c r="B616" s="1">
        <v>3580000000</v>
      </c>
      <c r="C616" s="1">
        <v>3580000000</v>
      </c>
      <c r="D616" s="1"/>
    </row>
    <row r="617" spans="1:4" x14ac:dyDescent="0.25">
      <c r="A617" s="16" t="s">
        <v>745</v>
      </c>
      <c r="B617" s="1"/>
      <c r="C617" s="1"/>
      <c r="D617" s="1"/>
    </row>
    <row r="618" spans="1:4" ht="30" x14ac:dyDescent="0.25">
      <c r="A618" s="12" t="s">
        <v>746</v>
      </c>
      <c r="B618" s="1">
        <v>1063080572</v>
      </c>
      <c r="C618" s="1">
        <v>1063080572</v>
      </c>
      <c r="D618" s="1"/>
    </row>
    <row r="619" spans="1:4" x14ac:dyDescent="0.25">
      <c r="A619" s="16" t="s">
        <v>747</v>
      </c>
      <c r="B619" s="1"/>
      <c r="C619" s="1"/>
      <c r="D619" s="1"/>
    </row>
    <row r="620" spans="1:4" ht="30" x14ac:dyDescent="0.25">
      <c r="A620" s="12" t="s">
        <v>748</v>
      </c>
      <c r="B620" s="1">
        <v>136919428</v>
      </c>
      <c r="C620" s="1">
        <v>136919428</v>
      </c>
      <c r="D620" s="1"/>
    </row>
    <row r="621" spans="1:4" x14ac:dyDescent="0.25">
      <c r="A621" s="16" t="s">
        <v>749</v>
      </c>
      <c r="B621" s="1"/>
      <c r="C621" s="1"/>
      <c r="D621" s="1"/>
    </row>
    <row r="622" spans="1:4" ht="30" x14ac:dyDescent="0.25">
      <c r="A622" s="12" t="s">
        <v>750</v>
      </c>
      <c r="B622" s="1">
        <v>3743600000</v>
      </c>
      <c r="C622" s="1">
        <v>3743600000</v>
      </c>
      <c r="D622" s="1"/>
    </row>
    <row r="623" spans="1:4" x14ac:dyDescent="0.25">
      <c r="A623" s="16" t="s">
        <v>751</v>
      </c>
      <c r="B623" s="1"/>
      <c r="C623" s="1"/>
      <c r="D623" s="1"/>
    </row>
    <row r="624" spans="1:4" ht="30" x14ac:dyDescent="0.25">
      <c r="A624" s="12" t="s">
        <v>752</v>
      </c>
      <c r="B624" s="1">
        <v>6000000000</v>
      </c>
      <c r="C624" s="1">
        <v>6000000000</v>
      </c>
      <c r="D624" s="1"/>
    </row>
    <row r="625" spans="1:5" x14ac:dyDescent="0.25">
      <c r="A625" s="16" t="s">
        <v>753</v>
      </c>
      <c r="B625" s="1"/>
      <c r="C625" s="1"/>
      <c r="D625" s="1"/>
    </row>
    <row r="626" spans="1:5" ht="30" x14ac:dyDescent="0.25">
      <c r="A626" s="12" t="s">
        <v>754</v>
      </c>
      <c r="B626" s="1">
        <v>350440000</v>
      </c>
      <c r="C626" s="1">
        <v>350440000</v>
      </c>
      <c r="D626" s="1"/>
    </row>
    <row r="627" spans="1:5" x14ac:dyDescent="0.25">
      <c r="A627" s="16" t="s">
        <v>755</v>
      </c>
      <c r="B627" s="1"/>
      <c r="C627" s="1"/>
      <c r="D627" s="1"/>
    </row>
    <row r="628" spans="1:5" ht="30" x14ac:dyDescent="0.25">
      <c r="A628" s="12" t="s">
        <v>756</v>
      </c>
      <c r="B628" s="1">
        <v>300000000</v>
      </c>
      <c r="C628" s="1">
        <v>300000000</v>
      </c>
      <c r="D628" s="1"/>
    </row>
    <row r="629" spans="1:5" x14ac:dyDescent="0.25">
      <c r="A629" s="12"/>
      <c r="B629" s="1"/>
      <c r="C629" s="1"/>
      <c r="D629" s="1"/>
    </row>
    <row r="630" spans="1:5" x14ac:dyDescent="0.25">
      <c r="A630" s="72" t="s">
        <v>138</v>
      </c>
      <c r="B630" s="73">
        <v>809655638587</v>
      </c>
      <c r="C630" s="71">
        <v>689664380067</v>
      </c>
      <c r="D630" s="71">
        <v>119991258520</v>
      </c>
    </row>
    <row r="631" spans="1:5" s="86" customFormat="1" x14ac:dyDescent="0.25">
      <c r="A631" s="87"/>
      <c r="B631" s="85"/>
      <c r="C631" s="85"/>
      <c r="D631" s="85"/>
    </row>
    <row r="632" spans="1:5" x14ac:dyDescent="0.25">
      <c r="A632" s="80" t="s">
        <v>757</v>
      </c>
      <c r="B632" s="6">
        <v>331905294851</v>
      </c>
      <c r="C632" s="6">
        <v>255484339669</v>
      </c>
      <c r="D632" s="6">
        <v>76420955182</v>
      </c>
    </row>
    <row r="633" spans="1:5" x14ac:dyDescent="0.25">
      <c r="A633" s="16" t="s">
        <v>758</v>
      </c>
      <c r="B633" s="1"/>
      <c r="C633" s="1"/>
      <c r="D633" s="1"/>
    </row>
    <row r="634" spans="1:5" ht="30" x14ac:dyDescent="0.25">
      <c r="A634" s="82" t="s">
        <v>759</v>
      </c>
      <c r="B634" s="90">
        <v>2064969266</v>
      </c>
      <c r="C634" s="90">
        <v>2064969266</v>
      </c>
      <c r="D634" s="69"/>
      <c r="E634" s="91"/>
    </row>
    <row r="635" spans="1:5" x14ac:dyDescent="0.25">
      <c r="A635" s="16" t="s">
        <v>760</v>
      </c>
      <c r="B635" s="69"/>
      <c r="C635" s="69"/>
      <c r="D635" s="69"/>
      <c r="E635" s="91"/>
    </row>
    <row r="636" spans="1:5" ht="30" x14ac:dyDescent="0.25">
      <c r="A636" s="82" t="s">
        <v>761</v>
      </c>
      <c r="B636" s="90">
        <v>1181595700</v>
      </c>
      <c r="C636" s="90">
        <v>1181595700</v>
      </c>
      <c r="D636" s="69"/>
      <c r="E636" s="91"/>
    </row>
    <row r="637" spans="1:5" x14ac:dyDescent="0.25">
      <c r="A637" s="12" t="s">
        <v>762</v>
      </c>
      <c r="B637" s="1"/>
      <c r="C637" s="1"/>
      <c r="D637" s="1"/>
    </row>
    <row r="638" spans="1:5" x14ac:dyDescent="0.25">
      <c r="A638" s="16" t="s">
        <v>763</v>
      </c>
      <c r="B638" s="1">
        <v>15000000</v>
      </c>
      <c r="C638" s="1">
        <v>15000000</v>
      </c>
      <c r="D638" s="1"/>
    </row>
    <row r="639" spans="1:5" x14ac:dyDescent="0.25">
      <c r="A639" s="12" t="s">
        <v>764</v>
      </c>
      <c r="B639" s="1"/>
      <c r="C639" s="1"/>
      <c r="D639" s="1"/>
    </row>
    <row r="640" spans="1:5" ht="30" customHeight="1" x14ac:dyDescent="0.25">
      <c r="A640" s="16" t="s">
        <v>765</v>
      </c>
      <c r="B640" s="1">
        <v>571339927</v>
      </c>
      <c r="C640" s="1"/>
      <c r="D640" s="1">
        <v>571339927</v>
      </c>
    </row>
    <row r="641" spans="1:4" x14ac:dyDescent="0.25">
      <c r="A641" s="12" t="s">
        <v>766</v>
      </c>
      <c r="B641" s="1"/>
      <c r="C641" s="1"/>
      <c r="D641" s="1"/>
    </row>
    <row r="642" spans="1:4" ht="30" x14ac:dyDescent="0.25">
      <c r="A642" s="16" t="s">
        <v>767</v>
      </c>
      <c r="B642" s="1">
        <v>200000000</v>
      </c>
      <c r="C642" s="1"/>
      <c r="D642" s="1">
        <v>200000000</v>
      </c>
    </row>
    <row r="643" spans="1:4" x14ac:dyDescent="0.25">
      <c r="A643" s="12" t="s">
        <v>768</v>
      </c>
      <c r="B643" s="1"/>
      <c r="C643" s="1"/>
      <c r="D643" s="1"/>
    </row>
    <row r="644" spans="1:4" x14ac:dyDescent="0.25">
      <c r="A644" s="16" t="s">
        <v>769</v>
      </c>
      <c r="B644" s="1">
        <v>600000000</v>
      </c>
      <c r="C644" s="1">
        <v>600000000</v>
      </c>
      <c r="D644" s="1"/>
    </row>
    <row r="645" spans="1:4" x14ac:dyDescent="0.25">
      <c r="A645" s="12" t="s">
        <v>770</v>
      </c>
      <c r="B645" s="1"/>
      <c r="C645" s="1"/>
      <c r="D645" s="1"/>
    </row>
    <row r="646" spans="1:4" ht="30" x14ac:dyDescent="0.25">
      <c r="A646" s="16" t="s">
        <v>771</v>
      </c>
      <c r="B646" s="1">
        <v>2500000000</v>
      </c>
      <c r="C646" s="1">
        <v>2500000000</v>
      </c>
      <c r="D646" s="1"/>
    </row>
    <row r="647" spans="1:4" x14ac:dyDescent="0.25">
      <c r="A647" s="12" t="s">
        <v>772</v>
      </c>
      <c r="B647" s="1"/>
      <c r="C647" s="1"/>
      <c r="D647" s="1"/>
    </row>
    <row r="648" spans="1:4" x14ac:dyDescent="0.25">
      <c r="A648" s="16" t="s">
        <v>773</v>
      </c>
      <c r="B648" s="1">
        <v>5400000000</v>
      </c>
      <c r="C648" s="1">
        <v>5400000000</v>
      </c>
      <c r="D648" s="1"/>
    </row>
    <row r="649" spans="1:4" x14ac:dyDescent="0.25">
      <c r="A649" s="12" t="s">
        <v>774</v>
      </c>
      <c r="B649" s="1"/>
      <c r="C649" s="1"/>
      <c r="D649" s="1"/>
    </row>
    <row r="650" spans="1:4" ht="30" x14ac:dyDescent="0.25">
      <c r="A650" s="16" t="s">
        <v>775</v>
      </c>
      <c r="B650" s="1">
        <v>78001000000</v>
      </c>
      <c r="C650" s="1">
        <v>78001000000</v>
      </c>
      <c r="D650" s="1"/>
    </row>
    <row r="651" spans="1:4" x14ac:dyDescent="0.25">
      <c r="A651" s="12" t="s">
        <v>776</v>
      </c>
      <c r="B651" s="1"/>
      <c r="C651" s="1"/>
      <c r="D651" s="1"/>
    </row>
    <row r="652" spans="1:4" ht="30" x14ac:dyDescent="0.25">
      <c r="A652" s="16" t="s">
        <v>46</v>
      </c>
      <c r="B652" s="1">
        <v>850000000</v>
      </c>
      <c r="C652" s="1"/>
      <c r="D652" s="1">
        <v>850000000</v>
      </c>
    </row>
    <row r="653" spans="1:4" x14ac:dyDescent="0.25">
      <c r="A653" s="12" t="s">
        <v>777</v>
      </c>
      <c r="B653" s="1"/>
      <c r="C653" s="1"/>
      <c r="D653" s="1"/>
    </row>
    <row r="654" spans="1:4" ht="30" x14ac:dyDescent="0.25">
      <c r="A654" s="16" t="s">
        <v>47</v>
      </c>
      <c r="B654" s="1">
        <v>300000000</v>
      </c>
      <c r="C654" s="1"/>
      <c r="D654" s="1">
        <v>300000000</v>
      </c>
    </row>
    <row r="655" spans="1:4" x14ac:dyDescent="0.25">
      <c r="A655" s="12" t="s">
        <v>778</v>
      </c>
      <c r="B655" s="1"/>
      <c r="C655" s="1"/>
      <c r="D655" s="1"/>
    </row>
    <row r="656" spans="1:4" ht="30" x14ac:dyDescent="0.25">
      <c r="A656" s="16" t="s">
        <v>779</v>
      </c>
      <c r="B656" s="1">
        <v>150000000</v>
      </c>
      <c r="C656" s="1"/>
      <c r="D656" s="1">
        <v>150000000</v>
      </c>
    </row>
    <row r="657" spans="1:4" x14ac:dyDescent="0.25">
      <c r="A657" s="12" t="s">
        <v>780</v>
      </c>
      <c r="B657" s="1"/>
      <c r="C657" s="1"/>
      <c r="D657" s="1"/>
    </row>
    <row r="658" spans="1:4" ht="15" customHeight="1" x14ac:dyDescent="0.25">
      <c r="A658" s="16" t="s">
        <v>781</v>
      </c>
      <c r="B658" s="1">
        <v>411162492</v>
      </c>
      <c r="C658" s="1">
        <v>411162492</v>
      </c>
      <c r="D658" s="1"/>
    </row>
    <row r="659" spans="1:4" x14ac:dyDescent="0.25">
      <c r="A659" s="12" t="s">
        <v>782</v>
      </c>
      <c r="B659" s="1"/>
      <c r="C659" s="1"/>
      <c r="D659" s="1"/>
    </row>
    <row r="660" spans="1:4" ht="30" x14ac:dyDescent="0.25">
      <c r="A660" s="16" t="s">
        <v>112</v>
      </c>
      <c r="B660" s="1">
        <v>1461976524</v>
      </c>
      <c r="C660" s="1">
        <v>1461976524</v>
      </c>
      <c r="D660" s="1"/>
    </row>
    <row r="661" spans="1:4" x14ac:dyDescent="0.25">
      <c r="A661" s="12" t="s">
        <v>783</v>
      </c>
      <c r="B661" s="1"/>
      <c r="C661" s="1"/>
      <c r="D661" s="1"/>
    </row>
    <row r="662" spans="1:4" ht="30" x14ac:dyDescent="0.25">
      <c r="A662" s="16" t="s">
        <v>113</v>
      </c>
      <c r="B662" s="1">
        <v>592788783</v>
      </c>
      <c r="C662" s="1">
        <v>592788783</v>
      </c>
      <c r="D662" s="1"/>
    </row>
    <row r="663" spans="1:4" x14ac:dyDescent="0.25">
      <c r="A663" s="12" t="s">
        <v>784</v>
      </c>
      <c r="B663" s="1"/>
      <c r="C663" s="1"/>
      <c r="D663" s="1"/>
    </row>
    <row r="664" spans="1:4" x14ac:dyDescent="0.25">
      <c r="A664" s="16" t="s">
        <v>785</v>
      </c>
      <c r="B664" s="1">
        <v>119552501</v>
      </c>
      <c r="C664" s="1">
        <v>119552501</v>
      </c>
      <c r="D664" s="1"/>
    </row>
    <row r="665" spans="1:4" x14ac:dyDescent="0.25">
      <c r="A665" s="12" t="s">
        <v>786</v>
      </c>
      <c r="B665" s="1"/>
      <c r="C665" s="1"/>
      <c r="D665" s="1"/>
    </row>
    <row r="666" spans="1:4" ht="30" x14ac:dyDescent="0.25">
      <c r="A666" s="16" t="s">
        <v>787</v>
      </c>
      <c r="B666" s="1">
        <v>8389157620</v>
      </c>
      <c r="C666" s="1">
        <v>8348127172</v>
      </c>
      <c r="D666" s="1">
        <v>41030448</v>
      </c>
    </row>
    <row r="667" spans="1:4" x14ac:dyDescent="0.25">
      <c r="A667" s="12" t="s">
        <v>788</v>
      </c>
      <c r="B667" s="1"/>
      <c r="C667" s="1"/>
      <c r="D667" s="1"/>
    </row>
    <row r="668" spans="1:4" ht="30" x14ac:dyDescent="0.25">
      <c r="A668" s="16" t="s">
        <v>789</v>
      </c>
      <c r="B668" s="1">
        <v>28216760000</v>
      </c>
      <c r="C668" s="1"/>
      <c r="D668" s="1">
        <v>28216760000</v>
      </c>
    </row>
    <row r="669" spans="1:4" x14ac:dyDescent="0.25">
      <c r="A669" s="12" t="s">
        <v>790</v>
      </c>
      <c r="B669" s="1"/>
      <c r="C669" s="1"/>
      <c r="D669" s="1"/>
    </row>
    <row r="670" spans="1:4" ht="30" x14ac:dyDescent="0.25">
      <c r="A670" s="16" t="s">
        <v>791</v>
      </c>
      <c r="B670" s="1">
        <v>7202811411</v>
      </c>
      <c r="C670" s="1">
        <v>7202811411</v>
      </c>
      <c r="D670" s="1"/>
    </row>
    <row r="671" spans="1:4" x14ac:dyDescent="0.25">
      <c r="A671" s="12" t="s">
        <v>792</v>
      </c>
      <c r="B671" s="1"/>
      <c r="C671" s="1"/>
      <c r="D671" s="1"/>
    </row>
    <row r="672" spans="1:4" x14ac:dyDescent="0.25">
      <c r="A672" s="16" t="s">
        <v>793</v>
      </c>
      <c r="B672" s="1">
        <v>4854288091</v>
      </c>
      <c r="C672" s="1">
        <v>4854288091</v>
      </c>
      <c r="D672" s="1"/>
    </row>
    <row r="673" spans="1:4" x14ac:dyDescent="0.25">
      <c r="A673" s="12" t="s">
        <v>794</v>
      </c>
      <c r="B673" s="1"/>
      <c r="C673" s="1"/>
      <c r="D673" s="1"/>
    </row>
    <row r="674" spans="1:4" x14ac:dyDescent="0.25">
      <c r="A674" s="16" t="s">
        <v>795</v>
      </c>
      <c r="B674" s="1">
        <v>467911909</v>
      </c>
      <c r="C674" s="1">
        <v>467911909</v>
      </c>
      <c r="D674" s="1"/>
    </row>
    <row r="675" spans="1:4" x14ac:dyDescent="0.25">
      <c r="A675" s="12" t="s">
        <v>796</v>
      </c>
      <c r="B675" s="1"/>
      <c r="C675" s="1"/>
      <c r="D675" s="1"/>
    </row>
    <row r="676" spans="1:4" ht="30" x14ac:dyDescent="0.25">
      <c r="A676" s="16" t="s">
        <v>797</v>
      </c>
      <c r="B676" s="1">
        <v>2974369084</v>
      </c>
      <c r="C676" s="1">
        <v>2974369084</v>
      </c>
      <c r="D676" s="1"/>
    </row>
    <row r="677" spans="1:4" x14ac:dyDescent="0.25">
      <c r="A677" s="12" t="s">
        <v>798</v>
      </c>
      <c r="B677" s="1"/>
      <c r="C677" s="1"/>
      <c r="D677" s="1"/>
    </row>
    <row r="678" spans="1:4" ht="30" x14ac:dyDescent="0.25">
      <c r="A678" s="16" t="s">
        <v>799</v>
      </c>
      <c r="B678" s="1">
        <v>6603902104</v>
      </c>
      <c r="C678" s="1">
        <v>6603902104</v>
      </c>
      <c r="D678" s="1"/>
    </row>
    <row r="679" spans="1:4" x14ac:dyDescent="0.25">
      <c r="A679" s="12" t="s">
        <v>800</v>
      </c>
      <c r="B679" s="1"/>
      <c r="C679" s="1"/>
      <c r="D679" s="1"/>
    </row>
    <row r="680" spans="1:4" ht="30" x14ac:dyDescent="0.25">
      <c r="A680" s="16" t="s">
        <v>801</v>
      </c>
      <c r="B680" s="1">
        <v>3185312992</v>
      </c>
      <c r="C680" s="1">
        <v>3185312992</v>
      </c>
      <c r="D680" s="1"/>
    </row>
    <row r="681" spans="1:4" x14ac:dyDescent="0.25">
      <c r="A681" s="12" t="s">
        <v>802</v>
      </c>
      <c r="B681" s="1"/>
      <c r="C681" s="1"/>
      <c r="D681" s="1"/>
    </row>
    <row r="682" spans="1:4" x14ac:dyDescent="0.25">
      <c r="A682" s="16" t="s">
        <v>803</v>
      </c>
      <c r="B682" s="1">
        <v>133762324</v>
      </c>
      <c r="C682" s="1">
        <v>133762324</v>
      </c>
      <c r="D682" s="1"/>
    </row>
    <row r="683" spans="1:4" x14ac:dyDescent="0.25">
      <c r="A683" s="12" t="s">
        <v>804</v>
      </c>
      <c r="B683" s="1"/>
      <c r="C683" s="1"/>
      <c r="D683" s="1"/>
    </row>
    <row r="684" spans="1:4" ht="30" x14ac:dyDescent="0.25">
      <c r="A684" s="16" t="s">
        <v>805</v>
      </c>
      <c r="B684" s="1">
        <v>18116986372</v>
      </c>
      <c r="C684" s="1">
        <v>18116986372</v>
      </c>
      <c r="D684" s="1"/>
    </row>
    <row r="685" spans="1:4" x14ac:dyDescent="0.25">
      <c r="A685" s="12" t="s">
        <v>806</v>
      </c>
      <c r="B685" s="1"/>
      <c r="C685" s="1"/>
      <c r="D685" s="1"/>
    </row>
    <row r="686" spans="1:4" x14ac:dyDescent="0.25">
      <c r="A686" s="16" t="s">
        <v>807</v>
      </c>
      <c r="B686" s="1">
        <v>315000000</v>
      </c>
      <c r="C686" s="1">
        <v>315000000</v>
      </c>
      <c r="D686" s="1"/>
    </row>
    <row r="687" spans="1:4" x14ac:dyDescent="0.25">
      <c r="A687" s="12" t="s">
        <v>808</v>
      </c>
      <c r="B687" s="1"/>
      <c r="C687" s="1"/>
      <c r="D687" s="1"/>
    </row>
    <row r="688" spans="1:4" x14ac:dyDescent="0.25">
      <c r="A688" s="16" t="s">
        <v>809</v>
      </c>
      <c r="B688" s="1">
        <v>357764841</v>
      </c>
      <c r="C688" s="1">
        <v>357764841</v>
      </c>
      <c r="D688" s="1"/>
    </row>
    <row r="689" spans="1:4" x14ac:dyDescent="0.25">
      <c r="A689" s="12" t="s">
        <v>810</v>
      </c>
      <c r="B689" s="1"/>
      <c r="C689" s="1"/>
      <c r="D689" s="1"/>
    </row>
    <row r="690" spans="1:4" x14ac:dyDescent="0.25">
      <c r="A690" s="16" t="s">
        <v>811</v>
      </c>
      <c r="B690" s="1">
        <v>699923963</v>
      </c>
      <c r="C690" s="1">
        <v>699923963</v>
      </c>
      <c r="D690" s="1"/>
    </row>
    <row r="691" spans="1:4" x14ac:dyDescent="0.25">
      <c r="A691" s="12" t="s">
        <v>812</v>
      </c>
      <c r="B691" s="1"/>
      <c r="C691" s="1"/>
      <c r="D691" s="1"/>
    </row>
    <row r="692" spans="1:4" x14ac:dyDescent="0.25">
      <c r="A692" s="16" t="s">
        <v>813</v>
      </c>
      <c r="B692" s="1">
        <v>90000000</v>
      </c>
      <c r="C692" s="1">
        <v>90000000</v>
      </c>
      <c r="D692" s="1"/>
    </row>
    <row r="693" spans="1:4" x14ac:dyDescent="0.25">
      <c r="A693" s="12" t="s">
        <v>814</v>
      </c>
      <c r="B693" s="1"/>
      <c r="C693" s="1"/>
      <c r="D693" s="1"/>
    </row>
    <row r="694" spans="1:4" x14ac:dyDescent="0.25">
      <c r="A694" s="16" t="s">
        <v>815</v>
      </c>
      <c r="B694" s="1">
        <v>133310040</v>
      </c>
      <c r="C694" s="1">
        <v>133310040</v>
      </c>
      <c r="D694" s="1"/>
    </row>
    <row r="695" spans="1:4" x14ac:dyDescent="0.25">
      <c r="A695" s="12" t="s">
        <v>816</v>
      </c>
      <c r="B695" s="1"/>
      <c r="C695" s="1"/>
      <c r="D695" s="1"/>
    </row>
    <row r="696" spans="1:4" x14ac:dyDescent="0.25">
      <c r="A696" s="16" t="s">
        <v>817</v>
      </c>
      <c r="B696" s="1">
        <v>130455527</v>
      </c>
      <c r="C696" s="1">
        <v>130455527</v>
      </c>
      <c r="D696" s="1"/>
    </row>
    <row r="697" spans="1:4" x14ac:dyDescent="0.25">
      <c r="A697" s="12" t="s">
        <v>818</v>
      </c>
      <c r="B697" s="1"/>
      <c r="C697" s="1"/>
      <c r="D697" s="1"/>
    </row>
    <row r="698" spans="1:4" ht="30" x14ac:dyDescent="0.25">
      <c r="A698" s="16" t="s">
        <v>819</v>
      </c>
      <c r="B698" s="1">
        <v>111000000</v>
      </c>
      <c r="C698" s="1">
        <v>111000000</v>
      </c>
      <c r="D698" s="1"/>
    </row>
    <row r="699" spans="1:4" x14ac:dyDescent="0.25">
      <c r="A699" s="12" t="s">
        <v>820</v>
      </c>
      <c r="B699" s="1"/>
      <c r="C699" s="1"/>
      <c r="D699" s="1"/>
    </row>
    <row r="700" spans="1:4" ht="30" x14ac:dyDescent="0.25">
      <c r="A700" s="16" t="s">
        <v>821</v>
      </c>
      <c r="B700" s="1">
        <v>60000000</v>
      </c>
      <c r="C700" s="1">
        <v>60000000</v>
      </c>
      <c r="D700" s="1"/>
    </row>
    <row r="701" spans="1:4" x14ac:dyDescent="0.25">
      <c r="A701" s="12" t="s">
        <v>822</v>
      </c>
      <c r="B701" s="1"/>
      <c r="C701" s="1"/>
      <c r="D701" s="1"/>
    </row>
    <row r="702" spans="1:4" ht="30" x14ac:dyDescent="0.25">
      <c r="A702" s="16" t="s">
        <v>823</v>
      </c>
      <c r="B702" s="1">
        <v>140000000</v>
      </c>
      <c r="C702" s="1">
        <v>140000000</v>
      </c>
      <c r="D702" s="1"/>
    </row>
    <row r="703" spans="1:4" x14ac:dyDescent="0.25">
      <c r="A703" s="12" t="s">
        <v>824</v>
      </c>
      <c r="B703" s="1"/>
      <c r="C703" s="1"/>
      <c r="D703" s="1"/>
    </row>
    <row r="704" spans="1:4" ht="30" x14ac:dyDescent="0.25">
      <c r="A704" s="16" t="s">
        <v>825</v>
      </c>
      <c r="B704" s="1">
        <v>50000000</v>
      </c>
      <c r="C704" s="1">
        <v>50000000</v>
      </c>
      <c r="D704" s="1"/>
    </row>
    <row r="705" spans="1:4" x14ac:dyDescent="0.25">
      <c r="A705" s="12" t="s">
        <v>826</v>
      </c>
      <c r="B705" s="1"/>
      <c r="C705" s="1"/>
      <c r="D705" s="1"/>
    </row>
    <row r="706" spans="1:4" ht="30" x14ac:dyDescent="0.25">
      <c r="A706" s="16" t="s">
        <v>827</v>
      </c>
      <c r="B706" s="1">
        <v>62244377621</v>
      </c>
      <c r="C706" s="1">
        <v>62244377621</v>
      </c>
      <c r="D706" s="1"/>
    </row>
    <row r="707" spans="1:4" x14ac:dyDescent="0.25">
      <c r="A707" s="12" t="s">
        <v>828</v>
      </c>
      <c r="B707" s="1"/>
      <c r="C707" s="1"/>
      <c r="D707" s="1"/>
    </row>
    <row r="708" spans="1:4" x14ac:dyDescent="0.25">
      <c r="A708" s="16" t="s">
        <v>829</v>
      </c>
      <c r="B708" s="1">
        <v>207186679</v>
      </c>
      <c r="C708" s="1">
        <v>207186679</v>
      </c>
      <c r="D708" s="1"/>
    </row>
    <row r="709" spans="1:4" x14ac:dyDescent="0.25">
      <c r="A709" s="12" t="s">
        <v>830</v>
      </c>
      <c r="B709" s="1"/>
      <c r="C709" s="1"/>
      <c r="D709" s="1"/>
    </row>
    <row r="710" spans="1:4" x14ac:dyDescent="0.25">
      <c r="A710" s="16" t="s">
        <v>831</v>
      </c>
      <c r="B710" s="1">
        <v>50000000</v>
      </c>
      <c r="C710" s="1">
        <v>50000000</v>
      </c>
      <c r="D710" s="1"/>
    </row>
    <row r="711" spans="1:4" x14ac:dyDescent="0.25">
      <c r="A711" s="12" t="s">
        <v>832</v>
      </c>
      <c r="B711" s="1"/>
      <c r="C711" s="1"/>
      <c r="D711" s="1"/>
    </row>
    <row r="712" spans="1:4" ht="30" x14ac:dyDescent="0.25">
      <c r="A712" s="16" t="s">
        <v>833</v>
      </c>
      <c r="B712" s="1">
        <v>40000000</v>
      </c>
      <c r="C712" s="1">
        <v>40000000</v>
      </c>
      <c r="D712" s="1"/>
    </row>
    <row r="713" spans="1:4" x14ac:dyDescent="0.25">
      <c r="A713" s="12" t="s">
        <v>834</v>
      </c>
      <c r="B713" s="1"/>
      <c r="C713" s="1"/>
      <c r="D713" s="1"/>
    </row>
    <row r="714" spans="1:4" ht="30" x14ac:dyDescent="0.25">
      <c r="A714" s="16" t="s">
        <v>835</v>
      </c>
      <c r="B714" s="1">
        <v>30000000</v>
      </c>
      <c r="C714" s="1">
        <v>30000000</v>
      </c>
      <c r="D714" s="1"/>
    </row>
    <row r="715" spans="1:4" x14ac:dyDescent="0.25">
      <c r="A715" s="12" t="s">
        <v>836</v>
      </c>
      <c r="B715" s="1"/>
      <c r="C715" s="1"/>
      <c r="D715" s="1"/>
    </row>
    <row r="716" spans="1:4" x14ac:dyDescent="0.25">
      <c r="A716" s="16" t="s">
        <v>837</v>
      </c>
      <c r="B716" s="1">
        <v>252186681</v>
      </c>
      <c r="C716" s="1">
        <v>252186681</v>
      </c>
      <c r="D716" s="1"/>
    </row>
    <row r="717" spans="1:4" x14ac:dyDescent="0.25">
      <c r="A717" s="12" t="s">
        <v>838</v>
      </c>
      <c r="B717" s="1"/>
      <c r="C717" s="1"/>
      <c r="D717" s="1"/>
    </row>
    <row r="718" spans="1:4" ht="30" x14ac:dyDescent="0.25">
      <c r="A718" s="16" t="s">
        <v>839</v>
      </c>
      <c r="B718" s="1">
        <v>40000000</v>
      </c>
      <c r="C718" s="1">
        <v>40000000</v>
      </c>
      <c r="D718" s="1"/>
    </row>
    <row r="719" spans="1:4" x14ac:dyDescent="0.25">
      <c r="A719" s="12" t="s">
        <v>840</v>
      </c>
      <c r="B719" s="1"/>
      <c r="C719" s="1"/>
      <c r="D719" s="1"/>
    </row>
    <row r="720" spans="1:4" ht="30" x14ac:dyDescent="0.25">
      <c r="A720" s="16" t="s">
        <v>841</v>
      </c>
      <c r="B720" s="1">
        <v>50000000</v>
      </c>
      <c r="C720" s="1">
        <v>50000000</v>
      </c>
      <c r="D720" s="1"/>
    </row>
    <row r="721" spans="1:4" x14ac:dyDescent="0.25">
      <c r="A721" s="12" t="s">
        <v>842</v>
      </c>
      <c r="B721" s="1"/>
      <c r="C721" s="1"/>
      <c r="D721" s="1"/>
    </row>
    <row r="722" spans="1:4" ht="30" x14ac:dyDescent="0.25">
      <c r="A722" s="16" t="s">
        <v>843</v>
      </c>
      <c r="B722" s="1">
        <v>22025499</v>
      </c>
      <c r="C722" s="1">
        <v>22025499</v>
      </c>
      <c r="D722" s="1"/>
    </row>
    <row r="723" spans="1:4" x14ac:dyDescent="0.25">
      <c r="A723" s="12" t="s">
        <v>844</v>
      </c>
      <c r="B723" s="12"/>
      <c r="C723" s="12"/>
      <c r="D723" s="1"/>
    </row>
    <row r="724" spans="1:4" x14ac:dyDescent="0.25">
      <c r="A724" s="16" t="s">
        <v>845</v>
      </c>
      <c r="B724" s="16">
        <v>122997283</v>
      </c>
      <c r="C724" s="16">
        <v>122997283</v>
      </c>
      <c r="D724" s="6"/>
    </row>
    <row r="725" spans="1:4" x14ac:dyDescent="0.25">
      <c r="A725" s="12" t="s">
        <v>846</v>
      </c>
      <c r="B725" s="1"/>
      <c r="C725" s="1"/>
      <c r="D725" s="1"/>
    </row>
    <row r="726" spans="1:4" x14ac:dyDescent="0.25">
      <c r="A726" s="16" t="s">
        <v>847</v>
      </c>
      <c r="B726" s="1">
        <v>4251666121</v>
      </c>
      <c r="C726" s="1">
        <v>4251666121</v>
      </c>
      <c r="D726" s="1"/>
    </row>
    <row r="727" spans="1:4" x14ac:dyDescent="0.25">
      <c r="A727" s="12" t="s">
        <v>848</v>
      </c>
      <c r="B727" s="1"/>
      <c r="C727" s="1"/>
      <c r="D727" s="1"/>
    </row>
    <row r="728" spans="1:4" x14ac:dyDescent="0.25">
      <c r="A728" s="16" t="s">
        <v>849</v>
      </c>
      <c r="B728" s="1">
        <v>32987306356</v>
      </c>
      <c r="C728" s="1">
        <v>32987306356</v>
      </c>
      <c r="D728" s="1"/>
    </row>
    <row r="729" spans="1:4" x14ac:dyDescent="0.25">
      <c r="A729" s="12" t="s">
        <v>850</v>
      </c>
      <c r="B729" s="1"/>
      <c r="C729" s="1"/>
      <c r="D729" s="1"/>
    </row>
    <row r="730" spans="1:4" ht="30" x14ac:dyDescent="0.25">
      <c r="A730" s="16" t="s">
        <v>851</v>
      </c>
      <c r="B730" s="1">
        <v>8863622333</v>
      </c>
      <c r="C730" s="1">
        <v>8863622333</v>
      </c>
      <c r="D730" s="1"/>
    </row>
    <row r="731" spans="1:4" x14ac:dyDescent="0.25">
      <c r="A731" s="12" t="s">
        <v>852</v>
      </c>
      <c r="B731" s="1"/>
      <c r="C731" s="1"/>
      <c r="D731" s="1"/>
    </row>
    <row r="732" spans="1:4" ht="30" x14ac:dyDescent="0.25">
      <c r="A732" s="16" t="s">
        <v>853</v>
      </c>
      <c r="B732" s="1">
        <v>46091824807</v>
      </c>
      <c r="C732" s="1"/>
      <c r="D732" s="1">
        <v>46091824807</v>
      </c>
    </row>
    <row r="733" spans="1:4" x14ac:dyDescent="0.25">
      <c r="A733" s="16"/>
      <c r="B733" s="1"/>
      <c r="C733" s="1"/>
      <c r="D733" s="1"/>
    </row>
    <row r="734" spans="1:4" x14ac:dyDescent="0.25">
      <c r="A734" s="80" t="s">
        <v>854</v>
      </c>
      <c r="B734" s="6">
        <v>60459692398</v>
      </c>
      <c r="C734" s="6">
        <v>40342052265</v>
      </c>
      <c r="D734" s="6">
        <v>20117640133</v>
      </c>
    </row>
    <row r="735" spans="1:4" x14ac:dyDescent="0.25">
      <c r="A735" s="16" t="s">
        <v>855</v>
      </c>
      <c r="B735" s="1"/>
      <c r="C735" s="1"/>
      <c r="D735" s="1"/>
    </row>
    <row r="736" spans="1:4" ht="30" x14ac:dyDescent="0.25">
      <c r="A736" s="12" t="s">
        <v>123</v>
      </c>
      <c r="B736" s="1">
        <v>50000000</v>
      </c>
      <c r="C736" s="1"/>
      <c r="D736" s="1">
        <v>50000000</v>
      </c>
    </row>
    <row r="737" spans="1:4" x14ac:dyDescent="0.25">
      <c r="A737" s="16" t="s">
        <v>856</v>
      </c>
      <c r="B737" s="1"/>
      <c r="C737" s="1"/>
      <c r="D737" s="1"/>
    </row>
    <row r="738" spans="1:4" ht="30" x14ac:dyDescent="0.25">
      <c r="A738" s="12" t="s">
        <v>124</v>
      </c>
      <c r="B738" s="1">
        <v>1206818285</v>
      </c>
      <c r="C738" s="1"/>
      <c r="D738" s="1">
        <v>1206818285</v>
      </c>
    </row>
    <row r="739" spans="1:4" x14ac:dyDescent="0.25">
      <c r="A739" s="16" t="s">
        <v>857</v>
      </c>
      <c r="B739" s="1"/>
      <c r="C739" s="1"/>
      <c r="D739" s="1"/>
    </row>
    <row r="740" spans="1:4" ht="30" x14ac:dyDescent="0.25">
      <c r="A740" s="12" t="s">
        <v>125</v>
      </c>
      <c r="B740" s="1">
        <v>1090135000</v>
      </c>
      <c r="C740" s="1"/>
      <c r="D740" s="1">
        <v>1090135000</v>
      </c>
    </row>
    <row r="741" spans="1:4" x14ac:dyDescent="0.25">
      <c r="A741" s="16" t="s">
        <v>858</v>
      </c>
      <c r="B741" s="1"/>
      <c r="C741" s="1"/>
      <c r="D741" s="1"/>
    </row>
    <row r="742" spans="1:4" ht="45" x14ac:dyDescent="0.25">
      <c r="A742" s="12" t="s">
        <v>859</v>
      </c>
      <c r="B742" s="1">
        <v>738061000</v>
      </c>
      <c r="C742" s="1"/>
      <c r="D742" s="1">
        <v>738061000</v>
      </c>
    </row>
    <row r="743" spans="1:4" x14ac:dyDescent="0.25">
      <c r="A743" s="16" t="s">
        <v>860</v>
      </c>
      <c r="B743" s="1"/>
      <c r="C743" s="1"/>
      <c r="D743" s="1"/>
    </row>
    <row r="744" spans="1:4" ht="30" x14ac:dyDescent="0.25">
      <c r="A744" s="12" t="s">
        <v>861</v>
      </c>
      <c r="B744" s="1">
        <v>1450000000</v>
      </c>
      <c r="C744" s="1"/>
      <c r="D744" s="1">
        <v>1450000000</v>
      </c>
    </row>
    <row r="745" spans="1:4" x14ac:dyDescent="0.25">
      <c r="A745" s="16" t="s">
        <v>862</v>
      </c>
      <c r="B745" s="1"/>
      <c r="C745" s="1"/>
      <c r="D745" s="1"/>
    </row>
    <row r="746" spans="1:4" ht="30" x14ac:dyDescent="0.25">
      <c r="A746" s="12" t="s">
        <v>863</v>
      </c>
      <c r="B746" s="1">
        <v>1376100000</v>
      </c>
      <c r="C746" s="1"/>
      <c r="D746" s="1">
        <v>1376100000</v>
      </c>
    </row>
    <row r="747" spans="1:4" x14ac:dyDescent="0.25">
      <c r="A747" s="16" t="s">
        <v>864</v>
      </c>
      <c r="B747" s="1"/>
      <c r="C747" s="1"/>
      <c r="D747" s="1"/>
    </row>
    <row r="748" spans="1:4" ht="30" x14ac:dyDescent="0.25">
      <c r="A748" s="12" t="s">
        <v>865</v>
      </c>
      <c r="B748" s="1">
        <v>26413619862</v>
      </c>
      <c r="C748" s="1">
        <v>26413619862</v>
      </c>
      <c r="D748" s="1"/>
    </row>
    <row r="749" spans="1:4" x14ac:dyDescent="0.25">
      <c r="A749" s="16" t="s">
        <v>866</v>
      </c>
      <c r="B749" s="1"/>
      <c r="C749" s="1"/>
      <c r="D749" s="1"/>
    </row>
    <row r="750" spans="1:4" ht="30" x14ac:dyDescent="0.25">
      <c r="A750" s="12" t="s">
        <v>867</v>
      </c>
      <c r="B750" s="1">
        <v>13928432403</v>
      </c>
      <c r="C750" s="1">
        <v>13928432403</v>
      </c>
      <c r="D750" s="1"/>
    </row>
    <row r="751" spans="1:4" x14ac:dyDescent="0.25">
      <c r="A751" s="16" t="s">
        <v>868</v>
      </c>
      <c r="B751" s="1"/>
      <c r="C751" s="1"/>
      <c r="D751" s="1"/>
    </row>
    <row r="752" spans="1:4" x14ac:dyDescent="0.25">
      <c r="A752" s="12" t="s">
        <v>869</v>
      </c>
      <c r="B752" s="1">
        <v>100000000</v>
      </c>
      <c r="C752" s="1"/>
      <c r="D752" s="1">
        <v>100000000</v>
      </c>
    </row>
    <row r="753" spans="1:4" x14ac:dyDescent="0.25">
      <c r="A753" s="16" t="s">
        <v>870</v>
      </c>
      <c r="B753" s="1"/>
      <c r="C753" s="1"/>
      <c r="D753" s="1"/>
    </row>
    <row r="754" spans="1:4" ht="30" x14ac:dyDescent="0.25">
      <c r="A754" s="12" t="s">
        <v>871</v>
      </c>
      <c r="B754" s="1">
        <v>150000000</v>
      </c>
      <c r="C754" s="1"/>
      <c r="D754" s="1">
        <v>150000000</v>
      </c>
    </row>
    <row r="755" spans="1:4" x14ac:dyDescent="0.25">
      <c r="A755" s="16" t="s">
        <v>872</v>
      </c>
      <c r="B755" s="1"/>
      <c r="C755" s="1"/>
      <c r="D755" s="1"/>
    </row>
    <row r="756" spans="1:4" ht="30" x14ac:dyDescent="0.25">
      <c r="A756" s="12" t="s">
        <v>873</v>
      </c>
      <c r="B756" s="1">
        <v>773509089</v>
      </c>
      <c r="C756" s="1"/>
      <c r="D756" s="1">
        <v>773509089</v>
      </c>
    </row>
    <row r="757" spans="1:4" x14ac:dyDescent="0.25">
      <c r="A757" s="16" t="s">
        <v>874</v>
      </c>
      <c r="B757" s="1"/>
      <c r="C757" s="1"/>
      <c r="D757" s="1"/>
    </row>
    <row r="758" spans="1:4" ht="30" x14ac:dyDescent="0.25">
      <c r="A758" s="12" t="s">
        <v>875</v>
      </c>
      <c r="B758" s="1">
        <v>855429812</v>
      </c>
      <c r="C758" s="1"/>
      <c r="D758" s="1">
        <v>855429812</v>
      </c>
    </row>
    <row r="759" spans="1:4" x14ac:dyDescent="0.25">
      <c r="A759" s="16" t="s">
        <v>876</v>
      </c>
      <c r="B759" s="1"/>
      <c r="C759" s="1"/>
      <c r="D759" s="1"/>
    </row>
    <row r="760" spans="1:4" ht="45" x14ac:dyDescent="0.25">
      <c r="A760" s="12" t="s">
        <v>877</v>
      </c>
      <c r="B760" s="1">
        <v>177383540</v>
      </c>
      <c r="C760" s="1"/>
      <c r="D760" s="1">
        <v>177383540</v>
      </c>
    </row>
    <row r="761" spans="1:4" x14ac:dyDescent="0.25">
      <c r="A761" s="16" t="s">
        <v>878</v>
      </c>
      <c r="B761" s="1"/>
      <c r="C761" s="1"/>
      <c r="D761" s="1"/>
    </row>
    <row r="762" spans="1:4" ht="30" x14ac:dyDescent="0.25">
      <c r="A762" s="12" t="s">
        <v>51</v>
      </c>
      <c r="B762" s="1">
        <v>3200000000</v>
      </c>
      <c r="C762" s="1"/>
      <c r="D762" s="1">
        <v>3200000000</v>
      </c>
    </row>
    <row r="763" spans="1:4" x14ac:dyDescent="0.25">
      <c r="A763" s="16" t="s">
        <v>879</v>
      </c>
      <c r="B763" s="1"/>
      <c r="C763" s="1"/>
      <c r="D763" s="1"/>
    </row>
    <row r="764" spans="1:4" ht="30" x14ac:dyDescent="0.25">
      <c r="A764" s="12" t="s">
        <v>52</v>
      </c>
      <c r="B764" s="1">
        <v>1400000001</v>
      </c>
      <c r="C764" s="1"/>
      <c r="D764" s="1">
        <v>1400000001</v>
      </c>
    </row>
    <row r="765" spans="1:4" x14ac:dyDescent="0.25">
      <c r="A765" s="16" t="s">
        <v>880</v>
      </c>
      <c r="B765" s="1"/>
      <c r="C765" s="1"/>
      <c r="D765" s="1"/>
    </row>
    <row r="766" spans="1:4" ht="30" x14ac:dyDescent="0.25">
      <c r="A766" s="12" t="s">
        <v>45</v>
      </c>
      <c r="B766" s="1">
        <v>350000000</v>
      </c>
      <c r="C766" s="1"/>
      <c r="D766" s="1">
        <v>350000000</v>
      </c>
    </row>
    <row r="767" spans="1:4" x14ac:dyDescent="0.25">
      <c r="A767" s="16" t="s">
        <v>881</v>
      </c>
      <c r="B767" s="1"/>
      <c r="C767" s="1"/>
      <c r="D767" s="1"/>
    </row>
    <row r="768" spans="1:4" ht="30" x14ac:dyDescent="0.25">
      <c r="A768" s="12" t="s">
        <v>41</v>
      </c>
      <c r="B768" s="1">
        <v>349443084</v>
      </c>
      <c r="C768" s="1"/>
      <c r="D768" s="1">
        <v>349443084</v>
      </c>
    </row>
    <row r="769" spans="1:4" x14ac:dyDescent="0.25">
      <c r="A769" s="16" t="s">
        <v>882</v>
      </c>
      <c r="B769" s="1"/>
      <c r="C769" s="1"/>
      <c r="D769" s="1"/>
    </row>
    <row r="770" spans="1:4" ht="30" x14ac:dyDescent="0.25">
      <c r="A770" s="12" t="s">
        <v>40</v>
      </c>
      <c r="B770" s="1">
        <v>1500000000</v>
      </c>
      <c r="C770" s="1"/>
      <c r="D770" s="1">
        <v>1500000000</v>
      </c>
    </row>
    <row r="771" spans="1:4" x14ac:dyDescent="0.25">
      <c r="A771" s="16" t="s">
        <v>883</v>
      </c>
      <c r="B771" s="1"/>
      <c r="C771" s="1"/>
      <c r="D771" s="1"/>
    </row>
    <row r="772" spans="1:4" ht="30" x14ac:dyDescent="0.25">
      <c r="A772" s="12" t="s">
        <v>884</v>
      </c>
      <c r="B772" s="1">
        <v>750000000</v>
      </c>
      <c r="C772" s="1"/>
      <c r="D772" s="1">
        <v>750000000</v>
      </c>
    </row>
    <row r="773" spans="1:4" x14ac:dyDescent="0.25">
      <c r="A773" s="16" t="s">
        <v>885</v>
      </c>
      <c r="B773" s="6"/>
      <c r="C773" s="6"/>
      <c r="D773" s="6"/>
    </row>
    <row r="774" spans="1:4" ht="30" x14ac:dyDescent="0.25">
      <c r="A774" s="12" t="s">
        <v>886</v>
      </c>
      <c r="B774" s="1">
        <v>650000000</v>
      </c>
      <c r="C774" s="1"/>
      <c r="D774" s="1">
        <v>650000000</v>
      </c>
    </row>
    <row r="775" spans="1:4" x14ac:dyDescent="0.25">
      <c r="A775" s="16" t="s">
        <v>887</v>
      </c>
      <c r="B775" s="1"/>
      <c r="C775" s="1"/>
      <c r="D775" s="1"/>
    </row>
    <row r="776" spans="1:4" ht="45" x14ac:dyDescent="0.25">
      <c r="A776" s="12" t="s">
        <v>888</v>
      </c>
      <c r="B776" s="1">
        <v>1000000000</v>
      </c>
      <c r="C776" s="1"/>
      <c r="D776" s="1">
        <v>1000000000</v>
      </c>
    </row>
    <row r="777" spans="1:4" x14ac:dyDescent="0.25">
      <c r="A777" s="16" t="s">
        <v>889</v>
      </c>
      <c r="B777" s="1"/>
      <c r="C777" s="1"/>
      <c r="D777" s="1"/>
    </row>
    <row r="778" spans="1:4" ht="30" x14ac:dyDescent="0.25">
      <c r="A778" s="12" t="s">
        <v>890</v>
      </c>
      <c r="B778" s="1">
        <v>2100000000</v>
      </c>
      <c r="C778" s="1"/>
      <c r="D778" s="1">
        <v>2100000000</v>
      </c>
    </row>
    <row r="779" spans="1:4" x14ac:dyDescent="0.25">
      <c r="A779" s="16" t="s">
        <v>891</v>
      </c>
      <c r="B779" s="1"/>
      <c r="C779" s="1"/>
      <c r="D779" s="1"/>
    </row>
    <row r="780" spans="1:4" ht="30" x14ac:dyDescent="0.25">
      <c r="A780" s="12" t="s">
        <v>892</v>
      </c>
      <c r="B780" s="1">
        <v>400000000</v>
      </c>
      <c r="C780" s="1"/>
      <c r="D780" s="1">
        <v>400000000</v>
      </c>
    </row>
    <row r="781" spans="1:4" x14ac:dyDescent="0.25">
      <c r="A781" s="16" t="s">
        <v>893</v>
      </c>
      <c r="B781" s="1"/>
      <c r="C781" s="1"/>
      <c r="D781" s="1"/>
    </row>
    <row r="782" spans="1:4" ht="30" x14ac:dyDescent="0.25">
      <c r="A782" s="12" t="s">
        <v>894</v>
      </c>
      <c r="B782" s="1">
        <v>450760322</v>
      </c>
      <c r="C782" s="1"/>
      <c r="D782" s="1">
        <v>450760322</v>
      </c>
    </row>
    <row r="783" spans="1:4" x14ac:dyDescent="0.25">
      <c r="A783" s="12"/>
      <c r="B783" s="1"/>
      <c r="C783" s="1"/>
      <c r="D783" s="1"/>
    </row>
    <row r="784" spans="1:4" x14ac:dyDescent="0.25">
      <c r="A784" s="80" t="s">
        <v>895</v>
      </c>
      <c r="B784" s="6">
        <v>197889650367</v>
      </c>
      <c r="C784" s="6">
        <v>189624305908</v>
      </c>
      <c r="D784" s="6">
        <v>8265344459</v>
      </c>
    </row>
    <row r="785" spans="1:4" x14ac:dyDescent="0.25">
      <c r="A785" s="12" t="s">
        <v>896</v>
      </c>
      <c r="B785" s="1"/>
      <c r="C785" s="1"/>
      <c r="D785" s="1"/>
    </row>
    <row r="786" spans="1:4" ht="30" x14ac:dyDescent="0.25">
      <c r="A786" s="16" t="s">
        <v>117</v>
      </c>
      <c r="B786" s="1">
        <v>8202999998</v>
      </c>
      <c r="C786" s="1">
        <v>8202999998</v>
      </c>
      <c r="D786" s="1"/>
    </row>
    <row r="787" spans="1:4" x14ac:dyDescent="0.25">
      <c r="A787" s="12" t="s">
        <v>897</v>
      </c>
      <c r="B787" s="1"/>
      <c r="C787" s="1"/>
      <c r="D787" s="1"/>
    </row>
    <row r="788" spans="1:4" ht="30" x14ac:dyDescent="0.25">
      <c r="A788" s="16" t="s">
        <v>898</v>
      </c>
      <c r="B788" s="1">
        <v>797622217</v>
      </c>
      <c r="C788" s="1">
        <v>797622217</v>
      </c>
      <c r="D788" s="1"/>
    </row>
    <row r="789" spans="1:4" x14ac:dyDescent="0.25">
      <c r="A789" s="12" t="s">
        <v>899</v>
      </c>
      <c r="B789" s="1"/>
      <c r="C789" s="1"/>
      <c r="D789" s="1"/>
    </row>
    <row r="790" spans="1:4" x14ac:dyDescent="0.25">
      <c r="A790" s="16" t="s">
        <v>121</v>
      </c>
      <c r="B790" s="1">
        <v>1702542865</v>
      </c>
      <c r="C790" s="1">
        <v>1702542865</v>
      </c>
      <c r="D790" s="1"/>
    </row>
    <row r="791" spans="1:4" x14ac:dyDescent="0.25">
      <c r="A791" s="12" t="s">
        <v>900</v>
      </c>
      <c r="B791" s="1"/>
      <c r="C791" s="1"/>
      <c r="D791" s="1"/>
    </row>
    <row r="792" spans="1:4" ht="19.5" customHeight="1" x14ac:dyDescent="0.25">
      <c r="A792" s="16" t="s">
        <v>122</v>
      </c>
      <c r="B792" s="1">
        <v>1150246040</v>
      </c>
      <c r="C792" s="1">
        <v>1150246040</v>
      </c>
      <c r="D792" s="1"/>
    </row>
    <row r="793" spans="1:4" x14ac:dyDescent="0.25">
      <c r="A793" s="12" t="s">
        <v>901</v>
      </c>
      <c r="B793" s="1"/>
      <c r="C793" s="1"/>
      <c r="D793" s="1"/>
    </row>
    <row r="794" spans="1:4" ht="30" x14ac:dyDescent="0.25">
      <c r="A794" s="16" t="s">
        <v>902</v>
      </c>
      <c r="B794" s="1">
        <v>2427492400</v>
      </c>
      <c r="C794" s="1">
        <v>2427492400</v>
      </c>
      <c r="D794" s="1"/>
    </row>
    <row r="795" spans="1:4" x14ac:dyDescent="0.25">
      <c r="A795" s="12" t="s">
        <v>903</v>
      </c>
      <c r="B795" s="1"/>
      <c r="C795" s="1"/>
      <c r="D795" s="1"/>
    </row>
    <row r="796" spans="1:4" ht="30" x14ac:dyDescent="0.25">
      <c r="A796" s="16" t="s">
        <v>904</v>
      </c>
      <c r="B796" s="1">
        <v>263000000</v>
      </c>
      <c r="C796" s="1"/>
      <c r="D796" s="1">
        <v>263000000</v>
      </c>
    </row>
    <row r="797" spans="1:4" x14ac:dyDescent="0.25">
      <c r="A797" s="12" t="s">
        <v>905</v>
      </c>
      <c r="B797" s="1"/>
      <c r="C797" s="1"/>
      <c r="D797" s="1"/>
    </row>
    <row r="798" spans="1:4" ht="30" x14ac:dyDescent="0.25">
      <c r="A798" s="16" t="s">
        <v>906</v>
      </c>
      <c r="B798" s="1">
        <v>964514304</v>
      </c>
      <c r="C798" s="1">
        <v>964514304</v>
      </c>
      <c r="D798" s="1"/>
    </row>
    <row r="799" spans="1:4" x14ac:dyDescent="0.25">
      <c r="A799" s="12" t="s">
        <v>907</v>
      </c>
      <c r="B799" s="1"/>
      <c r="C799" s="1"/>
      <c r="D799" s="1"/>
    </row>
    <row r="800" spans="1:4" ht="30" x14ac:dyDescent="0.25">
      <c r="A800" s="16" t="s">
        <v>908</v>
      </c>
      <c r="B800" s="1">
        <v>160000000</v>
      </c>
      <c r="C800" s="1">
        <v>160000000</v>
      </c>
      <c r="D800" s="1"/>
    </row>
    <row r="801" spans="1:4" x14ac:dyDescent="0.25">
      <c r="A801" s="12" t="s">
        <v>909</v>
      </c>
      <c r="B801" s="1"/>
      <c r="C801" s="1"/>
      <c r="D801" s="1"/>
    </row>
    <row r="802" spans="1:4" ht="30" x14ac:dyDescent="0.25">
      <c r="A802" s="16" t="s">
        <v>910</v>
      </c>
      <c r="B802" s="1">
        <v>126000000</v>
      </c>
      <c r="C802" s="1">
        <v>126000000</v>
      </c>
      <c r="D802" s="1"/>
    </row>
    <row r="803" spans="1:4" x14ac:dyDescent="0.25">
      <c r="A803" s="12" t="s">
        <v>911</v>
      </c>
      <c r="B803" s="1"/>
      <c r="C803" s="1"/>
      <c r="D803" s="1"/>
    </row>
    <row r="804" spans="1:4" ht="30" x14ac:dyDescent="0.25">
      <c r="A804" s="16" t="s">
        <v>912</v>
      </c>
      <c r="B804" s="1">
        <v>126000000</v>
      </c>
      <c r="C804" s="1">
        <v>126000000</v>
      </c>
      <c r="D804" s="1"/>
    </row>
    <row r="805" spans="1:4" x14ac:dyDescent="0.25">
      <c r="A805" s="12" t="s">
        <v>913</v>
      </c>
      <c r="B805" s="1"/>
      <c r="C805" s="1"/>
      <c r="D805" s="1"/>
    </row>
    <row r="806" spans="1:4" ht="30" x14ac:dyDescent="0.25">
      <c r="A806" s="16" t="s">
        <v>914</v>
      </c>
      <c r="B806" s="1">
        <v>168000000</v>
      </c>
      <c r="C806" s="1">
        <v>168000000</v>
      </c>
      <c r="D806" s="1"/>
    </row>
    <row r="807" spans="1:4" x14ac:dyDescent="0.25">
      <c r="A807" s="12" t="s">
        <v>915</v>
      </c>
      <c r="B807" s="1"/>
      <c r="C807" s="1"/>
      <c r="D807" s="1"/>
    </row>
    <row r="808" spans="1:4" ht="30" x14ac:dyDescent="0.25">
      <c r="A808" s="16" t="s">
        <v>916</v>
      </c>
      <c r="B808" s="1">
        <v>50000000</v>
      </c>
      <c r="C808" s="1">
        <v>50000000</v>
      </c>
      <c r="D808" s="1"/>
    </row>
    <row r="809" spans="1:4" x14ac:dyDescent="0.25">
      <c r="A809" s="12" t="s">
        <v>917</v>
      </c>
      <c r="B809" s="1"/>
      <c r="C809" s="1"/>
      <c r="D809" s="1"/>
    </row>
    <row r="810" spans="1:4" ht="30" x14ac:dyDescent="0.25">
      <c r="A810" s="16" t="s">
        <v>918</v>
      </c>
      <c r="B810" s="1">
        <v>113559000</v>
      </c>
      <c r="C810" s="1">
        <v>113559000</v>
      </c>
      <c r="D810" s="1"/>
    </row>
    <row r="811" spans="1:4" x14ac:dyDescent="0.25">
      <c r="A811" s="12" t="s">
        <v>919</v>
      </c>
      <c r="B811" s="1"/>
      <c r="C811" s="1"/>
      <c r="D811" s="1"/>
    </row>
    <row r="812" spans="1:4" ht="30" x14ac:dyDescent="0.25">
      <c r="A812" s="16" t="s">
        <v>920</v>
      </c>
      <c r="B812" s="1">
        <v>460000000</v>
      </c>
      <c r="C812" s="1">
        <v>460000000</v>
      </c>
      <c r="D812" s="1"/>
    </row>
    <row r="813" spans="1:4" x14ac:dyDescent="0.25">
      <c r="A813" s="12" t="s">
        <v>921</v>
      </c>
      <c r="B813" s="1"/>
      <c r="C813" s="1"/>
      <c r="D813" s="1"/>
    </row>
    <row r="814" spans="1:4" ht="30" x14ac:dyDescent="0.25">
      <c r="A814" s="16" t="s">
        <v>922</v>
      </c>
      <c r="B814" s="1">
        <v>711572996</v>
      </c>
      <c r="C814" s="1">
        <v>711572996</v>
      </c>
      <c r="D814" s="1"/>
    </row>
    <row r="815" spans="1:4" x14ac:dyDescent="0.25">
      <c r="A815" s="12" t="s">
        <v>923</v>
      </c>
      <c r="B815" s="1"/>
      <c r="C815" s="1"/>
      <c r="D815" s="1"/>
    </row>
    <row r="816" spans="1:4" ht="30" x14ac:dyDescent="0.25">
      <c r="A816" s="16" t="s">
        <v>924</v>
      </c>
      <c r="B816" s="1">
        <v>250000000</v>
      </c>
      <c r="C816" s="1">
        <v>250000000</v>
      </c>
      <c r="D816" s="1"/>
    </row>
    <row r="817" spans="1:4" x14ac:dyDescent="0.25">
      <c r="A817" s="12" t="s">
        <v>925</v>
      </c>
      <c r="B817" s="1"/>
      <c r="C817" s="1"/>
      <c r="D817" s="1"/>
    </row>
    <row r="818" spans="1:4" ht="30" x14ac:dyDescent="0.25">
      <c r="A818" s="16" t="s">
        <v>926</v>
      </c>
      <c r="B818" s="1">
        <v>196936802</v>
      </c>
      <c r="C818" s="1">
        <v>196936802</v>
      </c>
      <c r="D818" s="1"/>
    </row>
    <row r="819" spans="1:4" x14ac:dyDescent="0.25">
      <c r="A819" s="12" t="s">
        <v>927</v>
      </c>
      <c r="B819" s="1"/>
      <c r="C819" s="1"/>
      <c r="D819" s="1"/>
    </row>
    <row r="820" spans="1:4" ht="30" x14ac:dyDescent="0.25">
      <c r="A820" s="16" t="s">
        <v>928</v>
      </c>
      <c r="B820" s="1">
        <v>350000000</v>
      </c>
      <c r="C820" s="1">
        <v>350000000</v>
      </c>
      <c r="D820" s="1"/>
    </row>
    <row r="821" spans="1:4" x14ac:dyDescent="0.25">
      <c r="A821" s="12" t="s">
        <v>929</v>
      </c>
      <c r="B821" s="1"/>
      <c r="C821" s="1"/>
      <c r="D821" s="1"/>
    </row>
    <row r="822" spans="1:4" ht="30" x14ac:dyDescent="0.25">
      <c r="A822" s="16" t="s">
        <v>930</v>
      </c>
      <c r="B822" s="1">
        <v>570000000</v>
      </c>
      <c r="C822" s="1">
        <v>570000000</v>
      </c>
      <c r="D822" s="1"/>
    </row>
    <row r="823" spans="1:4" x14ac:dyDescent="0.25">
      <c r="A823" s="12" t="s">
        <v>931</v>
      </c>
      <c r="B823" s="1"/>
      <c r="C823" s="1"/>
      <c r="D823" s="1"/>
    </row>
    <row r="824" spans="1:4" ht="30" x14ac:dyDescent="0.25">
      <c r="A824" s="16" t="s">
        <v>932</v>
      </c>
      <c r="B824" s="1">
        <v>355000000</v>
      </c>
      <c r="C824" s="1">
        <v>355000000</v>
      </c>
      <c r="D824" s="1"/>
    </row>
    <row r="825" spans="1:4" x14ac:dyDescent="0.25">
      <c r="A825" s="12" t="s">
        <v>933</v>
      </c>
      <c r="B825" s="1"/>
      <c r="C825" s="1"/>
      <c r="D825" s="1"/>
    </row>
    <row r="826" spans="1:4" ht="30" x14ac:dyDescent="0.25">
      <c r="A826" s="16" t="s">
        <v>934</v>
      </c>
      <c r="B826" s="1">
        <v>514500000</v>
      </c>
      <c r="C826" s="1">
        <v>514500000</v>
      </c>
      <c r="D826" s="1"/>
    </row>
    <row r="827" spans="1:4" x14ac:dyDescent="0.25">
      <c r="A827" s="12" t="s">
        <v>935</v>
      </c>
      <c r="B827" s="1"/>
      <c r="C827" s="1"/>
      <c r="D827" s="1"/>
    </row>
    <row r="828" spans="1:4" ht="30" x14ac:dyDescent="0.25">
      <c r="A828" s="16" t="s">
        <v>936</v>
      </c>
      <c r="B828" s="1">
        <v>370000000</v>
      </c>
      <c r="C828" s="1">
        <v>370000000</v>
      </c>
      <c r="D828" s="1"/>
    </row>
    <row r="829" spans="1:4" x14ac:dyDescent="0.25">
      <c r="A829" s="12" t="s">
        <v>937</v>
      </c>
      <c r="B829" s="1"/>
      <c r="C829" s="1"/>
      <c r="D829" s="1"/>
    </row>
    <row r="830" spans="1:4" ht="30" x14ac:dyDescent="0.25">
      <c r="A830" s="16" t="s">
        <v>938</v>
      </c>
      <c r="B830" s="1">
        <v>200000000</v>
      </c>
      <c r="C830" s="1">
        <v>200000000</v>
      </c>
      <c r="D830" s="1"/>
    </row>
    <row r="831" spans="1:4" x14ac:dyDescent="0.25">
      <c r="A831" s="12" t="s">
        <v>939</v>
      </c>
      <c r="B831" s="1"/>
      <c r="C831" s="1"/>
      <c r="D831" s="1"/>
    </row>
    <row r="832" spans="1:4" ht="30" x14ac:dyDescent="0.25">
      <c r="A832" s="16" t="s">
        <v>940</v>
      </c>
      <c r="B832" s="1">
        <v>414231350</v>
      </c>
      <c r="C832" s="1">
        <v>414231350</v>
      </c>
      <c r="D832" s="1"/>
    </row>
    <row r="833" spans="1:4" x14ac:dyDescent="0.25">
      <c r="A833" s="12" t="s">
        <v>941</v>
      </c>
      <c r="B833" s="1"/>
      <c r="C833" s="1"/>
      <c r="D833" s="1"/>
    </row>
    <row r="834" spans="1:4" ht="30" x14ac:dyDescent="0.25">
      <c r="A834" s="16" t="s">
        <v>942</v>
      </c>
      <c r="B834" s="1">
        <v>11437458528</v>
      </c>
      <c r="C834" s="1">
        <v>11437458528</v>
      </c>
      <c r="D834" s="1"/>
    </row>
    <row r="835" spans="1:4" x14ac:dyDescent="0.25">
      <c r="A835" s="12" t="s">
        <v>943</v>
      </c>
      <c r="B835" s="1"/>
      <c r="C835" s="1"/>
      <c r="D835" s="1"/>
    </row>
    <row r="836" spans="1:4" ht="30" x14ac:dyDescent="0.25">
      <c r="A836" s="16" t="s">
        <v>944</v>
      </c>
      <c r="B836" s="1">
        <v>6697748635</v>
      </c>
      <c r="C836" s="1">
        <v>6697748635</v>
      </c>
      <c r="D836" s="1"/>
    </row>
    <row r="837" spans="1:4" x14ac:dyDescent="0.25">
      <c r="A837" s="12" t="s">
        <v>945</v>
      </c>
      <c r="B837" s="1"/>
      <c r="C837" s="1"/>
      <c r="D837" s="1"/>
    </row>
    <row r="838" spans="1:4" ht="30" x14ac:dyDescent="0.25">
      <c r="A838" s="16" t="s">
        <v>60</v>
      </c>
      <c r="B838" s="1">
        <v>42909888</v>
      </c>
      <c r="C838" s="1">
        <v>42909888</v>
      </c>
      <c r="D838" s="1"/>
    </row>
    <row r="839" spans="1:4" x14ac:dyDescent="0.25">
      <c r="A839" s="12" t="s">
        <v>946</v>
      </c>
      <c r="B839" s="1"/>
      <c r="C839" s="1"/>
      <c r="D839" s="1"/>
    </row>
    <row r="840" spans="1:4" ht="30" x14ac:dyDescent="0.25">
      <c r="A840" s="16" t="s">
        <v>71</v>
      </c>
      <c r="B840" s="1">
        <v>58297025</v>
      </c>
      <c r="C840" s="1">
        <v>58297025</v>
      </c>
      <c r="D840" s="1"/>
    </row>
    <row r="841" spans="1:4" x14ac:dyDescent="0.25">
      <c r="A841" s="12" t="s">
        <v>947</v>
      </c>
      <c r="B841" s="1"/>
      <c r="C841" s="1"/>
      <c r="D841" s="1"/>
    </row>
    <row r="842" spans="1:4" ht="30" x14ac:dyDescent="0.25">
      <c r="A842" s="16" t="s">
        <v>79</v>
      </c>
      <c r="B842" s="1">
        <v>500000000</v>
      </c>
      <c r="C842" s="1">
        <v>500000000</v>
      </c>
      <c r="D842" s="1"/>
    </row>
    <row r="843" spans="1:4" x14ac:dyDescent="0.25">
      <c r="A843" s="12" t="s">
        <v>948</v>
      </c>
      <c r="B843" s="1"/>
      <c r="C843" s="1"/>
      <c r="D843" s="1"/>
    </row>
    <row r="844" spans="1:4" ht="30" x14ac:dyDescent="0.25">
      <c r="A844" s="16" t="s">
        <v>949</v>
      </c>
      <c r="B844" s="1">
        <v>45909704</v>
      </c>
      <c r="C844" s="1">
        <v>45909704</v>
      </c>
      <c r="D844" s="1"/>
    </row>
    <row r="845" spans="1:4" x14ac:dyDescent="0.25">
      <c r="A845" s="12" t="s">
        <v>950</v>
      </c>
      <c r="B845" s="1"/>
      <c r="C845" s="1"/>
      <c r="D845" s="1"/>
    </row>
    <row r="846" spans="1:4" ht="30" x14ac:dyDescent="0.25">
      <c r="A846" s="16" t="s">
        <v>951</v>
      </c>
      <c r="B846" s="1">
        <v>90031032</v>
      </c>
      <c r="C846" s="1">
        <v>90031032</v>
      </c>
      <c r="D846" s="1"/>
    </row>
    <row r="847" spans="1:4" x14ac:dyDescent="0.25">
      <c r="A847" s="12" t="s">
        <v>952</v>
      </c>
      <c r="B847" s="1"/>
      <c r="C847" s="1"/>
      <c r="D847" s="1"/>
    </row>
    <row r="848" spans="1:4" ht="30" x14ac:dyDescent="0.25">
      <c r="A848" s="16" t="s">
        <v>953</v>
      </c>
      <c r="B848" s="1">
        <v>67687032</v>
      </c>
      <c r="C848" s="1">
        <v>67687032</v>
      </c>
      <c r="D848" s="1"/>
    </row>
    <row r="849" spans="1:4" x14ac:dyDescent="0.25">
      <c r="A849" s="12" t="s">
        <v>954</v>
      </c>
      <c r="B849" s="1"/>
      <c r="C849" s="1"/>
      <c r="D849" s="1"/>
    </row>
    <row r="850" spans="1:4" ht="30" x14ac:dyDescent="0.25">
      <c r="A850" s="16" t="s">
        <v>955</v>
      </c>
      <c r="B850" s="1">
        <v>50640836</v>
      </c>
      <c r="C850" s="1">
        <v>50640836</v>
      </c>
      <c r="D850" s="1"/>
    </row>
    <row r="851" spans="1:4" x14ac:dyDescent="0.25">
      <c r="A851" s="12" t="s">
        <v>956</v>
      </c>
      <c r="B851" s="1"/>
      <c r="C851" s="1"/>
      <c r="D851" s="1"/>
    </row>
    <row r="852" spans="1:4" ht="30" x14ac:dyDescent="0.25">
      <c r="A852" s="16" t="s">
        <v>957</v>
      </c>
      <c r="B852" s="1">
        <v>200000000</v>
      </c>
      <c r="C852" s="1">
        <v>200000000</v>
      </c>
      <c r="D852" s="1"/>
    </row>
    <row r="853" spans="1:4" x14ac:dyDescent="0.25">
      <c r="A853" s="12" t="s">
        <v>958</v>
      </c>
      <c r="B853" s="1"/>
      <c r="C853" s="1"/>
      <c r="D853" s="1"/>
    </row>
    <row r="854" spans="1:4" ht="30" x14ac:dyDescent="0.25">
      <c r="A854" s="16" t="s">
        <v>959</v>
      </c>
      <c r="B854" s="1">
        <v>312897431</v>
      </c>
      <c r="C854" s="1">
        <v>312897431</v>
      </c>
      <c r="D854" s="1"/>
    </row>
    <row r="855" spans="1:4" x14ac:dyDescent="0.25">
      <c r="A855" s="12" t="s">
        <v>960</v>
      </c>
      <c r="B855" s="1"/>
      <c r="C855" s="1"/>
      <c r="D855" s="1"/>
    </row>
    <row r="856" spans="1:4" ht="30" x14ac:dyDescent="0.25">
      <c r="A856" s="16" t="s">
        <v>961</v>
      </c>
      <c r="B856" s="1">
        <v>60000000</v>
      </c>
      <c r="C856" s="1"/>
      <c r="D856" s="1">
        <v>60000000</v>
      </c>
    </row>
    <row r="857" spans="1:4" x14ac:dyDescent="0.25">
      <c r="A857" s="12" t="s">
        <v>962</v>
      </c>
      <c r="B857" s="1"/>
      <c r="C857" s="1"/>
      <c r="D857" s="1"/>
    </row>
    <row r="858" spans="1:4" ht="30" x14ac:dyDescent="0.25">
      <c r="A858" s="16" t="s">
        <v>963</v>
      </c>
      <c r="B858" s="1">
        <v>335400000</v>
      </c>
      <c r="C858" s="1">
        <v>335400000</v>
      </c>
      <c r="D858" s="1"/>
    </row>
    <row r="859" spans="1:4" x14ac:dyDescent="0.25">
      <c r="A859" s="12" t="s">
        <v>964</v>
      </c>
      <c r="B859" s="1"/>
      <c r="C859" s="1"/>
      <c r="D859" s="1"/>
    </row>
    <row r="860" spans="1:4" ht="30" x14ac:dyDescent="0.25">
      <c r="A860" s="16" t="s">
        <v>965</v>
      </c>
      <c r="B860" s="1">
        <v>649095587</v>
      </c>
      <c r="C860" s="1">
        <v>649095587</v>
      </c>
      <c r="D860" s="1"/>
    </row>
    <row r="861" spans="1:4" x14ac:dyDescent="0.25">
      <c r="A861" s="12" t="s">
        <v>966</v>
      </c>
      <c r="B861" s="1"/>
      <c r="C861" s="1"/>
      <c r="D861" s="1"/>
    </row>
    <row r="862" spans="1:4" ht="30" x14ac:dyDescent="0.25">
      <c r="A862" s="16" t="s">
        <v>967</v>
      </c>
      <c r="B862" s="1">
        <v>281150000</v>
      </c>
      <c r="C862" s="1"/>
      <c r="D862" s="1">
        <v>281150000</v>
      </c>
    </row>
    <row r="863" spans="1:4" x14ac:dyDescent="0.25">
      <c r="A863" s="12" t="s">
        <v>968</v>
      </c>
      <c r="B863" s="1"/>
      <c r="C863" s="1"/>
      <c r="D863" s="1"/>
    </row>
    <row r="864" spans="1:4" ht="30" x14ac:dyDescent="0.25">
      <c r="A864" s="16" t="s">
        <v>969</v>
      </c>
      <c r="B864" s="1">
        <v>200000000</v>
      </c>
      <c r="C864" s="1">
        <v>200000000</v>
      </c>
      <c r="D864" s="1"/>
    </row>
    <row r="865" spans="1:4" x14ac:dyDescent="0.25">
      <c r="A865" s="12" t="s">
        <v>970</v>
      </c>
      <c r="B865" s="1"/>
      <c r="C865" s="1"/>
      <c r="D865" s="1"/>
    </row>
    <row r="866" spans="1:4" ht="30" x14ac:dyDescent="0.25">
      <c r="A866" s="16" t="s">
        <v>971</v>
      </c>
      <c r="B866" s="1">
        <v>3118407000</v>
      </c>
      <c r="C866" s="1">
        <v>3118407000</v>
      </c>
      <c r="D866" s="1"/>
    </row>
    <row r="867" spans="1:4" x14ac:dyDescent="0.25">
      <c r="A867" s="12" t="s">
        <v>972</v>
      </c>
      <c r="B867" s="1"/>
      <c r="C867" s="1"/>
      <c r="D867" s="1"/>
    </row>
    <row r="868" spans="1:4" ht="30" x14ac:dyDescent="0.25">
      <c r="A868" s="16" t="s">
        <v>973</v>
      </c>
      <c r="B868" s="1">
        <v>430000000</v>
      </c>
      <c r="C868" s="1">
        <v>430000000</v>
      </c>
      <c r="D868" s="1"/>
    </row>
    <row r="869" spans="1:4" x14ac:dyDescent="0.25">
      <c r="A869" s="12" t="s">
        <v>974</v>
      </c>
      <c r="B869" s="1"/>
      <c r="C869" s="1"/>
      <c r="D869" s="1"/>
    </row>
    <row r="870" spans="1:4" ht="30" x14ac:dyDescent="0.25">
      <c r="A870" s="16" t="s">
        <v>975</v>
      </c>
      <c r="B870" s="1">
        <v>450000000</v>
      </c>
      <c r="C870" s="1">
        <v>450000000</v>
      </c>
      <c r="D870" s="1"/>
    </row>
    <row r="871" spans="1:4" x14ac:dyDescent="0.25">
      <c r="A871" s="12" t="s">
        <v>976</v>
      </c>
      <c r="B871" s="1"/>
      <c r="C871" s="1"/>
      <c r="D871" s="1"/>
    </row>
    <row r="872" spans="1:4" ht="30" x14ac:dyDescent="0.25">
      <c r="A872" s="16" t="s">
        <v>977</v>
      </c>
      <c r="B872" s="1">
        <v>1083103092</v>
      </c>
      <c r="C872" s="1"/>
      <c r="D872" s="1">
        <v>1083103092</v>
      </c>
    </row>
    <row r="873" spans="1:4" x14ac:dyDescent="0.25">
      <c r="A873" s="12" t="s">
        <v>978</v>
      </c>
      <c r="B873" s="1"/>
      <c r="C873" s="1"/>
      <c r="D873" s="1"/>
    </row>
    <row r="874" spans="1:4" x14ac:dyDescent="0.25">
      <c r="A874" s="16" t="s">
        <v>979</v>
      </c>
      <c r="B874" s="1">
        <v>3669696000</v>
      </c>
      <c r="C874" s="1">
        <v>3669696000</v>
      </c>
      <c r="D874" s="1"/>
    </row>
    <row r="875" spans="1:4" x14ac:dyDescent="0.25">
      <c r="A875" s="12" t="s">
        <v>980</v>
      </c>
      <c r="B875" s="1"/>
      <c r="C875" s="1"/>
      <c r="D875" s="1"/>
    </row>
    <row r="876" spans="1:4" ht="30" x14ac:dyDescent="0.25">
      <c r="A876" s="16" t="s">
        <v>981</v>
      </c>
      <c r="B876" s="1">
        <v>980000000</v>
      </c>
      <c r="C876" s="1"/>
      <c r="D876" s="1">
        <v>980000000</v>
      </c>
    </row>
    <row r="877" spans="1:4" x14ac:dyDescent="0.25">
      <c r="A877" s="12" t="s">
        <v>982</v>
      </c>
      <c r="B877" s="1"/>
      <c r="C877" s="1"/>
      <c r="D877" s="1"/>
    </row>
    <row r="878" spans="1:4" ht="30" x14ac:dyDescent="0.25">
      <c r="A878" s="16" t="s">
        <v>983</v>
      </c>
      <c r="B878" s="1">
        <v>670000000</v>
      </c>
      <c r="C878" s="1"/>
      <c r="D878" s="1">
        <v>670000000</v>
      </c>
    </row>
    <row r="879" spans="1:4" x14ac:dyDescent="0.25">
      <c r="A879" s="12" t="s">
        <v>984</v>
      </c>
      <c r="B879" s="1"/>
      <c r="C879" s="1"/>
      <c r="D879" s="1"/>
    </row>
    <row r="880" spans="1:4" ht="30" x14ac:dyDescent="0.25">
      <c r="A880" s="16" t="s">
        <v>985</v>
      </c>
      <c r="B880" s="1">
        <v>753568000</v>
      </c>
      <c r="C880" s="1">
        <v>753568000</v>
      </c>
      <c r="D880" s="1"/>
    </row>
    <row r="881" spans="1:4" x14ac:dyDescent="0.25">
      <c r="A881" s="12" t="s">
        <v>986</v>
      </c>
      <c r="B881" s="1"/>
      <c r="C881" s="1"/>
      <c r="D881" s="1"/>
    </row>
    <row r="882" spans="1:4" ht="30" x14ac:dyDescent="0.25">
      <c r="A882" s="16" t="s">
        <v>987</v>
      </c>
      <c r="B882" s="1">
        <v>174000000</v>
      </c>
      <c r="C882" s="1">
        <v>174000000</v>
      </c>
      <c r="D882" s="1"/>
    </row>
    <row r="883" spans="1:4" x14ac:dyDescent="0.25">
      <c r="A883" s="12" t="s">
        <v>988</v>
      </c>
      <c r="B883" s="1"/>
      <c r="C883" s="1"/>
      <c r="D883" s="1"/>
    </row>
    <row r="884" spans="1:4" ht="30" x14ac:dyDescent="0.25">
      <c r="A884" s="16" t="s">
        <v>989</v>
      </c>
      <c r="B884" s="1">
        <v>1621438256</v>
      </c>
      <c r="C884" s="1">
        <v>1621438256</v>
      </c>
      <c r="D884" s="1"/>
    </row>
    <row r="885" spans="1:4" x14ac:dyDescent="0.25">
      <c r="A885" s="12" t="s">
        <v>990</v>
      </c>
      <c r="B885" s="1"/>
      <c r="C885" s="1"/>
      <c r="D885" s="1"/>
    </row>
    <row r="886" spans="1:4" ht="30" x14ac:dyDescent="0.25">
      <c r="A886" s="16" t="s">
        <v>991</v>
      </c>
      <c r="B886" s="1">
        <v>1046119753</v>
      </c>
      <c r="C886" s="1">
        <v>1046119753</v>
      </c>
      <c r="D886" s="1"/>
    </row>
    <row r="887" spans="1:4" x14ac:dyDescent="0.25">
      <c r="A887" s="12" t="s">
        <v>992</v>
      </c>
      <c r="B887" s="1"/>
      <c r="C887" s="1"/>
      <c r="D887" s="1"/>
    </row>
    <row r="888" spans="1:4" ht="30" x14ac:dyDescent="0.25">
      <c r="A888" s="16" t="s">
        <v>993</v>
      </c>
      <c r="B888" s="1">
        <v>929010758</v>
      </c>
      <c r="C888" s="1">
        <v>929010758</v>
      </c>
      <c r="D888" s="1"/>
    </row>
    <row r="889" spans="1:4" x14ac:dyDescent="0.25">
      <c r="A889" s="12" t="s">
        <v>994</v>
      </c>
      <c r="B889" s="1"/>
      <c r="C889" s="1"/>
      <c r="D889" s="1"/>
    </row>
    <row r="890" spans="1:4" ht="30" x14ac:dyDescent="0.25">
      <c r="A890" s="16" t="s">
        <v>995</v>
      </c>
      <c r="B890" s="1">
        <v>3125576420</v>
      </c>
      <c r="C890" s="1">
        <v>3125576420</v>
      </c>
      <c r="D890" s="1"/>
    </row>
    <row r="891" spans="1:4" x14ac:dyDescent="0.25">
      <c r="A891" s="12" t="s">
        <v>996</v>
      </c>
      <c r="B891" s="1"/>
      <c r="C891" s="1"/>
      <c r="D891" s="1"/>
    </row>
    <row r="892" spans="1:4" ht="30" x14ac:dyDescent="0.25">
      <c r="A892" s="16" t="s">
        <v>997</v>
      </c>
      <c r="B892" s="1">
        <v>800000000</v>
      </c>
      <c r="C892" s="1">
        <v>800000000</v>
      </c>
      <c r="D892" s="1"/>
    </row>
    <row r="893" spans="1:4" x14ac:dyDescent="0.25">
      <c r="A893" s="12" t="s">
        <v>998</v>
      </c>
      <c r="B893" s="1"/>
      <c r="C893" s="1"/>
      <c r="D893" s="1"/>
    </row>
    <row r="894" spans="1:4" ht="30" x14ac:dyDescent="0.25">
      <c r="A894" s="16" t="s">
        <v>999</v>
      </c>
      <c r="B894" s="1">
        <v>160243200</v>
      </c>
      <c r="C894" s="1">
        <v>160243200</v>
      </c>
      <c r="D894" s="1"/>
    </row>
    <row r="895" spans="1:4" x14ac:dyDescent="0.25">
      <c r="A895" s="12" t="s">
        <v>1000</v>
      </c>
      <c r="B895" s="1"/>
      <c r="C895" s="1"/>
      <c r="D895" s="1"/>
    </row>
    <row r="896" spans="1:4" ht="30" x14ac:dyDescent="0.25">
      <c r="A896" s="16" t="s">
        <v>1001</v>
      </c>
      <c r="B896" s="1">
        <v>704000000</v>
      </c>
      <c r="C896" s="1">
        <v>704000000</v>
      </c>
      <c r="D896" s="1"/>
    </row>
    <row r="897" spans="1:4" x14ac:dyDescent="0.25">
      <c r="A897" s="12" t="s">
        <v>1002</v>
      </c>
      <c r="B897" s="1"/>
      <c r="C897" s="1"/>
      <c r="D897" s="1"/>
    </row>
    <row r="898" spans="1:4" ht="30" x14ac:dyDescent="0.25">
      <c r="A898" s="16" t="s">
        <v>1003</v>
      </c>
      <c r="B898" s="1">
        <v>1126000000</v>
      </c>
      <c r="C898" s="1">
        <v>1126000000</v>
      </c>
      <c r="D898" s="1"/>
    </row>
    <row r="899" spans="1:4" x14ac:dyDescent="0.25">
      <c r="A899" s="12" t="s">
        <v>1004</v>
      </c>
      <c r="B899" s="1"/>
      <c r="C899" s="1"/>
      <c r="D899" s="1"/>
    </row>
    <row r="900" spans="1:4" ht="30" x14ac:dyDescent="0.25">
      <c r="A900" s="16" t="s">
        <v>1005</v>
      </c>
      <c r="B900" s="1">
        <v>160000000</v>
      </c>
      <c r="C900" s="1">
        <v>160000000</v>
      </c>
      <c r="D900" s="1"/>
    </row>
    <row r="901" spans="1:4" x14ac:dyDescent="0.25">
      <c r="A901" s="12" t="s">
        <v>1006</v>
      </c>
      <c r="B901" s="1"/>
      <c r="C901" s="1"/>
      <c r="D901" s="1"/>
    </row>
    <row r="902" spans="1:4" ht="30" x14ac:dyDescent="0.25">
      <c r="A902" s="16" t="s">
        <v>1007</v>
      </c>
      <c r="B902" s="1">
        <v>360000000</v>
      </c>
      <c r="C902" s="1">
        <v>360000000</v>
      </c>
      <c r="D902" s="1"/>
    </row>
    <row r="903" spans="1:4" x14ac:dyDescent="0.25">
      <c r="A903" s="12" t="s">
        <v>1008</v>
      </c>
      <c r="B903" s="1"/>
      <c r="C903" s="1"/>
      <c r="D903" s="1"/>
    </row>
    <row r="904" spans="1:4" ht="30" x14ac:dyDescent="0.25">
      <c r="A904" s="16" t="s">
        <v>1009</v>
      </c>
      <c r="B904" s="1">
        <v>150000000</v>
      </c>
      <c r="C904" s="1">
        <v>150000000</v>
      </c>
      <c r="D904" s="1"/>
    </row>
    <row r="905" spans="1:4" x14ac:dyDescent="0.25">
      <c r="A905" s="12" t="s">
        <v>1010</v>
      </c>
      <c r="B905" s="1"/>
      <c r="C905" s="1"/>
      <c r="D905" s="1"/>
    </row>
    <row r="906" spans="1:4" ht="30" x14ac:dyDescent="0.25">
      <c r="A906" s="16" t="s">
        <v>1011</v>
      </c>
      <c r="B906" s="1">
        <v>428485777</v>
      </c>
      <c r="C906" s="1">
        <v>428485777</v>
      </c>
      <c r="D906" s="1"/>
    </row>
    <row r="907" spans="1:4" x14ac:dyDescent="0.25">
      <c r="A907" s="12" t="s">
        <v>1012</v>
      </c>
      <c r="B907" s="1"/>
      <c r="C907" s="1"/>
      <c r="D907" s="1"/>
    </row>
    <row r="908" spans="1:4" ht="30" x14ac:dyDescent="0.25">
      <c r="A908" s="16" t="s">
        <v>1013</v>
      </c>
      <c r="B908" s="1">
        <v>146000000</v>
      </c>
      <c r="C908" s="1">
        <v>146000000</v>
      </c>
      <c r="D908" s="1"/>
    </row>
    <row r="909" spans="1:4" x14ac:dyDescent="0.25">
      <c r="A909" s="12" t="s">
        <v>1014</v>
      </c>
      <c r="B909" s="1"/>
      <c r="C909" s="1"/>
      <c r="D909" s="1"/>
    </row>
    <row r="910" spans="1:4" ht="30" x14ac:dyDescent="0.25">
      <c r="A910" s="16" t="s">
        <v>23</v>
      </c>
      <c r="B910" s="1">
        <v>50000000</v>
      </c>
      <c r="C910" s="1">
        <v>50000000</v>
      </c>
      <c r="D910" s="1"/>
    </row>
    <row r="911" spans="1:4" x14ac:dyDescent="0.25">
      <c r="A911" s="12" t="s">
        <v>1015</v>
      </c>
      <c r="B911" s="1"/>
      <c r="C911" s="1"/>
      <c r="D911" s="1"/>
    </row>
    <row r="912" spans="1:4" ht="30" x14ac:dyDescent="0.25">
      <c r="A912" s="16" t="s">
        <v>18</v>
      </c>
      <c r="B912" s="1">
        <v>300000000</v>
      </c>
      <c r="C912" s="1">
        <v>300000000</v>
      </c>
      <c r="D912" s="1"/>
    </row>
    <row r="913" spans="1:4" x14ac:dyDescent="0.25">
      <c r="A913" s="12" t="s">
        <v>1016</v>
      </c>
      <c r="B913" s="1"/>
      <c r="C913" s="1"/>
      <c r="D913" s="1"/>
    </row>
    <row r="914" spans="1:4" ht="30" x14ac:dyDescent="0.25">
      <c r="A914" s="16" t="s">
        <v>15</v>
      </c>
      <c r="B914" s="1">
        <v>400000000</v>
      </c>
      <c r="C914" s="1">
        <v>400000000</v>
      </c>
      <c r="D914" s="1"/>
    </row>
    <row r="915" spans="1:4" x14ac:dyDescent="0.25">
      <c r="A915" s="12" t="s">
        <v>1017</v>
      </c>
      <c r="B915" s="1"/>
      <c r="C915" s="1"/>
      <c r="D915" s="1"/>
    </row>
    <row r="916" spans="1:4" ht="30" x14ac:dyDescent="0.25">
      <c r="A916" s="16" t="s">
        <v>24</v>
      </c>
      <c r="B916" s="1">
        <v>100000000</v>
      </c>
      <c r="C916" s="1">
        <v>100000000</v>
      </c>
      <c r="D916" s="1"/>
    </row>
    <row r="917" spans="1:4" x14ac:dyDescent="0.25">
      <c r="A917" s="12" t="s">
        <v>1018</v>
      </c>
      <c r="B917" s="1"/>
      <c r="C917" s="1"/>
      <c r="D917" s="1"/>
    </row>
    <row r="918" spans="1:4" ht="30" x14ac:dyDescent="0.25">
      <c r="A918" s="16" t="s">
        <v>1019</v>
      </c>
      <c r="B918" s="1">
        <v>268967198</v>
      </c>
      <c r="C918" s="1">
        <v>268967198</v>
      </c>
      <c r="D918" s="1"/>
    </row>
    <row r="919" spans="1:4" x14ac:dyDescent="0.25">
      <c r="A919" s="12" t="s">
        <v>1020</v>
      </c>
      <c r="B919" s="1"/>
      <c r="C919" s="1"/>
      <c r="D919" s="1"/>
    </row>
    <row r="920" spans="1:4" ht="30" x14ac:dyDescent="0.25">
      <c r="A920" s="16" t="s">
        <v>31</v>
      </c>
      <c r="B920" s="1">
        <v>200000000</v>
      </c>
      <c r="C920" s="1">
        <v>200000000</v>
      </c>
      <c r="D920" s="1"/>
    </row>
    <row r="921" spans="1:4" x14ac:dyDescent="0.25">
      <c r="A921" s="12" t="s">
        <v>1021</v>
      </c>
      <c r="B921" s="1"/>
      <c r="C921" s="1"/>
      <c r="D921" s="1"/>
    </row>
    <row r="922" spans="1:4" ht="30" x14ac:dyDescent="0.25">
      <c r="A922" s="16" t="s">
        <v>16</v>
      </c>
      <c r="B922" s="1">
        <v>140000000</v>
      </c>
      <c r="C922" s="1">
        <v>140000000</v>
      </c>
      <c r="D922" s="1"/>
    </row>
    <row r="923" spans="1:4" x14ac:dyDescent="0.25">
      <c r="A923" s="12" t="s">
        <v>1022</v>
      </c>
      <c r="B923" s="1"/>
      <c r="C923" s="1"/>
      <c r="D923" s="1"/>
    </row>
    <row r="924" spans="1:4" ht="30" x14ac:dyDescent="0.25">
      <c r="A924" s="16" t="s">
        <v>28</v>
      </c>
      <c r="B924" s="1">
        <v>59795197</v>
      </c>
      <c r="C924" s="1">
        <v>59795197</v>
      </c>
      <c r="D924" s="1"/>
    </row>
    <row r="925" spans="1:4" x14ac:dyDescent="0.25">
      <c r="A925" s="12" t="s">
        <v>1023</v>
      </c>
      <c r="B925" s="1"/>
      <c r="C925" s="1"/>
      <c r="D925" s="1"/>
    </row>
    <row r="926" spans="1:4" ht="30" x14ac:dyDescent="0.25">
      <c r="A926" s="16" t="s">
        <v>17</v>
      </c>
      <c r="B926" s="1">
        <v>220000000</v>
      </c>
      <c r="C926" s="1">
        <v>220000000</v>
      </c>
      <c r="D926" s="1"/>
    </row>
    <row r="927" spans="1:4" x14ac:dyDescent="0.25">
      <c r="A927" s="12" t="s">
        <v>1024</v>
      </c>
      <c r="B927" s="1"/>
      <c r="C927" s="1"/>
      <c r="D927" s="1"/>
    </row>
    <row r="928" spans="1:4" ht="30" x14ac:dyDescent="0.25">
      <c r="A928" s="16" t="s">
        <v>1025</v>
      </c>
      <c r="B928" s="1">
        <v>220000000</v>
      </c>
      <c r="C928" s="1">
        <v>220000000</v>
      </c>
      <c r="D928" s="1"/>
    </row>
    <row r="929" spans="1:4" x14ac:dyDescent="0.25">
      <c r="A929" s="12" t="s">
        <v>1026</v>
      </c>
      <c r="B929" s="1"/>
      <c r="C929" s="1"/>
      <c r="D929" s="1"/>
    </row>
    <row r="930" spans="1:4" ht="30" x14ac:dyDescent="0.25">
      <c r="A930" s="16" t="s">
        <v>1027</v>
      </c>
      <c r="B930" s="1">
        <v>700000000</v>
      </c>
      <c r="C930" s="1"/>
      <c r="D930" s="1">
        <v>700000000</v>
      </c>
    </row>
    <row r="931" spans="1:4" x14ac:dyDescent="0.25">
      <c r="A931" s="12" t="s">
        <v>1028</v>
      </c>
      <c r="B931" s="1"/>
      <c r="C931" s="1"/>
      <c r="D931" s="1"/>
    </row>
    <row r="932" spans="1:4" ht="30" x14ac:dyDescent="0.25">
      <c r="A932" s="16" t="s">
        <v>110</v>
      </c>
      <c r="B932" s="1">
        <v>456103690</v>
      </c>
      <c r="C932" s="1"/>
      <c r="D932" s="1">
        <v>456103690</v>
      </c>
    </row>
    <row r="933" spans="1:4" x14ac:dyDescent="0.25">
      <c r="A933" s="12" t="s">
        <v>1029</v>
      </c>
      <c r="B933" s="1"/>
      <c r="C933" s="1"/>
      <c r="D933" s="1"/>
    </row>
    <row r="934" spans="1:4" x14ac:dyDescent="0.25">
      <c r="A934" s="16" t="s">
        <v>1030</v>
      </c>
      <c r="B934" s="1">
        <v>1271897036</v>
      </c>
      <c r="C934" s="1"/>
      <c r="D934" s="1">
        <v>1271897036</v>
      </c>
    </row>
    <row r="935" spans="1:4" x14ac:dyDescent="0.25">
      <c r="A935" s="12" t="s">
        <v>1031</v>
      </c>
      <c r="B935" s="1"/>
      <c r="C935" s="1"/>
      <c r="D935" s="1"/>
    </row>
    <row r="936" spans="1:4" ht="18.75" customHeight="1" x14ac:dyDescent="0.25">
      <c r="A936" s="16" t="s">
        <v>54</v>
      </c>
      <c r="B936" s="1">
        <v>900000000</v>
      </c>
      <c r="C936" s="1"/>
      <c r="D936" s="1">
        <v>900000000</v>
      </c>
    </row>
    <row r="937" spans="1:4" x14ac:dyDescent="0.25">
      <c r="A937" s="12" t="s">
        <v>1032</v>
      </c>
      <c r="B937" s="1"/>
      <c r="C937" s="1"/>
      <c r="D937" s="1"/>
    </row>
    <row r="938" spans="1:4" ht="30" x14ac:dyDescent="0.25">
      <c r="A938" s="16" t="s">
        <v>1033</v>
      </c>
      <c r="B938" s="1">
        <v>547115641</v>
      </c>
      <c r="C938" s="1"/>
      <c r="D938" s="1">
        <v>547115641</v>
      </c>
    </row>
    <row r="939" spans="1:4" x14ac:dyDescent="0.25">
      <c r="A939" s="12" t="s">
        <v>1034</v>
      </c>
      <c r="B939" s="1"/>
      <c r="C939" s="1"/>
      <c r="D939" s="1"/>
    </row>
    <row r="940" spans="1:4" ht="30" x14ac:dyDescent="0.25">
      <c r="A940" s="16" t="s">
        <v>1035</v>
      </c>
      <c r="B940" s="1">
        <v>442375000</v>
      </c>
      <c r="C940" s="1"/>
      <c r="D940" s="1">
        <v>442375000</v>
      </c>
    </row>
    <row r="941" spans="1:4" x14ac:dyDescent="0.25">
      <c r="A941" s="12" t="s">
        <v>1036</v>
      </c>
      <c r="B941" s="1"/>
      <c r="C941" s="1"/>
      <c r="D941" s="1"/>
    </row>
    <row r="942" spans="1:4" ht="30" x14ac:dyDescent="0.25">
      <c r="A942" s="16" t="s">
        <v>1037</v>
      </c>
      <c r="B942" s="1">
        <v>112043457000</v>
      </c>
      <c r="C942" s="1">
        <v>112043457000</v>
      </c>
      <c r="D942" s="1"/>
    </row>
    <row r="943" spans="1:4" x14ac:dyDescent="0.25">
      <c r="A943" s="12" t="s">
        <v>1038</v>
      </c>
      <c r="B943" s="1"/>
      <c r="C943" s="1"/>
      <c r="D943" s="1"/>
    </row>
    <row r="944" spans="1:4" ht="30" x14ac:dyDescent="0.25">
      <c r="A944" s="16" t="s">
        <v>1039</v>
      </c>
      <c r="B944" s="1">
        <v>14167561000</v>
      </c>
      <c r="C944" s="1">
        <v>14167561000</v>
      </c>
      <c r="D944" s="1"/>
    </row>
    <row r="945" spans="1:4" x14ac:dyDescent="0.25">
      <c r="A945" s="12" t="s">
        <v>1040</v>
      </c>
      <c r="B945" s="1"/>
      <c r="C945" s="1"/>
      <c r="D945" s="1"/>
    </row>
    <row r="946" spans="1:4" x14ac:dyDescent="0.25">
      <c r="A946" s="16" t="s">
        <v>1041</v>
      </c>
      <c r="B946" s="1">
        <v>175500000</v>
      </c>
      <c r="C946" s="1">
        <v>175500000</v>
      </c>
      <c r="D946" s="1"/>
    </row>
    <row r="947" spans="1:4" x14ac:dyDescent="0.25">
      <c r="A947" s="12" t="s">
        <v>1042</v>
      </c>
      <c r="B947" s="1"/>
      <c r="C947" s="1"/>
      <c r="D947" s="1"/>
    </row>
    <row r="948" spans="1:4" ht="30" x14ac:dyDescent="0.25">
      <c r="A948" s="16" t="s">
        <v>1043</v>
      </c>
      <c r="B948" s="1">
        <v>400000000</v>
      </c>
      <c r="C948" s="1">
        <v>400000000</v>
      </c>
      <c r="D948" s="1"/>
    </row>
    <row r="949" spans="1:4" x14ac:dyDescent="0.25">
      <c r="A949" s="12" t="s">
        <v>1044</v>
      </c>
      <c r="B949" s="1"/>
      <c r="C949" s="1"/>
      <c r="D949" s="1"/>
    </row>
    <row r="950" spans="1:4" x14ac:dyDescent="0.25">
      <c r="A950" s="16" t="s">
        <v>1045</v>
      </c>
      <c r="B950" s="1">
        <v>200000000</v>
      </c>
      <c r="C950" s="1">
        <v>200000000</v>
      </c>
      <c r="D950" s="1"/>
    </row>
    <row r="951" spans="1:4" x14ac:dyDescent="0.25">
      <c r="A951" s="12" t="s">
        <v>1046</v>
      </c>
      <c r="B951" s="1"/>
      <c r="C951" s="1"/>
      <c r="D951" s="1"/>
    </row>
    <row r="952" spans="1:4" x14ac:dyDescent="0.25">
      <c r="A952" s="16" t="s">
        <v>1047</v>
      </c>
      <c r="B952" s="1">
        <v>120000000</v>
      </c>
      <c r="C952" s="1">
        <v>120000000</v>
      </c>
      <c r="D952" s="1"/>
    </row>
    <row r="953" spans="1:4" x14ac:dyDescent="0.25">
      <c r="A953" s="12" t="s">
        <v>1048</v>
      </c>
      <c r="B953" s="1"/>
      <c r="C953" s="1"/>
      <c r="D953" s="1"/>
    </row>
    <row r="954" spans="1:4" x14ac:dyDescent="0.25">
      <c r="A954" s="16" t="s">
        <v>1049</v>
      </c>
      <c r="B954" s="1">
        <v>35000000</v>
      </c>
      <c r="C954" s="1">
        <v>35000000</v>
      </c>
      <c r="D954" s="1"/>
    </row>
    <row r="955" spans="1:4" x14ac:dyDescent="0.25">
      <c r="A955" s="12" t="s">
        <v>1050</v>
      </c>
      <c r="B955" s="1"/>
      <c r="C955" s="1"/>
      <c r="D955" s="1"/>
    </row>
    <row r="956" spans="1:4" ht="30" x14ac:dyDescent="0.25">
      <c r="A956" s="16" t="s">
        <v>1051</v>
      </c>
      <c r="B956" s="1">
        <v>102186679</v>
      </c>
      <c r="C956" s="1">
        <v>102186679</v>
      </c>
      <c r="D956" s="1"/>
    </row>
    <row r="957" spans="1:4" x14ac:dyDescent="0.25">
      <c r="A957" s="12" t="s">
        <v>1052</v>
      </c>
      <c r="B957" s="1"/>
      <c r="C957" s="1"/>
      <c r="D957" s="1"/>
    </row>
    <row r="958" spans="1:4" ht="30" x14ac:dyDescent="0.25">
      <c r="A958" s="16" t="s">
        <v>1053</v>
      </c>
      <c r="B958" s="1">
        <v>383000000</v>
      </c>
      <c r="C958" s="1"/>
      <c r="D958" s="1">
        <v>383000000</v>
      </c>
    </row>
    <row r="959" spans="1:4" x14ac:dyDescent="0.25">
      <c r="A959" s="12" t="s">
        <v>1054</v>
      </c>
      <c r="B959" s="1"/>
      <c r="C959" s="1"/>
      <c r="D959" s="1"/>
    </row>
    <row r="960" spans="1:4" ht="30" x14ac:dyDescent="0.25">
      <c r="A960" s="16" t="s">
        <v>1055</v>
      </c>
      <c r="B960" s="1">
        <v>227600000</v>
      </c>
      <c r="C960" s="1"/>
      <c r="D960" s="1">
        <v>227600000</v>
      </c>
    </row>
    <row r="961" spans="1:4" x14ac:dyDescent="0.25">
      <c r="A961" s="16"/>
      <c r="B961" s="1"/>
      <c r="C961" s="1"/>
      <c r="D961" s="1"/>
    </row>
    <row r="962" spans="1:4" x14ac:dyDescent="0.25">
      <c r="A962" s="80" t="s">
        <v>1056</v>
      </c>
      <c r="B962" s="6">
        <v>38834253801</v>
      </c>
      <c r="C962" s="6">
        <v>33430135055</v>
      </c>
      <c r="D962" s="6">
        <v>5404118746</v>
      </c>
    </row>
    <row r="963" spans="1:4" x14ac:dyDescent="0.25">
      <c r="A963" s="16" t="s">
        <v>1057</v>
      </c>
      <c r="B963" s="1"/>
      <c r="C963" s="1"/>
      <c r="D963" s="1"/>
    </row>
    <row r="964" spans="1:4" ht="30" x14ac:dyDescent="0.25">
      <c r="A964" s="12" t="s">
        <v>1058</v>
      </c>
      <c r="B964" s="1">
        <v>200712098</v>
      </c>
      <c r="C964" s="1">
        <v>200712098</v>
      </c>
      <c r="D964" s="1"/>
    </row>
    <row r="965" spans="1:4" x14ac:dyDescent="0.25">
      <c r="A965" s="16" t="s">
        <v>1059</v>
      </c>
      <c r="B965" s="1"/>
      <c r="C965" s="1"/>
      <c r="D965" s="1"/>
    </row>
    <row r="966" spans="1:4" ht="30" x14ac:dyDescent="0.25">
      <c r="A966" s="12" t="s">
        <v>1060</v>
      </c>
      <c r="B966" s="1">
        <v>1686335364</v>
      </c>
      <c r="C966" s="1">
        <v>1686335364</v>
      </c>
      <c r="D966" s="1"/>
    </row>
    <row r="967" spans="1:4" x14ac:dyDescent="0.25">
      <c r="A967" s="16" t="s">
        <v>1061</v>
      </c>
      <c r="B967" s="1"/>
      <c r="C967" s="1"/>
      <c r="D967" s="1"/>
    </row>
    <row r="968" spans="1:4" ht="30" x14ac:dyDescent="0.25">
      <c r="A968" s="12" t="s">
        <v>1062</v>
      </c>
      <c r="B968" s="1">
        <v>214461000</v>
      </c>
      <c r="C968" s="1">
        <v>214461000</v>
      </c>
      <c r="D968" s="1"/>
    </row>
    <row r="969" spans="1:4" x14ac:dyDescent="0.25">
      <c r="A969" s="16" t="s">
        <v>1063</v>
      </c>
      <c r="B969" s="1"/>
      <c r="C969" s="1"/>
      <c r="D969" s="1"/>
    </row>
    <row r="970" spans="1:4" ht="19.5" customHeight="1" x14ac:dyDescent="0.25">
      <c r="A970" s="12" t="s">
        <v>1064</v>
      </c>
      <c r="B970" s="1">
        <v>14996000</v>
      </c>
      <c r="C970" s="1">
        <v>14996000</v>
      </c>
      <c r="D970" s="1"/>
    </row>
    <row r="971" spans="1:4" x14ac:dyDescent="0.25">
      <c r="A971" s="16" t="s">
        <v>1065</v>
      </c>
      <c r="B971" s="1"/>
      <c r="C971" s="1"/>
      <c r="D971" s="1"/>
    </row>
    <row r="972" spans="1:4" ht="30" x14ac:dyDescent="0.25">
      <c r="A972" s="12" t="s">
        <v>1066</v>
      </c>
      <c r="B972" s="1">
        <v>4522884934</v>
      </c>
      <c r="C972" s="1"/>
      <c r="D972" s="1">
        <v>4522884934</v>
      </c>
    </row>
    <row r="973" spans="1:4" x14ac:dyDescent="0.25">
      <c r="A973" s="16" t="s">
        <v>1067</v>
      </c>
      <c r="B973" s="1"/>
      <c r="C973" s="1"/>
      <c r="D973" s="1"/>
    </row>
    <row r="974" spans="1:4" ht="30" x14ac:dyDescent="0.25">
      <c r="A974" s="12" t="s">
        <v>1068</v>
      </c>
      <c r="B974" s="1">
        <v>3436159278</v>
      </c>
      <c r="C974" s="1">
        <v>3436159278</v>
      </c>
      <c r="D974" s="1"/>
    </row>
    <row r="975" spans="1:4" x14ac:dyDescent="0.25">
      <c r="A975" s="16" t="s">
        <v>1069</v>
      </c>
      <c r="B975" s="6"/>
      <c r="C975" s="6"/>
      <c r="D975" s="6"/>
    </row>
    <row r="976" spans="1:4" ht="30" x14ac:dyDescent="0.25">
      <c r="A976" s="12" t="s">
        <v>1070</v>
      </c>
      <c r="B976" s="1">
        <v>1200477423</v>
      </c>
      <c r="C976" s="1">
        <v>1200477423</v>
      </c>
      <c r="D976" s="1"/>
    </row>
    <row r="977" spans="1:4" x14ac:dyDescent="0.25">
      <c r="A977" s="16" t="s">
        <v>1071</v>
      </c>
      <c r="B977" s="1"/>
      <c r="C977" s="1"/>
      <c r="D977" s="1"/>
    </row>
    <row r="978" spans="1:4" ht="30" x14ac:dyDescent="0.25">
      <c r="A978" s="12" t="s">
        <v>1072</v>
      </c>
      <c r="B978" s="1">
        <v>448464400</v>
      </c>
      <c r="C978" s="1">
        <v>448464400</v>
      </c>
      <c r="D978" s="1"/>
    </row>
    <row r="979" spans="1:4" x14ac:dyDescent="0.25">
      <c r="A979" s="16" t="s">
        <v>1073</v>
      </c>
      <c r="B979" s="1"/>
      <c r="C979" s="1"/>
      <c r="D979" s="1"/>
    </row>
    <row r="980" spans="1:4" ht="30" x14ac:dyDescent="0.25">
      <c r="A980" s="12" t="s">
        <v>1074</v>
      </c>
      <c r="B980" s="1">
        <v>50274000</v>
      </c>
      <c r="C980" s="1">
        <v>50274000</v>
      </c>
      <c r="D980" s="1"/>
    </row>
    <row r="981" spans="1:4" x14ac:dyDescent="0.25">
      <c r="A981" s="16" t="s">
        <v>1075</v>
      </c>
      <c r="B981" s="1"/>
      <c r="C981" s="1"/>
      <c r="D981" s="1"/>
    </row>
    <row r="982" spans="1:4" ht="30" x14ac:dyDescent="0.25">
      <c r="A982" s="12" t="s">
        <v>1076</v>
      </c>
      <c r="B982" s="1">
        <v>1110400000</v>
      </c>
      <c r="C982" s="1">
        <v>1110400000</v>
      </c>
      <c r="D982" s="1"/>
    </row>
    <row r="983" spans="1:4" x14ac:dyDescent="0.25">
      <c r="A983" s="16" t="s">
        <v>1077</v>
      </c>
      <c r="B983" s="1"/>
      <c r="C983" s="1"/>
      <c r="D983" s="1"/>
    </row>
    <row r="984" spans="1:4" ht="19.5" customHeight="1" x14ac:dyDescent="0.25">
      <c r="A984" s="12" t="s">
        <v>1078</v>
      </c>
      <c r="B984" s="1">
        <v>70000000</v>
      </c>
      <c r="C984" s="1">
        <v>70000000</v>
      </c>
      <c r="D984" s="1"/>
    </row>
    <row r="985" spans="1:4" x14ac:dyDescent="0.25">
      <c r="A985" s="16" t="s">
        <v>1079</v>
      </c>
      <c r="B985" s="1"/>
      <c r="C985" s="1"/>
      <c r="D985" s="1"/>
    </row>
    <row r="986" spans="1:4" ht="30" x14ac:dyDescent="0.25">
      <c r="A986" s="12" t="s">
        <v>1080</v>
      </c>
      <c r="B986" s="1">
        <v>180624000</v>
      </c>
      <c r="C986" s="1">
        <v>180624000</v>
      </c>
      <c r="D986" s="1"/>
    </row>
    <row r="987" spans="1:4" x14ac:dyDescent="0.25">
      <c r="A987" s="16" t="s">
        <v>1081</v>
      </c>
      <c r="B987" s="1"/>
      <c r="C987" s="1"/>
      <c r="D987" s="1"/>
    </row>
    <row r="988" spans="1:4" ht="30" x14ac:dyDescent="0.25">
      <c r="A988" s="12" t="s">
        <v>1082</v>
      </c>
      <c r="B988" s="1">
        <v>1223330959</v>
      </c>
      <c r="C988" s="1">
        <v>1223330959</v>
      </c>
      <c r="D988" s="1"/>
    </row>
    <row r="989" spans="1:4" x14ac:dyDescent="0.25">
      <c r="A989" s="16" t="s">
        <v>1083</v>
      </c>
      <c r="B989" s="1"/>
      <c r="C989" s="1"/>
      <c r="D989" s="1"/>
    </row>
    <row r="990" spans="1:4" ht="30" x14ac:dyDescent="0.25">
      <c r="A990" s="12" t="s">
        <v>1084</v>
      </c>
      <c r="B990" s="1">
        <v>70007719</v>
      </c>
      <c r="C990" s="1">
        <v>70007719</v>
      </c>
      <c r="D990" s="1"/>
    </row>
    <row r="991" spans="1:4" x14ac:dyDescent="0.25">
      <c r="A991" s="16" t="s">
        <v>1085</v>
      </c>
      <c r="B991" s="1"/>
      <c r="C991" s="1"/>
      <c r="D991" s="1"/>
    </row>
    <row r="992" spans="1:4" ht="30" x14ac:dyDescent="0.25">
      <c r="A992" s="12" t="s">
        <v>1086</v>
      </c>
      <c r="B992" s="1">
        <v>1266870361</v>
      </c>
      <c r="C992" s="1">
        <v>1266870361</v>
      </c>
      <c r="D992" s="1"/>
    </row>
    <row r="993" spans="1:4" x14ac:dyDescent="0.25">
      <c r="A993" s="16" t="s">
        <v>1087</v>
      </c>
      <c r="B993" s="1"/>
      <c r="C993" s="1"/>
      <c r="D993" s="1"/>
    </row>
    <row r="994" spans="1:4" ht="30" x14ac:dyDescent="0.25">
      <c r="A994" s="12" t="s">
        <v>1088</v>
      </c>
      <c r="B994" s="1">
        <v>10547832400</v>
      </c>
      <c r="C994" s="1">
        <v>10547832400</v>
      </c>
      <c r="D994" s="1"/>
    </row>
    <row r="995" spans="1:4" x14ac:dyDescent="0.25">
      <c r="A995" s="16" t="s">
        <v>1089</v>
      </c>
      <c r="B995" s="1"/>
      <c r="C995" s="1"/>
      <c r="D995" s="1"/>
    </row>
    <row r="996" spans="1:4" ht="30" x14ac:dyDescent="0.25">
      <c r="A996" s="12" t="s">
        <v>1090</v>
      </c>
      <c r="B996" s="1">
        <v>50000000</v>
      </c>
      <c r="C996" s="1">
        <v>50000000</v>
      </c>
      <c r="D996" s="1"/>
    </row>
    <row r="997" spans="1:4" x14ac:dyDescent="0.25">
      <c r="A997" s="16" t="s">
        <v>1091</v>
      </c>
      <c r="B997" s="1"/>
      <c r="C997" s="1"/>
      <c r="D997" s="1"/>
    </row>
    <row r="998" spans="1:4" ht="30" x14ac:dyDescent="0.25">
      <c r="A998" s="12" t="s">
        <v>1092</v>
      </c>
      <c r="B998" s="1">
        <v>481233812</v>
      </c>
      <c r="C998" s="1"/>
      <c r="D998" s="1">
        <v>481233812</v>
      </c>
    </row>
    <row r="999" spans="1:4" x14ac:dyDescent="0.25">
      <c r="A999" s="16" t="s">
        <v>1093</v>
      </c>
      <c r="B999" s="1"/>
      <c r="C999" s="1"/>
      <c r="D999" s="1"/>
    </row>
    <row r="1000" spans="1:4" ht="30" x14ac:dyDescent="0.25">
      <c r="A1000" s="12" t="s">
        <v>1094</v>
      </c>
      <c r="B1000" s="1">
        <v>1031864080</v>
      </c>
      <c r="C1000" s="1">
        <v>1031864080</v>
      </c>
      <c r="D1000" s="1"/>
    </row>
    <row r="1001" spans="1:4" x14ac:dyDescent="0.25">
      <c r="A1001" s="16" t="s">
        <v>1095</v>
      </c>
      <c r="B1001" s="1"/>
      <c r="C1001" s="1"/>
      <c r="D1001" s="1"/>
    </row>
    <row r="1002" spans="1:4" ht="30" x14ac:dyDescent="0.25">
      <c r="A1002" s="12" t="s">
        <v>1096</v>
      </c>
      <c r="B1002" s="1">
        <v>200000000</v>
      </c>
      <c r="C1002" s="1">
        <v>200000000</v>
      </c>
      <c r="D1002" s="1"/>
    </row>
    <row r="1003" spans="1:4" x14ac:dyDescent="0.25">
      <c r="A1003" s="16" t="s">
        <v>1097</v>
      </c>
      <c r="B1003" s="1"/>
      <c r="C1003" s="1"/>
      <c r="D1003" s="1"/>
    </row>
    <row r="1004" spans="1:4" ht="30" x14ac:dyDescent="0.25">
      <c r="A1004" s="12" t="s">
        <v>1098</v>
      </c>
      <c r="B1004" s="1">
        <v>2216571289</v>
      </c>
      <c r="C1004" s="1">
        <v>2216571289</v>
      </c>
      <c r="D1004" s="1"/>
    </row>
    <row r="1005" spans="1:4" x14ac:dyDescent="0.25">
      <c r="A1005" s="16" t="s">
        <v>1099</v>
      </c>
      <c r="B1005" s="1"/>
      <c r="C1005" s="1"/>
      <c r="D1005" s="1"/>
    </row>
    <row r="1006" spans="1:4" ht="30" x14ac:dyDescent="0.25">
      <c r="A1006" s="12" t="s">
        <v>1100</v>
      </c>
      <c r="B1006" s="1">
        <v>600000000</v>
      </c>
      <c r="C1006" s="1">
        <v>600000000</v>
      </c>
      <c r="D1006" s="1"/>
    </row>
    <row r="1007" spans="1:4" x14ac:dyDescent="0.25">
      <c r="A1007" s="16" t="s">
        <v>1101</v>
      </c>
      <c r="B1007" s="1"/>
      <c r="C1007" s="1"/>
      <c r="D1007" s="1"/>
    </row>
    <row r="1008" spans="1:4" ht="30" x14ac:dyDescent="0.25">
      <c r="A1008" s="12" t="s">
        <v>1102</v>
      </c>
      <c r="B1008" s="1">
        <v>600000000</v>
      </c>
      <c r="C1008" s="1">
        <v>600000000</v>
      </c>
      <c r="D1008" s="1"/>
    </row>
    <row r="1009" spans="1:4" x14ac:dyDescent="0.25">
      <c r="A1009" s="16" t="s">
        <v>1103</v>
      </c>
      <c r="B1009" s="1"/>
      <c r="C1009" s="1"/>
      <c r="D1009" s="1"/>
    </row>
    <row r="1010" spans="1:4" ht="30" x14ac:dyDescent="0.25">
      <c r="A1010" s="12" t="s">
        <v>1104</v>
      </c>
      <c r="B1010" s="1">
        <v>200000000</v>
      </c>
      <c r="C1010" s="1">
        <v>200000000</v>
      </c>
      <c r="D1010" s="1"/>
    </row>
    <row r="1011" spans="1:4" x14ac:dyDescent="0.25">
      <c r="A1011" s="16" t="s">
        <v>1105</v>
      </c>
      <c r="B1011" s="1"/>
      <c r="C1011" s="1"/>
      <c r="D1011" s="1"/>
    </row>
    <row r="1012" spans="1:4" ht="30" x14ac:dyDescent="0.25">
      <c r="A1012" s="12" t="s">
        <v>1106</v>
      </c>
      <c r="B1012" s="1">
        <v>1104814080</v>
      </c>
      <c r="C1012" s="1">
        <v>1104814080</v>
      </c>
      <c r="D1012" s="1"/>
    </row>
    <row r="1013" spans="1:4" x14ac:dyDescent="0.25">
      <c r="A1013" s="16" t="s">
        <v>1107</v>
      </c>
      <c r="B1013" s="1"/>
      <c r="C1013" s="1"/>
      <c r="D1013" s="1"/>
    </row>
    <row r="1014" spans="1:4" x14ac:dyDescent="0.25">
      <c r="A1014" s="12" t="s">
        <v>1108</v>
      </c>
      <c r="B1014" s="1">
        <v>718178773</v>
      </c>
      <c r="C1014" s="1">
        <v>718178773</v>
      </c>
      <c r="D1014" s="1"/>
    </row>
    <row r="1015" spans="1:4" x14ac:dyDescent="0.25">
      <c r="A1015" s="16" t="s">
        <v>1109</v>
      </c>
      <c r="B1015" s="1"/>
      <c r="C1015" s="1"/>
      <c r="D1015" s="1"/>
    </row>
    <row r="1016" spans="1:4" ht="28.5" customHeight="1" x14ac:dyDescent="0.25">
      <c r="A1016" s="12" t="s">
        <v>1110</v>
      </c>
      <c r="B1016" s="1">
        <v>834248052</v>
      </c>
      <c r="C1016" s="1">
        <v>834248052</v>
      </c>
      <c r="D1016" s="1"/>
    </row>
    <row r="1017" spans="1:4" x14ac:dyDescent="0.25">
      <c r="A1017" s="16" t="s">
        <v>1111</v>
      </c>
      <c r="B1017" s="1"/>
      <c r="C1017" s="1"/>
      <c r="D1017" s="1"/>
    </row>
    <row r="1018" spans="1:4" ht="45" x14ac:dyDescent="0.25">
      <c r="A1018" s="12" t="s">
        <v>1112</v>
      </c>
      <c r="B1018" s="1">
        <v>2265178986</v>
      </c>
      <c r="C1018" s="1">
        <v>2265178986</v>
      </c>
      <c r="D1018" s="1"/>
    </row>
    <row r="1019" spans="1:4" x14ac:dyDescent="0.25">
      <c r="A1019" s="16" t="s">
        <v>1113</v>
      </c>
      <c r="B1019" s="1"/>
      <c r="C1019" s="1"/>
      <c r="D1019" s="1"/>
    </row>
    <row r="1020" spans="1:4" ht="45" x14ac:dyDescent="0.25">
      <c r="A1020" s="12" t="s">
        <v>26</v>
      </c>
      <c r="B1020" s="1">
        <v>189598500</v>
      </c>
      <c r="C1020" s="1">
        <v>189598500</v>
      </c>
      <c r="D1020" s="1"/>
    </row>
    <row r="1021" spans="1:4" x14ac:dyDescent="0.25">
      <c r="A1021" s="16" t="s">
        <v>1114</v>
      </c>
      <c r="B1021" s="1"/>
      <c r="C1021" s="1"/>
      <c r="D1021" s="1"/>
    </row>
    <row r="1022" spans="1:4" ht="45" x14ac:dyDescent="0.25">
      <c r="A1022" s="12" t="s">
        <v>1115</v>
      </c>
      <c r="B1022" s="1">
        <v>1275862939</v>
      </c>
      <c r="C1022" s="1">
        <v>1275862939</v>
      </c>
      <c r="D1022" s="1"/>
    </row>
    <row r="1023" spans="1:4" x14ac:dyDescent="0.25">
      <c r="A1023" s="16" t="s">
        <v>1116</v>
      </c>
      <c r="B1023" s="1"/>
      <c r="C1023" s="1"/>
      <c r="D1023" s="1"/>
    </row>
    <row r="1024" spans="1:4" ht="45" x14ac:dyDescent="0.25">
      <c r="A1024" s="12" t="s">
        <v>1117</v>
      </c>
      <c r="B1024" s="1">
        <v>177156000</v>
      </c>
      <c r="C1024" s="1">
        <v>177156000</v>
      </c>
      <c r="D1024" s="1"/>
    </row>
    <row r="1025" spans="1:4" x14ac:dyDescent="0.25">
      <c r="A1025" s="16" t="s">
        <v>1118</v>
      </c>
      <c r="B1025" s="1"/>
      <c r="C1025" s="1"/>
      <c r="D1025" s="1"/>
    </row>
    <row r="1026" spans="1:4" ht="45" x14ac:dyDescent="0.25">
      <c r="A1026" s="12" t="s">
        <v>1119</v>
      </c>
      <c r="B1026" s="1">
        <v>400000000</v>
      </c>
      <c r="C1026" s="1"/>
      <c r="D1026" s="1">
        <v>400000000</v>
      </c>
    </row>
    <row r="1027" spans="1:4" x14ac:dyDescent="0.25">
      <c r="A1027" s="16" t="s">
        <v>1120</v>
      </c>
      <c r="B1027" s="1"/>
      <c r="C1027" s="1"/>
      <c r="D1027" s="1"/>
    </row>
    <row r="1028" spans="1:4" ht="60" x14ac:dyDescent="0.25">
      <c r="A1028" s="12" t="s">
        <v>1121</v>
      </c>
      <c r="B1028" s="1">
        <v>176530675</v>
      </c>
      <c r="C1028" s="1">
        <v>176530675</v>
      </c>
      <c r="D1028" s="1"/>
    </row>
    <row r="1029" spans="1:4" x14ac:dyDescent="0.25">
      <c r="A1029" s="16" t="s">
        <v>1122</v>
      </c>
      <c r="B1029" s="1"/>
      <c r="C1029" s="1"/>
      <c r="D1029" s="1"/>
    </row>
    <row r="1030" spans="1:4" ht="60" x14ac:dyDescent="0.25">
      <c r="A1030" s="12" t="s">
        <v>1123</v>
      </c>
      <c r="B1030" s="1">
        <v>52186679</v>
      </c>
      <c r="C1030" s="1">
        <v>52186679</v>
      </c>
      <c r="D1030" s="1"/>
    </row>
    <row r="1031" spans="1:4" x14ac:dyDescent="0.25">
      <c r="A1031" s="16" t="s">
        <v>1124</v>
      </c>
      <c r="B1031" s="1"/>
      <c r="C1031" s="1"/>
      <c r="D1031" s="1"/>
    </row>
    <row r="1032" spans="1:4" ht="60" x14ac:dyDescent="0.25">
      <c r="A1032" s="12" t="s">
        <v>1125</v>
      </c>
      <c r="B1032" s="1">
        <v>17000000</v>
      </c>
      <c r="C1032" s="1">
        <v>17000000</v>
      </c>
      <c r="D1032" s="1"/>
    </row>
    <row r="1033" spans="1:4" x14ac:dyDescent="0.25">
      <c r="A1033" s="12"/>
      <c r="B1033" s="1"/>
      <c r="C1033" s="1"/>
      <c r="D1033" s="1"/>
    </row>
    <row r="1034" spans="1:4" x14ac:dyDescent="0.25">
      <c r="A1034" s="80" t="s">
        <v>1126</v>
      </c>
      <c r="B1034" s="6">
        <v>63449568649</v>
      </c>
      <c r="C1034" s="6">
        <v>55766368649</v>
      </c>
      <c r="D1034" s="6">
        <v>7683200000</v>
      </c>
    </row>
    <row r="1035" spans="1:4" x14ac:dyDescent="0.25">
      <c r="A1035" s="12" t="s">
        <v>1127</v>
      </c>
      <c r="B1035" s="1"/>
      <c r="C1035" s="1"/>
      <c r="D1035" s="1"/>
    </row>
    <row r="1036" spans="1:4" ht="30" x14ac:dyDescent="0.25">
      <c r="A1036" s="16" t="s">
        <v>1128</v>
      </c>
      <c r="B1036" s="1">
        <v>273522466</v>
      </c>
      <c r="C1036" s="1">
        <v>273522466</v>
      </c>
      <c r="D1036" s="1"/>
    </row>
    <row r="1037" spans="1:4" x14ac:dyDescent="0.25">
      <c r="A1037" s="12" t="s">
        <v>1129</v>
      </c>
      <c r="B1037" s="1"/>
      <c r="C1037" s="1"/>
      <c r="D1037" s="1"/>
    </row>
    <row r="1038" spans="1:4" ht="45" x14ac:dyDescent="0.25">
      <c r="A1038" s="16" t="s">
        <v>1130</v>
      </c>
      <c r="B1038" s="1">
        <v>685676196</v>
      </c>
      <c r="C1038" s="1">
        <v>685676196</v>
      </c>
      <c r="D1038" s="1"/>
    </row>
    <row r="1039" spans="1:4" x14ac:dyDescent="0.25">
      <c r="A1039" s="12" t="s">
        <v>1131</v>
      </c>
      <c r="B1039" s="1"/>
      <c r="C1039" s="1"/>
      <c r="D1039" s="1"/>
    </row>
    <row r="1040" spans="1:4" ht="30" x14ac:dyDescent="0.25">
      <c r="A1040" s="16" t="s">
        <v>1132</v>
      </c>
      <c r="B1040" s="1">
        <v>998250000</v>
      </c>
      <c r="C1040" s="1">
        <v>998250000</v>
      </c>
      <c r="D1040" s="1"/>
    </row>
    <row r="1041" spans="1:4" x14ac:dyDescent="0.25">
      <c r="A1041" s="12" t="s">
        <v>1133</v>
      </c>
      <c r="B1041" s="1"/>
      <c r="C1041" s="1"/>
      <c r="D1041" s="1"/>
    </row>
    <row r="1042" spans="1:4" ht="30" x14ac:dyDescent="0.25">
      <c r="A1042" s="16" t="s">
        <v>1134</v>
      </c>
      <c r="B1042" s="1">
        <v>2383358365</v>
      </c>
      <c r="C1042" s="1">
        <v>2383358365</v>
      </c>
      <c r="D1042" s="1"/>
    </row>
    <row r="1043" spans="1:4" x14ac:dyDescent="0.25">
      <c r="A1043" s="12" t="s">
        <v>1135</v>
      </c>
      <c r="B1043" s="1"/>
      <c r="C1043" s="1"/>
      <c r="D1043" s="1"/>
    </row>
    <row r="1044" spans="1:4" ht="45" x14ac:dyDescent="0.25">
      <c r="A1044" s="16" t="s">
        <v>88</v>
      </c>
      <c r="B1044" s="1">
        <v>300000000</v>
      </c>
      <c r="C1044" s="1">
        <v>300000000</v>
      </c>
      <c r="D1044" s="1"/>
    </row>
    <row r="1045" spans="1:4" x14ac:dyDescent="0.25">
      <c r="A1045" s="12" t="s">
        <v>1136</v>
      </c>
      <c r="B1045" s="1"/>
      <c r="C1045" s="1"/>
      <c r="D1045" s="1"/>
    </row>
    <row r="1046" spans="1:4" ht="30" x14ac:dyDescent="0.25">
      <c r="A1046" s="16" t="s">
        <v>1137</v>
      </c>
      <c r="B1046" s="1">
        <v>100000000</v>
      </c>
      <c r="C1046" s="1">
        <v>100000000</v>
      </c>
      <c r="D1046" s="1"/>
    </row>
    <row r="1047" spans="1:4" x14ac:dyDescent="0.25">
      <c r="A1047" s="12" t="s">
        <v>1138</v>
      </c>
      <c r="B1047" s="1"/>
      <c r="C1047" s="1"/>
      <c r="D1047" s="1"/>
    </row>
    <row r="1048" spans="1:4" ht="45" x14ac:dyDescent="0.25">
      <c r="A1048" s="16" t="s">
        <v>1139</v>
      </c>
      <c r="B1048" s="1">
        <v>500000000</v>
      </c>
      <c r="C1048" s="1">
        <v>500000000</v>
      </c>
      <c r="D1048" s="1"/>
    </row>
    <row r="1049" spans="1:4" x14ac:dyDescent="0.25">
      <c r="A1049" s="12" t="s">
        <v>1140</v>
      </c>
      <c r="B1049" s="1"/>
      <c r="C1049" s="1"/>
      <c r="D1049" s="1"/>
    </row>
    <row r="1050" spans="1:4" ht="30" x14ac:dyDescent="0.25">
      <c r="A1050" s="16" t="s">
        <v>111</v>
      </c>
      <c r="B1050" s="1">
        <v>1900000000</v>
      </c>
      <c r="C1050" s="1">
        <v>1900000000</v>
      </c>
      <c r="D1050" s="1"/>
    </row>
    <row r="1051" spans="1:4" x14ac:dyDescent="0.25">
      <c r="A1051" s="12" t="s">
        <v>1141</v>
      </c>
      <c r="B1051" s="1"/>
      <c r="C1051" s="1"/>
      <c r="D1051" s="1"/>
    </row>
    <row r="1052" spans="1:4" ht="30" x14ac:dyDescent="0.25">
      <c r="A1052" s="16" t="s">
        <v>1142</v>
      </c>
      <c r="B1052" s="1">
        <v>302581632</v>
      </c>
      <c r="C1052" s="1">
        <v>302581632</v>
      </c>
      <c r="D1052" s="1"/>
    </row>
    <row r="1053" spans="1:4" x14ac:dyDescent="0.25">
      <c r="A1053" s="12" t="s">
        <v>1143</v>
      </c>
      <c r="B1053" s="1"/>
      <c r="C1053" s="1"/>
      <c r="D1053" s="1"/>
    </row>
    <row r="1054" spans="1:4" ht="30" x14ac:dyDescent="0.25">
      <c r="A1054" s="16" t="s">
        <v>1144</v>
      </c>
      <c r="B1054" s="1">
        <v>160000000</v>
      </c>
      <c r="C1054" s="1">
        <v>160000000</v>
      </c>
      <c r="D1054" s="1"/>
    </row>
    <row r="1055" spans="1:4" x14ac:dyDescent="0.25">
      <c r="A1055" s="12" t="s">
        <v>1145</v>
      </c>
      <c r="B1055" s="1"/>
      <c r="C1055" s="1"/>
      <c r="D1055" s="1"/>
    </row>
    <row r="1056" spans="1:4" ht="30" x14ac:dyDescent="0.25">
      <c r="A1056" s="16" t="s">
        <v>1146</v>
      </c>
      <c r="B1056" s="1">
        <v>1000000000</v>
      </c>
      <c r="C1056" s="1"/>
      <c r="D1056" s="1">
        <v>1000000000</v>
      </c>
    </row>
    <row r="1057" spans="1:4" x14ac:dyDescent="0.25">
      <c r="A1057" s="12" t="s">
        <v>1147</v>
      </c>
      <c r="B1057" s="1"/>
      <c r="C1057" s="1"/>
      <c r="D1057" s="1"/>
    </row>
    <row r="1058" spans="1:4" ht="30" x14ac:dyDescent="0.25">
      <c r="A1058" s="16" t="s">
        <v>1148</v>
      </c>
      <c r="B1058" s="1">
        <v>1953200000</v>
      </c>
      <c r="C1058" s="1"/>
      <c r="D1058" s="1">
        <v>1953200000</v>
      </c>
    </row>
    <row r="1059" spans="1:4" x14ac:dyDescent="0.25">
      <c r="A1059" s="12" t="s">
        <v>1149</v>
      </c>
      <c r="B1059" s="1"/>
      <c r="C1059" s="1"/>
      <c r="D1059" s="1"/>
    </row>
    <row r="1060" spans="1:4" ht="30" x14ac:dyDescent="0.25">
      <c r="A1060" s="16" t="s">
        <v>1150</v>
      </c>
      <c r="B1060" s="1">
        <v>17790974966</v>
      </c>
      <c r="C1060" s="1">
        <v>17790974966</v>
      </c>
      <c r="D1060" s="1"/>
    </row>
    <row r="1061" spans="1:4" x14ac:dyDescent="0.25">
      <c r="A1061" s="12" t="s">
        <v>1151</v>
      </c>
      <c r="B1061" s="1"/>
      <c r="C1061" s="1"/>
      <c r="D1061" s="1"/>
    </row>
    <row r="1062" spans="1:4" ht="45" x14ac:dyDescent="0.25">
      <c r="A1062" s="16" t="s">
        <v>1152</v>
      </c>
      <c r="B1062" s="1">
        <v>859950000</v>
      </c>
      <c r="C1062" s="1">
        <v>859950000</v>
      </c>
      <c r="D1062" s="1"/>
    </row>
    <row r="1063" spans="1:4" x14ac:dyDescent="0.25">
      <c r="A1063" s="12" t="s">
        <v>1153</v>
      </c>
      <c r="B1063" s="1"/>
      <c r="C1063" s="1"/>
      <c r="D1063" s="1"/>
    </row>
    <row r="1064" spans="1:4" ht="45" x14ac:dyDescent="0.25">
      <c r="A1064" s="16" t="s">
        <v>1154</v>
      </c>
      <c r="B1064" s="1">
        <v>2217200000</v>
      </c>
      <c r="C1064" s="1">
        <v>2217200000</v>
      </c>
      <c r="D1064" s="1"/>
    </row>
    <row r="1065" spans="1:4" x14ac:dyDescent="0.25">
      <c r="A1065" s="12" t="s">
        <v>1155</v>
      </c>
      <c r="B1065" s="1"/>
      <c r="C1065" s="1"/>
      <c r="D1065" s="1"/>
    </row>
    <row r="1066" spans="1:4" ht="30" x14ac:dyDescent="0.25">
      <c r="A1066" s="16" t="s">
        <v>1156</v>
      </c>
      <c r="B1066" s="1">
        <v>300000000</v>
      </c>
      <c r="C1066" s="1"/>
      <c r="D1066" s="1">
        <v>300000000</v>
      </c>
    </row>
    <row r="1067" spans="1:4" x14ac:dyDescent="0.25">
      <c r="A1067" s="12" t="s">
        <v>1157</v>
      </c>
      <c r="B1067" s="1"/>
      <c r="C1067" s="1"/>
      <c r="D1067" s="1"/>
    </row>
    <row r="1068" spans="1:4" ht="30" x14ac:dyDescent="0.25">
      <c r="A1068" s="16" t="s">
        <v>1158</v>
      </c>
      <c r="B1068" s="1">
        <v>350000000</v>
      </c>
      <c r="C1068" s="1"/>
      <c r="D1068" s="1">
        <v>350000000</v>
      </c>
    </row>
    <row r="1069" spans="1:4" x14ac:dyDescent="0.25">
      <c r="A1069" s="12" t="s">
        <v>1159</v>
      </c>
      <c r="B1069" s="1"/>
      <c r="C1069" s="1"/>
      <c r="D1069" s="1"/>
    </row>
    <row r="1070" spans="1:4" ht="30" x14ac:dyDescent="0.25">
      <c r="A1070" s="16" t="s">
        <v>1160</v>
      </c>
      <c r="B1070" s="1">
        <v>420000000</v>
      </c>
      <c r="C1070" s="1">
        <v>420000000</v>
      </c>
      <c r="D1070" s="1"/>
    </row>
    <row r="1071" spans="1:4" x14ac:dyDescent="0.25">
      <c r="A1071" s="12" t="s">
        <v>1161</v>
      </c>
      <c r="B1071" s="1"/>
      <c r="C1071" s="1"/>
      <c r="D1071" s="1"/>
    </row>
    <row r="1072" spans="1:4" ht="30" x14ac:dyDescent="0.25">
      <c r="A1072" s="16" t="s">
        <v>1162</v>
      </c>
      <c r="B1072" s="1">
        <v>250000000</v>
      </c>
      <c r="C1072" s="1">
        <v>250000000</v>
      </c>
      <c r="D1072" s="1"/>
    </row>
    <row r="1073" spans="1:4" x14ac:dyDescent="0.25">
      <c r="A1073" s="12" t="s">
        <v>1163</v>
      </c>
      <c r="B1073" s="1"/>
      <c r="C1073" s="1"/>
      <c r="D1073" s="1"/>
    </row>
    <row r="1074" spans="1:4" ht="30" x14ac:dyDescent="0.25">
      <c r="A1074" s="16" t="s">
        <v>1164</v>
      </c>
      <c r="B1074" s="1">
        <v>240000000</v>
      </c>
      <c r="C1074" s="1">
        <v>240000000</v>
      </c>
      <c r="D1074" s="1"/>
    </row>
    <row r="1075" spans="1:4" x14ac:dyDescent="0.25">
      <c r="A1075" s="12" t="s">
        <v>1165</v>
      </c>
      <c r="B1075" s="1"/>
      <c r="C1075" s="1"/>
      <c r="D1075" s="1"/>
    </row>
    <row r="1076" spans="1:4" ht="30" x14ac:dyDescent="0.25">
      <c r="A1076" s="16" t="s">
        <v>1166</v>
      </c>
      <c r="B1076" s="1">
        <v>230000000</v>
      </c>
      <c r="C1076" s="1">
        <v>230000000</v>
      </c>
      <c r="D1076" s="1"/>
    </row>
    <row r="1077" spans="1:4" x14ac:dyDescent="0.25">
      <c r="A1077" s="12" t="s">
        <v>1167</v>
      </c>
      <c r="B1077" s="1"/>
      <c r="C1077" s="1"/>
      <c r="D1077" s="1"/>
    </row>
    <row r="1078" spans="1:4" ht="30" x14ac:dyDescent="0.25">
      <c r="A1078" s="16" t="s">
        <v>1168</v>
      </c>
      <c r="B1078" s="1">
        <v>4126785024</v>
      </c>
      <c r="C1078" s="1">
        <v>4126785024</v>
      </c>
      <c r="D1078" s="1"/>
    </row>
    <row r="1079" spans="1:4" x14ac:dyDescent="0.25">
      <c r="A1079" s="12" t="s">
        <v>1169</v>
      </c>
      <c r="B1079" s="1"/>
      <c r="C1079" s="1"/>
      <c r="D1079" s="1"/>
    </row>
    <row r="1080" spans="1:4" ht="45" x14ac:dyDescent="0.25">
      <c r="A1080" s="16" t="s">
        <v>1170</v>
      </c>
      <c r="B1080" s="1">
        <v>160000000</v>
      </c>
      <c r="C1080" s="1">
        <v>160000000</v>
      </c>
      <c r="D1080" s="1"/>
    </row>
    <row r="1081" spans="1:4" x14ac:dyDescent="0.25">
      <c r="A1081" s="12" t="s">
        <v>1171</v>
      </c>
      <c r="B1081" s="1"/>
      <c r="C1081" s="1"/>
      <c r="D1081" s="1"/>
    </row>
    <row r="1082" spans="1:4" ht="45" x14ac:dyDescent="0.25">
      <c r="A1082" s="16" t="s">
        <v>1172</v>
      </c>
      <c r="B1082" s="1">
        <v>80000000</v>
      </c>
      <c r="C1082" s="1"/>
      <c r="D1082" s="1">
        <v>80000000</v>
      </c>
    </row>
    <row r="1083" spans="1:4" x14ac:dyDescent="0.25">
      <c r="A1083" s="12" t="s">
        <v>1173</v>
      </c>
      <c r="B1083" s="1"/>
      <c r="C1083" s="1"/>
      <c r="D1083" s="1"/>
    </row>
    <row r="1084" spans="1:4" ht="30" x14ac:dyDescent="0.25">
      <c r="A1084" s="16" t="s">
        <v>1174</v>
      </c>
      <c r="B1084" s="1">
        <v>21868070000</v>
      </c>
      <c r="C1084" s="1">
        <v>21868070000</v>
      </c>
      <c r="D1084" s="1"/>
    </row>
    <row r="1085" spans="1:4" x14ac:dyDescent="0.25">
      <c r="A1085" s="12" t="s">
        <v>1175</v>
      </c>
      <c r="B1085" s="1"/>
      <c r="C1085" s="1"/>
      <c r="D1085" s="1"/>
    </row>
    <row r="1086" spans="1:4" ht="19.5" customHeight="1" x14ac:dyDescent="0.25">
      <c r="A1086" s="16" t="s">
        <v>1176</v>
      </c>
      <c r="B1086" s="1">
        <v>4000000000</v>
      </c>
      <c r="C1086" s="1"/>
      <c r="D1086" s="1">
        <v>4000000000</v>
      </c>
    </row>
    <row r="1087" spans="1:4" x14ac:dyDescent="0.25">
      <c r="A1087" s="16"/>
      <c r="B1087" s="1"/>
      <c r="C1087" s="1"/>
      <c r="D1087" s="1"/>
    </row>
    <row r="1088" spans="1:4" x14ac:dyDescent="0.25">
      <c r="A1088" s="80" t="s">
        <v>1654</v>
      </c>
      <c r="B1088" s="6">
        <v>117117178521</v>
      </c>
      <c r="C1088" s="6">
        <v>115017178521</v>
      </c>
      <c r="D1088" s="6">
        <v>2100000000</v>
      </c>
    </row>
    <row r="1089" spans="1:4" x14ac:dyDescent="0.25">
      <c r="A1089" s="16" t="s">
        <v>1177</v>
      </c>
      <c r="B1089" s="1"/>
      <c r="C1089" s="1"/>
      <c r="D1089" s="1"/>
    </row>
    <row r="1090" spans="1:4" ht="45" x14ac:dyDescent="0.25">
      <c r="A1090" s="12" t="s">
        <v>1178</v>
      </c>
      <c r="B1090" s="1">
        <v>37241620860</v>
      </c>
      <c r="C1090" s="1">
        <v>37241620860</v>
      </c>
      <c r="D1090" s="1"/>
    </row>
    <row r="1091" spans="1:4" x14ac:dyDescent="0.25">
      <c r="A1091" s="16" t="s">
        <v>1179</v>
      </c>
      <c r="B1091" s="1"/>
      <c r="C1091" s="1"/>
      <c r="D1091" s="1"/>
    </row>
    <row r="1092" spans="1:4" ht="30" x14ac:dyDescent="0.25">
      <c r="A1092" s="12" t="s">
        <v>1180</v>
      </c>
      <c r="B1092" s="1">
        <v>300000000</v>
      </c>
      <c r="C1092" s="1"/>
      <c r="D1092" s="1">
        <v>300000000</v>
      </c>
    </row>
    <row r="1093" spans="1:4" x14ac:dyDescent="0.25">
      <c r="A1093" s="16" t="s">
        <v>1181</v>
      </c>
      <c r="B1093" s="1"/>
      <c r="C1093" s="1"/>
      <c r="D1093" s="1"/>
    </row>
    <row r="1094" spans="1:4" ht="45" x14ac:dyDescent="0.25">
      <c r="A1094" s="12" t="s">
        <v>1182</v>
      </c>
      <c r="B1094" s="1">
        <v>50000000</v>
      </c>
      <c r="C1094" s="1">
        <v>50000000</v>
      </c>
      <c r="D1094" s="1"/>
    </row>
    <row r="1095" spans="1:4" x14ac:dyDescent="0.25">
      <c r="A1095" s="16" t="s">
        <v>1183</v>
      </c>
      <c r="B1095" s="1"/>
      <c r="C1095" s="1"/>
      <c r="D1095" s="1"/>
    </row>
    <row r="1096" spans="1:4" ht="30" x14ac:dyDescent="0.25">
      <c r="A1096" s="12" t="s">
        <v>1184</v>
      </c>
      <c r="B1096" s="1">
        <v>44872218943</v>
      </c>
      <c r="C1096" s="1">
        <v>44872218943</v>
      </c>
      <c r="D1096" s="1"/>
    </row>
    <row r="1097" spans="1:4" x14ac:dyDescent="0.25">
      <c r="A1097" s="16" t="s">
        <v>1185</v>
      </c>
      <c r="B1097" s="1"/>
      <c r="C1097" s="1"/>
      <c r="D1097" s="1"/>
    </row>
    <row r="1098" spans="1:4" ht="30" x14ac:dyDescent="0.25">
      <c r="A1098" s="12" t="s">
        <v>1186</v>
      </c>
      <c r="B1098" s="1">
        <v>4317133677</v>
      </c>
      <c r="C1098" s="1">
        <v>4317133677</v>
      </c>
      <c r="D1098" s="1"/>
    </row>
    <row r="1099" spans="1:4" x14ac:dyDescent="0.25">
      <c r="A1099" s="16" t="s">
        <v>1187</v>
      </c>
      <c r="B1099" s="1"/>
      <c r="C1099" s="1"/>
      <c r="D1099" s="1"/>
    </row>
    <row r="1100" spans="1:4" ht="30" x14ac:dyDescent="0.25">
      <c r="A1100" s="12" t="s">
        <v>1188</v>
      </c>
      <c r="B1100" s="1">
        <v>4313150000</v>
      </c>
      <c r="C1100" s="1">
        <v>4313150000</v>
      </c>
      <c r="D1100" s="1"/>
    </row>
    <row r="1101" spans="1:4" x14ac:dyDescent="0.25">
      <c r="A1101" s="16" t="s">
        <v>1189</v>
      </c>
      <c r="B1101" s="1"/>
      <c r="C1101" s="1"/>
      <c r="D1101" s="1"/>
    </row>
    <row r="1102" spans="1:4" ht="30" x14ac:dyDescent="0.25">
      <c r="A1102" s="12" t="s">
        <v>1190</v>
      </c>
      <c r="B1102" s="1">
        <v>5467058511</v>
      </c>
      <c r="C1102" s="1">
        <v>5467058511</v>
      </c>
      <c r="D1102" s="1"/>
    </row>
    <row r="1103" spans="1:4" x14ac:dyDescent="0.25">
      <c r="A1103" s="16" t="s">
        <v>1191</v>
      </c>
      <c r="B1103" s="1"/>
      <c r="C1103" s="1"/>
      <c r="D1103" s="1"/>
    </row>
    <row r="1104" spans="1:4" ht="45" x14ac:dyDescent="0.25">
      <c r="A1104" s="12" t="s">
        <v>1192</v>
      </c>
      <c r="B1104" s="1">
        <v>1108409389</v>
      </c>
      <c r="C1104" s="1">
        <v>1108409389</v>
      </c>
      <c r="D1104" s="1"/>
    </row>
    <row r="1105" spans="1:4" x14ac:dyDescent="0.25">
      <c r="A1105" s="16" t="s">
        <v>1193</v>
      </c>
      <c r="B1105" s="1"/>
      <c r="C1105" s="1"/>
      <c r="D1105" s="1"/>
    </row>
    <row r="1106" spans="1:4" ht="30" x14ac:dyDescent="0.25">
      <c r="A1106" s="12" t="s">
        <v>1194</v>
      </c>
      <c r="B1106" s="1">
        <v>708752856</v>
      </c>
      <c r="C1106" s="1">
        <v>708752856</v>
      </c>
      <c r="D1106" s="1"/>
    </row>
    <row r="1107" spans="1:4" x14ac:dyDescent="0.25">
      <c r="A1107" s="16" t="s">
        <v>1195</v>
      </c>
      <c r="B1107" s="6"/>
      <c r="C1107" s="6"/>
      <c r="D1107" s="6"/>
    </row>
    <row r="1108" spans="1:4" ht="30" x14ac:dyDescent="0.25">
      <c r="A1108" s="12" t="s">
        <v>48</v>
      </c>
      <c r="B1108" s="1">
        <v>350000000</v>
      </c>
      <c r="C1108" s="1"/>
      <c r="D1108" s="1">
        <v>350000000</v>
      </c>
    </row>
    <row r="1109" spans="1:4" x14ac:dyDescent="0.25">
      <c r="A1109" s="16" t="s">
        <v>1196</v>
      </c>
      <c r="B1109" s="1"/>
      <c r="C1109" s="1"/>
      <c r="D1109" s="1"/>
    </row>
    <row r="1110" spans="1:4" ht="30" x14ac:dyDescent="0.25">
      <c r="A1110" s="12" t="s">
        <v>1197</v>
      </c>
      <c r="B1110" s="1">
        <v>1100000000</v>
      </c>
      <c r="C1110" s="1"/>
      <c r="D1110" s="1">
        <v>1100000000</v>
      </c>
    </row>
    <row r="1111" spans="1:4" x14ac:dyDescent="0.25">
      <c r="A1111" s="16" t="s">
        <v>1198</v>
      </c>
      <c r="B1111" s="1"/>
      <c r="C1111" s="1"/>
      <c r="D1111" s="1"/>
    </row>
    <row r="1112" spans="1:4" ht="30" x14ac:dyDescent="0.25">
      <c r="A1112" s="12" t="s">
        <v>1199</v>
      </c>
      <c r="B1112" s="1">
        <v>3500000000</v>
      </c>
      <c r="C1112" s="1">
        <v>3500000000</v>
      </c>
      <c r="D1112" s="1"/>
    </row>
    <row r="1113" spans="1:4" x14ac:dyDescent="0.25">
      <c r="A1113" s="16" t="s">
        <v>1200</v>
      </c>
      <c r="B1113" s="1"/>
      <c r="C1113" s="1"/>
      <c r="D1113" s="1"/>
    </row>
    <row r="1114" spans="1:4" ht="30" x14ac:dyDescent="0.25">
      <c r="A1114" s="12" t="s">
        <v>1201</v>
      </c>
      <c r="B1114" s="1">
        <v>4123646140</v>
      </c>
      <c r="C1114" s="1">
        <v>4123646140</v>
      </c>
      <c r="D1114" s="1"/>
    </row>
    <row r="1115" spans="1:4" x14ac:dyDescent="0.25">
      <c r="A1115" s="16" t="s">
        <v>1202</v>
      </c>
      <c r="B1115" s="1"/>
      <c r="C1115" s="1"/>
      <c r="D1115" s="1"/>
    </row>
    <row r="1116" spans="1:4" ht="30" x14ac:dyDescent="0.25">
      <c r="A1116" s="12" t="s">
        <v>1203</v>
      </c>
      <c r="B1116" s="1">
        <v>2000000000</v>
      </c>
      <c r="C1116" s="1">
        <v>2000000000</v>
      </c>
      <c r="D1116" s="1"/>
    </row>
    <row r="1117" spans="1:4" x14ac:dyDescent="0.25">
      <c r="A1117" s="16" t="s">
        <v>1204</v>
      </c>
      <c r="B1117" s="1"/>
      <c r="C1117" s="1"/>
      <c r="D1117" s="1"/>
    </row>
    <row r="1118" spans="1:4" ht="30" x14ac:dyDescent="0.25">
      <c r="A1118" s="12" t="s">
        <v>1205</v>
      </c>
      <c r="B1118" s="1">
        <v>990000000</v>
      </c>
      <c r="C1118" s="1">
        <v>990000000</v>
      </c>
      <c r="D1118" s="1"/>
    </row>
    <row r="1119" spans="1:4" x14ac:dyDescent="0.25">
      <c r="A1119" s="16" t="s">
        <v>1206</v>
      </c>
      <c r="B1119" s="1"/>
      <c r="C1119" s="1"/>
      <c r="D1119" s="1"/>
    </row>
    <row r="1120" spans="1:4" ht="30" x14ac:dyDescent="0.25">
      <c r="A1120" s="12" t="s">
        <v>1207</v>
      </c>
      <c r="B1120" s="1">
        <v>3775188145</v>
      </c>
      <c r="C1120" s="1">
        <v>3775188145</v>
      </c>
      <c r="D1120" s="1"/>
    </row>
    <row r="1121" spans="1:4" x14ac:dyDescent="0.25">
      <c r="A1121" s="16" t="s">
        <v>1208</v>
      </c>
      <c r="B1121" s="1"/>
      <c r="C1121" s="1"/>
      <c r="D1121" s="1"/>
    </row>
    <row r="1122" spans="1:4" ht="45" x14ac:dyDescent="0.25">
      <c r="A1122" s="12" t="s">
        <v>1209</v>
      </c>
      <c r="B1122" s="1">
        <v>200000000</v>
      </c>
      <c r="C1122" s="1">
        <v>200000000</v>
      </c>
      <c r="D1122" s="1"/>
    </row>
    <row r="1123" spans="1:4" x14ac:dyDescent="0.25">
      <c r="A1123" s="16" t="s">
        <v>1210</v>
      </c>
      <c r="B1123" s="1"/>
      <c r="C1123" s="1"/>
      <c r="D1123" s="1"/>
    </row>
    <row r="1124" spans="1:4" ht="30" x14ac:dyDescent="0.25">
      <c r="A1124" s="12" t="s">
        <v>1211</v>
      </c>
      <c r="B1124" s="1">
        <v>140000000</v>
      </c>
      <c r="C1124" s="1">
        <v>140000000</v>
      </c>
      <c r="D1124" s="1"/>
    </row>
    <row r="1125" spans="1:4" x14ac:dyDescent="0.25">
      <c r="A1125" s="16" t="s">
        <v>1212</v>
      </c>
      <c r="B1125" s="1"/>
      <c r="C1125" s="1"/>
      <c r="D1125" s="1"/>
    </row>
    <row r="1126" spans="1:4" ht="30" x14ac:dyDescent="0.25">
      <c r="A1126" s="12" t="s">
        <v>1213</v>
      </c>
      <c r="B1126" s="1">
        <v>900000000</v>
      </c>
      <c r="C1126" s="1">
        <v>900000000</v>
      </c>
      <c r="D1126" s="1"/>
    </row>
    <row r="1127" spans="1:4" x14ac:dyDescent="0.25">
      <c r="A1127" s="16" t="s">
        <v>1214</v>
      </c>
      <c r="B1127" s="1"/>
      <c r="C1127" s="1"/>
      <c r="D1127" s="1"/>
    </row>
    <row r="1128" spans="1:4" ht="45" x14ac:dyDescent="0.25">
      <c r="A1128" s="12" t="s">
        <v>1215</v>
      </c>
      <c r="B1128" s="1">
        <v>650000000</v>
      </c>
      <c r="C1128" s="1">
        <v>650000000</v>
      </c>
      <c r="D1128" s="1"/>
    </row>
    <row r="1129" spans="1:4" x14ac:dyDescent="0.25">
      <c r="A1129" s="16" t="s">
        <v>1216</v>
      </c>
      <c r="B1129" s="1"/>
      <c r="C1129" s="1"/>
      <c r="D1129" s="1"/>
    </row>
    <row r="1130" spans="1:4" ht="45" x14ac:dyDescent="0.25">
      <c r="A1130" s="12" t="s">
        <v>1217</v>
      </c>
      <c r="B1130" s="1">
        <v>660000000</v>
      </c>
      <c r="C1130" s="1">
        <v>660000000</v>
      </c>
      <c r="D1130" s="1"/>
    </row>
    <row r="1131" spans="1:4" x14ac:dyDescent="0.25">
      <c r="A1131" s="16" t="s">
        <v>1218</v>
      </c>
      <c r="B1131" s="1"/>
      <c r="C1131" s="1"/>
      <c r="D1131" s="1"/>
    </row>
    <row r="1132" spans="1:4" ht="45" x14ac:dyDescent="0.25">
      <c r="A1132" s="12" t="s">
        <v>50</v>
      </c>
      <c r="B1132" s="1">
        <v>350000000</v>
      </c>
      <c r="C1132" s="1"/>
      <c r="D1132" s="1">
        <v>350000000</v>
      </c>
    </row>
    <row r="1133" spans="1:4" x14ac:dyDescent="0.25">
      <c r="A1133" s="12"/>
      <c r="B1133" s="1"/>
      <c r="C1133" s="1"/>
      <c r="D1133" s="1"/>
    </row>
    <row r="1134" spans="1:4" x14ac:dyDescent="0.25">
      <c r="A1134" s="74" t="s">
        <v>139</v>
      </c>
      <c r="B1134" s="73">
        <v>60414342173</v>
      </c>
      <c r="C1134" s="73">
        <v>57114609050</v>
      </c>
      <c r="D1134" s="73">
        <v>3299733123</v>
      </c>
    </row>
    <row r="1135" spans="1:4" s="86" customFormat="1" x14ac:dyDescent="0.25">
      <c r="A1135" s="87"/>
      <c r="B1135" s="85"/>
      <c r="C1135" s="85"/>
      <c r="D1135" s="85"/>
    </row>
    <row r="1136" spans="1:4" x14ac:dyDescent="0.25">
      <c r="A1136" s="80" t="s">
        <v>1219</v>
      </c>
      <c r="B1136" s="6">
        <v>36522428093</v>
      </c>
      <c r="C1136" s="6">
        <v>33222694970</v>
      </c>
      <c r="D1136" s="6">
        <v>3299733123</v>
      </c>
    </row>
    <row r="1137" spans="1:4" x14ac:dyDescent="0.25">
      <c r="A1137" s="16" t="s">
        <v>1220</v>
      </c>
      <c r="B1137" s="1"/>
      <c r="C1137" s="1"/>
      <c r="D1137" s="1"/>
    </row>
    <row r="1138" spans="1:4" ht="45" x14ac:dyDescent="0.25">
      <c r="A1138" s="12" t="s">
        <v>1221</v>
      </c>
      <c r="B1138" s="1">
        <v>2398301548</v>
      </c>
      <c r="C1138" s="1">
        <v>2398301548</v>
      </c>
      <c r="D1138" s="1"/>
    </row>
    <row r="1139" spans="1:4" x14ac:dyDescent="0.25">
      <c r="A1139" s="16" t="s">
        <v>1222</v>
      </c>
      <c r="B1139" s="1"/>
      <c r="C1139" s="1"/>
      <c r="D1139" s="1"/>
    </row>
    <row r="1140" spans="1:4" ht="30" x14ac:dyDescent="0.25">
      <c r="A1140" s="12" t="s">
        <v>1223</v>
      </c>
      <c r="B1140" s="1">
        <v>250000000</v>
      </c>
      <c r="C1140" s="1">
        <v>250000000</v>
      </c>
      <c r="D1140" s="1"/>
    </row>
    <row r="1141" spans="1:4" x14ac:dyDescent="0.25">
      <c r="A1141" s="16" t="s">
        <v>1224</v>
      </c>
      <c r="B1141" s="1"/>
      <c r="C1141" s="1"/>
      <c r="D1141" s="1"/>
    </row>
    <row r="1142" spans="1:4" ht="30" x14ac:dyDescent="0.25">
      <c r="A1142" s="12" t="s">
        <v>1225</v>
      </c>
      <c r="B1142" s="1">
        <v>174000000</v>
      </c>
      <c r="C1142" s="1">
        <v>174000000</v>
      </c>
      <c r="D1142" s="1"/>
    </row>
    <row r="1143" spans="1:4" x14ac:dyDescent="0.25">
      <c r="A1143" s="16" t="s">
        <v>1226</v>
      </c>
      <c r="B1143" s="1"/>
      <c r="C1143" s="1"/>
      <c r="D1143" s="1"/>
    </row>
    <row r="1144" spans="1:4" ht="45" x14ac:dyDescent="0.25">
      <c r="A1144" s="16" t="s">
        <v>1227</v>
      </c>
      <c r="B1144" s="1">
        <v>1320000000</v>
      </c>
      <c r="C1144" s="1">
        <v>1320000000</v>
      </c>
      <c r="D1144" s="5"/>
    </row>
    <row r="1145" spans="1:4" x14ac:dyDescent="0.25">
      <c r="A1145" s="12" t="s">
        <v>1228</v>
      </c>
      <c r="B1145" s="1"/>
      <c r="C1145" s="1"/>
      <c r="D1145" s="8"/>
    </row>
    <row r="1146" spans="1:4" ht="45" x14ac:dyDescent="0.25">
      <c r="A1146" s="16" t="s">
        <v>93</v>
      </c>
      <c r="B1146" s="1">
        <v>500000000</v>
      </c>
      <c r="C1146" s="1">
        <v>500000000</v>
      </c>
      <c r="D1146" s="6"/>
    </row>
    <row r="1147" spans="1:4" x14ac:dyDescent="0.25">
      <c r="A1147" s="92" t="s">
        <v>1229</v>
      </c>
      <c r="B1147" s="93"/>
      <c r="C1147" s="93"/>
      <c r="D1147" s="1"/>
    </row>
    <row r="1148" spans="1:4" ht="30" x14ac:dyDescent="0.25">
      <c r="A1148" s="16" t="s">
        <v>1230</v>
      </c>
      <c r="B1148" s="1">
        <v>667000000</v>
      </c>
      <c r="C1148" s="1">
        <v>667000000</v>
      </c>
      <c r="D1148" s="1"/>
    </row>
    <row r="1149" spans="1:4" x14ac:dyDescent="0.25">
      <c r="A1149" s="12" t="s">
        <v>1231</v>
      </c>
      <c r="B1149" s="1"/>
      <c r="C1149" s="1"/>
      <c r="D1149" s="1"/>
    </row>
    <row r="1150" spans="1:4" ht="45" x14ac:dyDescent="0.25">
      <c r="A1150" s="16" t="s">
        <v>1232</v>
      </c>
      <c r="B1150" s="1">
        <v>383335000</v>
      </c>
      <c r="C1150" s="1">
        <v>383335000</v>
      </c>
      <c r="D1150" s="1"/>
    </row>
    <row r="1151" spans="1:4" x14ac:dyDescent="0.25">
      <c r="A1151" s="12" t="s">
        <v>1233</v>
      </c>
      <c r="B1151" s="1"/>
      <c r="C1151" s="1"/>
      <c r="D1151" s="1"/>
    </row>
    <row r="1152" spans="1:4" ht="30" x14ac:dyDescent="0.25">
      <c r="A1152" s="16" t="s">
        <v>1234</v>
      </c>
      <c r="B1152" s="1">
        <v>481248000</v>
      </c>
      <c r="C1152" s="1">
        <v>481248000</v>
      </c>
      <c r="D1152" s="1"/>
    </row>
    <row r="1153" spans="1:4" x14ac:dyDescent="0.25">
      <c r="A1153" s="12" t="s">
        <v>1235</v>
      </c>
      <c r="B1153" s="1"/>
      <c r="C1153" s="1"/>
      <c r="D1153" s="1"/>
    </row>
    <row r="1154" spans="1:4" ht="30" x14ac:dyDescent="0.25">
      <c r="A1154" s="16" t="s">
        <v>1236</v>
      </c>
      <c r="B1154" s="1">
        <v>200000000</v>
      </c>
      <c r="C1154" s="1">
        <v>200000000</v>
      </c>
      <c r="D1154" s="1"/>
    </row>
    <row r="1155" spans="1:4" x14ac:dyDescent="0.25">
      <c r="A1155" s="12" t="s">
        <v>1237</v>
      </c>
      <c r="B1155" s="1"/>
      <c r="C1155" s="1"/>
      <c r="D1155" s="1"/>
    </row>
    <row r="1156" spans="1:4" ht="30" x14ac:dyDescent="0.25">
      <c r="A1156" s="16" t="s">
        <v>1238</v>
      </c>
      <c r="B1156" s="1">
        <v>367505756</v>
      </c>
      <c r="C1156" s="1">
        <v>367505756</v>
      </c>
      <c r="D1156" s="1"/>
    </row>
    <row r="1157" spans="1:4" x14ac:dyDescent="0.25">
      <c r="A1157" s="12" t="s">
        <v>1239</v>
      </c>
      <c r="B1157" s="1"/>
      <c r="C1157" s="1"/>
      <c r="D1157" s="1"/>
    </row>
    <row r="1158" spans="1:4" ht="30" x14ac:dyDescent="0.25">
      <c r="A1158" s="16" t="s">
        <v>109</v>
      </c>
      <c r="B1158" s="1">
        <v>150000000</v>
      </c>
      <c r="C1158" s="1">
        <v>150000000</v>
      </c>
      <c r="D1158" s="1"/>
    </row>
    <row r="1159" spans="1:4" x14ac:dyDescent="0.25">
      <c r="A1159" s="12" t="s">
        <v>1240</v>
      </c>
      <c r="B1159" s="1"/>
      <c r="C1159" s="1"/>
      <c r="D1159" s="1"/>
    </row>
    <row r="1160" spans="1:4" ht="30" x14ac:dyDescent="0.25">
      <c r="A1160" s="16" t="s">
        <v>1241</v>
      </c>
      <c r="B1160" s="1">
        <v>120000000</v>
      </c>
      <c r="C1160" s="1">
        <v>120000000</v>
      </c>
      <c r="D1160" s="1"/>
    </row>
    <row r="1161" spans="1:4" x14ac:dyDescent="0.25">
      <c r="A1161" s="12" t="s">
        <v>1242</v>
      </c>
      <c r="B1161" s="1"/>
      <c r="C1161" s="1"/>
      <c r="D1161" s="1"/>
    </row>
    <row r="1162" spans="1:4" ht="30" x14ac:dyDescent="0.25">
      <c r="A1162" s="16" t="s">
        <v>1243</v>
      </c>
      <c r="B1162" s="1">
        <v>65000000</v>
      </c>
      <c r="C1162" s="1">
        <v>65000000</v>
      </c>
      <c r="D1162" s="1"/>
    </row>
    <row r="1163" spans="1:4" x14ac:dyDescent="0.25">
      <c r="A1163" s="12" t="s">
        <v>1244</v>
      </c>
      <c r="B1163" s="1"/>
      <c r="C1163" s="1"/>
      <c r="D1163" s="1"/>
    </row>
    <row r="1164" spans="1:4" x14ac:dyDescent="0.25">
      <c r="A1164" s="16" t="s">
        <v>1245</v>
      </c>
      <c r="B1164" s="1">
        <v>6545502193</v>
      </c>
      <c r="C1164" s="1">
        <v>6545502193</v>
      </c>
      <c r="D1164" s="1"/>
    </row>
    <row r="1165" spans="1:4" x14ac:dyDescent="0.25">
      <c r="A1165" s="12" t="s">
        <v>1246</v>
      </c>
      <c r="B1165" s="1"/>
      <c r="C1165" s="1"/>
      <c r="D1165" s="1"/>
    </row>
    <row r="1166" spans="1:4" ht="30" x14ac:dyDescent="0.25">
      <c r="A1166" s="16" t="s">
        <v>1247</v>
      </c>
      <c r="B1166" s="1">
        <v>2000000000</v>
      </c>
      <c r="C1166" s="1">
        <v>2000000000</v>
      </c>
      <c r="D1166" s="1"/>
    </row>
    <row r="1167" spans="1:4" x14ac:dyDescent="0.25">
      <c r="A1167" s="12" t="s">
        <v>1248</v>
      </c>
      <c r="B1167" s="1"/>
      <c r="C1167" s="1"/>
      <c r="D1167" s="1"/>
    </row>
    <row r="1168" spans="1:4" ht="30" x14ac:dyDescent="0.25">
      <c r="A1168" s="16" t="s">
        <v>1249</v>
      </c>
      <c r="B1168" s="1">
        <v>1150000000</v>
      </c>
      <c r="C1168" s="1">
        <v>1150000000</v>
      </c>
      <c r="D1168" s="1"/>
    </row>
    <row r="1169" spans="1:4" x14ac:dyDescent="0.25">
      <c r="A1169" s="12" t="s">
        <v>1250</v>
      </c>
      <c r="B1169" s="1"/>
      <c r="C1169" s="1"/>
      <c r="D1169" s="1"/>
    </row>
    <row r="1170" spans="1:4" ht="30" x14ac:dyDescent="0.25">
      <c r="A1170" s="16" t="s">
        <v>1251</v>
      </c>
      <c r="B1170" s="1">
        <v>1860800000</v>
      </c>
      <c r="C1170" s="1">
        <v>1860800000</v>
      </c>
      <c r="D1170" s="1"/>
    </row>
    <row r="1171" spans="1:4" x14ac:dyDescent="0.25">
      <c r="A1171" s="12" t="s">
        <v>1252</v>
      </c>
      <c r="B1171" s="1"/>
      <c r="C1171" s="1"/>
      <c r="D1171" s="1"/>
    </row>
    <row r="1172" spans="1:4" ht="30" x14ac:dyDescent="0.25">
      <c r="A1172" s="16" t="s">
        <v>1253</v>
      </c>
      <c r="B1172" s="1">
        <v>3299733123</v>
      </c>
      <c r="C1172" s="1"/>
      <c r="D1172" s="1">
        <v>3299733123</v>
      </c>
    </row>
    <row r="1173" spans="1:4" x14ac:dyDescent="0.25">
      <c r="A1173" s="12" t="s">
        <v>1254</v>
      </c>
      <c r="B1173" s="1"/>
      <c r="C1173" s="1"/>
      <c r="D1173" s="1"/>
    </row>
    <row r="1174" spans="1:4" ht="30" x14ac:dyDescent="0.25">
      <c r="A1174" s="16" t="s">
        <v>1255</v>
      </c>
      <c r="B1174" s="1">
        <v>245000000</v>
      </c>
      <c r="C1174" s="1">
        <v>245000000</v>
      </c>
      <c r="D1174" s="1"/>
    </row>
    <row r="1175" spans="1:4" x14ac:dyDescent="0.25">
      <c r="A1175" s="12" t="s">
        <v>1256</v>
      </c>
      <c r="B1175" s="1"/>
      <c r="C1175" s="1"/>
      <c r="D1175" s="1"/>
    </row>
    <row r="1176" spans="1:4" ht="30" x14ac:dyDescent="0.25">
      <c r="A1176" s="16" t="s">
        <v>1257</v>
      </c>
      <c r="B1176" s="1">
        <v>2700000000</v>
      </c>
      <c r="C1176" s="1">
        <v>2700000000</v>
      </c>
      <c r="D1176" s="1"/>
    </row>
    <row r="1177" spans="1:4" x14ac:dyDescent="0.25">
      <c r="A1177" s="12" t="s">
        <v>1258</v>
      </c>
      <c r="B1177" s="1"/>
      <c r="C1177" s="1"/>
      <c r="D1177" s="1"/>
    </row>
    <row r="1178" spans="1:4" x14ac:dyDescent="0.25">
      <c r="A1178" s="16" t="s">
        <v>1259</v>
      </c>
      <c r="B1178" s="1">
        <v>450000000</v>
      </c>
      <c r="C1178" s="1">
        <v>450000000</v>
      </c>
      <c r="D1178" s="1"/>
    </row>
    <row r="1179" spans="1:4" x14ac:dyDescent="0.25">
      <c r="A1179" s="12" t="s">
        <v>1260</v>
      </c>
      <c r="B1179" s="1"/>
      <c r="C1179" s="1"/>
      <c r="D1179" s="1"/>
    </row>
    <row r="1180" spans="1:4" ht="30" x14ac:dyDescent="0.25">
      <c r="A1180" s="16" t="s">
        <v>1261</v>
      </c>
      <c r="B1180" s="1">
        <v>570000000</v>
      </c>
      <c r="C1180" s="1">
        <v>570000000</v>
      </c>
      <c r="D1180" s="1"/>
    </row>
    <row r="1181" spans="1:4" x14ac:dyDescent="0.25">
      <c r="A1181" s="12" t="s">
        <v>1262</v>
      </c>
      <c r="B1181" s="1"/>
      <c r="C1181" s="1"/>
      <c r="D1181" s="1"/>
    </row>
    <row r="1182" spans="1:4" ht="19.5" customHeight="1" x14ac:dyDescent="0.25">
      <c r="A1182" s="16" t="s">
        <v>1263</v>
      </c>
      <c r="B1182" s="1">
        <v>530000000</v>
      </c>
      <c r="C1182" s="1">
        <v>530000000</v>
      </c>
      <c r="D1182" s="1"/>
    </row>
    <row r="1183" spans="1:4" x14ac:dyDescent="0.25">
      <c r="A1183" s="12" t="s">
        <v>1264</v>
      </c>
      <c r="B1183" s="1"/>
      <c r="C1183" s="1"/>
      <c r="D1183" s="1"/>
    </row>
    <row r="1184" spans="1:4" ht="30" x14ac:dyDescent="0.25">
      <c r="A1184" s="16" t="s">
        <v>1265</v>
      </c>
      <c r="B1184" s="1">
        <v>22300000</v>
      </c>
      <c r="C1184" s="1">
        <v>22300000</v>
      </c>
      <c r="D1184" s="1"/>
    </row>
    <row r="1185" spans="1:4" x14ac:dyDescent="0.25">
      <c r="A1185" s="12" t="s">
        <v>1266</v>
      </c>
      <c r="B1185" s="1"/>
      <c r="C1185" s="1"/>
      <c r="D1185" s="1"/>
    </row>
    <row r="1186" spans="1:4" ht="30" x14ac:dyDescent="0.25">
      <c r="A1186" s="16" t="s">
        <v>1267</v>
      </c>
      <c r="B1186" s="1">
        <v>300000000</v>
      </c>
      <c r="C1186" s="1">
        <v>300000000</v>
      </c>
      <c r="D1186" s="1"/>
    </row>
    <row r="1187" spans="1:4" x14ac:dyDescent="0.25">
      <c r="A1187" s="12" t="s">
        <v>1268</v>
      </c>
      <c r="B1187" s="1"/>
      <c r="C1187" s="1"/>
      <c r="D1187" s="1"/>
    </row>
    <row r="1188" spans="1:4" ht="30" x14ac:dyDescent="0.25">
      <c r="A1188" s="16" t="s">
        <v>1269</v>
      </c>
      <c r="B1188" s="1">
        <v>554200000</v>
      </c>
      <c r="C1188" s="1">
        <v>554200000</v>
      </c>
      <c r="D1188" s="1"/>
    </row>
    <row r="1189" spans="1:4" x14ac:dyDescent="0.25">
      <c r="A1189" s="12" t="s">
        <v>1270</v>
      </c>
      <c r="B1189" s="1"/>
      <c r="C1189" s="1"/>
      <c r="D1189" s="1"/>
    </row>
    <row r="1190" spans="1:4" ht="30" x14ac:dyDescent="0.25">
      <c r="A1190" s="16" t="s">
        <v>1271</v>
      </c>
      <c r="B1190" s="1">
        <v>120000000</v>
      </c>
      <c r="C1190" s="1">
        <v>120000000</v>
      </c>
      <c r="D1190" s="1"/>
    </row>
    <row r="1191" spans="1:4" x14ac:dyDescent="0.25">
      <c r="A1191" s="12" t="s">
        <v>1272</v>
      </c>
      <c r="B1191" s="1"/>
      <c r="C1191" s="1"/>
      <c r="D1191" s="1"/>
    </row>
    <row r="1192" spans="1:4" x14ac:dyDescent="0.25">
      <c r="A1192" s="16" t="s">
        <v>1273</v>
      </c>
      <c r="B1192" s="1">
        <v>500000000</v>
      </c>
      <c r="C1192" s="1">
        <v>500000000</v>
      </c>
      <c r="D1192" s="1"/>
    </row>
    <row r="1193" spans="1:4" x14ac:dyDescent="0.25">
      <c r="A1193" s="12" t="s">
        <v>1274</v>
      </c>
      <c r="B1193" s="1"/>
      <c r="C1193" s="1"/>
      <c r="D1193" s="1"/>
    </row>
    <row r="1194" spans="1:4" ht="30" x14ac:dyDescent="0.25">
      <c r="A1194" s="16" t="s">
        <v>1275</v>
      </c>
      <c r="B1194" s="1">
        <v>2430000000</v>
      </c>
      <c r="C1194" s="1">
        <v>2430000000</v>
      </c>
      <c r="D1194" s="1"/>
    </row>
    <row r="1195" spans="1:4" x14ac:dyDescent="0.25">
      <c r="A1195" s="12" t="s">
        <v>1276</v>
      </c>
      <c r="B1195" s="1"/>
      <c r="C1195" s="1"/>
      <c r="D1195" s="1"/>
    </row>
    <row r="1196" spans="1:4" ht="30" x14ac:dyDescent="0.25">
      <c r="A1196" s="16" t="s">
        <v>1277</v>
      </c>
      <c r="B1196" s="1">
        <v>533607362</v>
      </c>
      <c r="C1196" s="1">
        <v>533607362</v>
      </c>
      <c r="D1196" s="1"/>
    </row>
    <row r="1197" spans="1:4" x14ac:dyDescent="0.25">
      <c r="A1197" s="12" t="s">
        <v>1278</v>
      </c>
      <c r="B1197" s="1"/>
      <c r="C1197" s="1"/>
      <c r="D1197" s="1"/>
    </row>
    <row r="1198" spans="1:4" ht="30" x14ac:dyDescent="0.25">
      <c r="A1198" s="16" t="s">
        <v>1279</v>
      </c>
      <c r="B1198" s="1">
        <v>5634895111</v>
      </c>
      <c r="C1198" s="1">
        <v>5634895111</v>
      </c>
      <c r="D1198" s="1"/>
    </row>
    <row r="1199" spans="1:4" x14ac:dyDescent="0.25">
      <c r="A1199" s="16"/>
      <c r="B1199" s="1"/>
      <c r="C1199" s="1"/>
      <c r="D1199" s="1"/>
    </row>
    <row r="1200" spans="1:4" x14ac:dyDescent="0.25">
      <c r="A1200" s="80" t="s">
        <v>1280</v>
      </c>
      <c r="B1200" s="6">
        <v>5028109636</v>
      </c>
      <c r="C1200" s="6">
        <v>5028109636</v>
      </c>
      <c r="D1200" s="6"/>
    </row>
    <row r="1201" spans="1:4" x14ac:dyDescent="0.25">
      <c r="A1201" s="16" t="s">
        <v>1281</v>
      </c>
      <c r="B1201" s="1"/>
      <c r="C1201" s="1"/>
      <c r="D1201" s="1"/>
    </row>
    <row r="1202" spans="1:4" ht="45" x14ac:dyDescent="0.25">
      <c r="A1202" s="12" t="s">
        <v>1282</v>
      </c>
      <c r="B1202" s="1">
        <v>124469828</v>
      </c>
      <c r="C1202" s="1">
        <v>124469828</v>
      </c>
      <c r="D1202" s="1"/>
    </row>
    <row r="1203" spans="1:4" x14ac:dyDescent="0.25">
      <c r="A1203" s="16" t="s">
        <v>1283</v>
      </c>
      <c r="B1203" s="1"/>
      <c r="C1203" s="1"/>
      <c r="D1203" s="1"/>
    </row>
    <row r="1204" spans="1:4" ht="45" x14ac:dyDescent="0.25">
      <c r="A1204" s="12" t="s">
        <v>106</v>
      </c>
      <c r="B1204" s="1">
        <v>300000000</v>
      </c>
      <c r="C1204" s="1">
        <v>300000000</v>
      </c>
      <c r="D1204" s="1"/>
    </row>
    <row r="1205" spans="1:4" x14ac:dyDescent="0.25">
      <c r="A1205" s="16" t="s">
        <v>1284</v>
      </c>
      <c r="B1205" s="1"/>
      <c r="C1205" s="1"/>
      <c r="D1205" s="1"/>
    </row>
    <row r="1206" spans="1:4" ht="30" x14ac:dyDescent="0.25">
      <c r="A1206" s="12" t="s">
        <v>107</v>
      </c>
      <c r="B1206" s="1">
        <v>300000000</v>
      </c>
      <c r="C1206" s="1">
        <v>300000000</v>
      </c>
      <c r="D1206" s="1"/>
    </row>
    <row r="1207" spans="1:4" x14ac:dyDescent="0.25">
      <c r="A1207" s="16" t="s">
        <v>1285</v>
      </c>
      <c r="B1207" s="1"/>
      <c r="C1207" s="1"/>
      <c r="D1207" s="1"/>
    </row>
    <row r="1208" spans="1:4" ht="30" x14ac:dyDescent="0.25">
      <c r="A1208" s="12" t="s">
        <v>104</v>
      </c>
      <c r="B1208" s="1">
        <v>150000000</v>
      </c>
      <c r="C1208" s="1">
        <v>150000000</v>
      </c>
      <c r="D1208" s="1"/>
    </row>
    <row r="1209" spans="1:4" x14ac:dyDescent="0.25">
      <c r="A1209" s="16" t="s">
        <v>1286</v>
      </c>
      <c r="B1209" s="1"/>
      <c r="C1209" s="1"/>
      <c r="D1209" s="1"/>
    </row>
    <row r="1210" spans="1:4" ht="45" x14ac:dyDescent="0.25">
      <c r="A1210" s="12" t="s">
        <v>1287</v>
      </c>
      <c r="B1210" s="1">
        <v>72000000</v>
      </c>
      <c r="C1210" s="1">
        <v>72000000</v>
      </c>
      <c r="D1210" s="1"/>
    </row>
    <row r="1211" spans="1:4" x14ac:dyDescent="0.25">
      <c r="A1211" s="16" t="s">
        <v>1288</v>
      </c>
      <c r="B1211" s="1"/>
      <c r="C1211" s="1"/>
      <c r="D1211" s="1"/>
    </row>
    <row r="1212" spans="1:4" ht="45" x14ac:dyDescent="0.25">
      <c r="A1212" s="12" t="s">
        <v>1289</v>
      </c>
      <c r="B1212" s="1">
        <v>172850000</v>
      </c>
      <c r="C1212" s="1">
        <v>172850000</v>
      </c>
      <c r="D1212" s="1"/>
    </row>
    <row r="1213" spans="1:4" x14ac:dyDescent="0.25">
      <c r="A1213" s="16" t="s">
        <v>1290</v>
      </c>
      <c r="B1213" s="1"/>
      <c r="C1213" s="1"/>
      <c r="D1213" s="1"/>
    </row>
    <row r="1214" spans="1:4" ht="30" x14ac:dyDescent="0.25">
      <c r="A1214" s="12" t="s">
        <v>119</v>
      </c>
      <c r="B1214" s="1">
        <v>105752100</v>
      </c>
      <c r="C1214" s="1">
        <v>105752100</v>
      </c>
      <c r="D1214" s="1"/>
    </row>
    <row r="1215" spans="1:4" x14ac:dyDescent="0.25">
      <c r="A1215" s="16" t="s">
        <v>1291</v>
      </c>
      <c r="B1215" s="1"/>
      <c r="C1215" s="1"/>
      <c r="D1215" s="1"/>
    </row>
    <row r="1216" spans="1:4" ht="30" x14ac:dyDescent="0.25">
      <c r="A1216" s="12" t="s">
        <v>1292</v>
      </c>
      <c r="B1216" s="1">
        <v>100000000</v>
      </c>
      <c r="C1216" s="1">
        <v>100000000</v>
      </c>
      <c r="D1216" s="1"/>
    </row>
    <row r="1217" spans="1:4" x14ac:dyDescent="0.25">
      <c r="A1217" s="16" t="s">
        <v>1293</v>
      </c>
      <c r="B1217" s="6"/>
      <c r="C1217" s="6"/>
      <c r="D1217" s="6"/>
    </row>
    <row r="1218" spans="1:4" ht="45" x14ac:dyDescent="0.25">
      <c r="A1218" s="12" t="s">
        <v>1294</v>
      </c>
      <c r="B1218" s="1">
        <v>657731000</v>
      </c>
      <c r="C1218" s="1">
        <v>657731000</v>
      </c>
      <c r="D1218" s="1"/>
    </row>
    <row r="1219" spans="1:4" x14ac:dyDescent="0.25">
      <c r="A1219" s="16" t="s">
        <v>1295</v>
      </c>
      <c r="B1219" s="1"/>
      <c r="C1219" s="1"/>
      <c r="D1219" s="1"/>
    </row>
    <row r="1220" spans="1:4" ht="45" x14ac:dyDescent="0.25">
      <c r="A1220" s="12" t="s">
        <v>1296</v>
      </c>
      <c r="B1220" s="1">
        <v>136146685</v>
      </c>
      <c r="C1220" s="1">
        <v>136146685</v>
      </c>
      <c r="D1220" s="1"/>
    </row>
    <row r="1221" spans="1:4" x14ac:dyDescent="0.25">
      <c r="A1221" s="16" t="s">
        <v>1297</v>
      </c>
      <c r="B1221" s="1"/>
      <c r="C1221" s="1"/>
      <c r="D1221" s="1"/>
    </row>
    <row r="1222" spans="1:4" ht="30" x14ac:dyDescent="0.25">
      <c r="A1222" s="12" t="s">
        <v>1298</v>
      </c>
      <c r="B1222" s="1">
        <v>685668023</v>
      </c>
      <c r="C1222" s="1">
        <v>685668023</v>
      </c>
      <c r="D1222" s="1"/>
    </row>
    <row r="1223" spans="1:4" x14ac:dyDescent="0.25">
      <c r="A1223" s="16" t="s">
        <v>1299</v>
      </c>
      <c r="B1223" s="1"/>
      <c r="C1223" s="1"/>
      <c r="D1223" s="1"/>
    </row>
    <row r="1224" spans="1:4" ht="30" x14ac:dyDescent="0.25">
      <c r="A1224" s="12" t="s">
        <v>1300</v>
      </c>
      <c r="B1224" s="1">
        <v>570268000</v>
      </c>
      <c r="C1224" s="1">
        <v>570268000</v>
      </c>
      <c r="D1224" s="1"/>
    </row>
    <row r="1225" spans="1:4" x14ac:dyDescent="0.25">
      <c r="A1225" s="16" t="s">
        <v>1301</v>
      </c>
      <c r="B1225" s="1"/>
      <c r="C1225" s="1"/>
      <c r="D1225" s="1"/>
    </row>
    <row r="1226" spans="1:4" ht="30" x14ac:dyDescent="0.25">
      <c r="A1226" s="12" t="s">
        <v>1302</v>
      </c>
      <c r="B1226" s="1">
        <v>180070000</v>
      </c>
      <c r="C1226" s="1">
        <v>180070000</v>
      </c>
      <c r="D1226" s="1"/>
    </row>
    <row r="1227" spans="1:4" x14ac:dyDescent="0.25">
      <c r="A1227" s="16" t="s">
        <v>1303</v>
      </c>
      <c r="B1227" s="1"/>
      <c r="C1227" s="1"/>
      <c r="D1227" s="1"/>
    </row>
    <row r="1228" spans="1:4" ht="30" x14ac:dyDescent="0.25">
      <c r="A1228" s="12" t="s">
        <v>1304</v>
      </c>
      <c r="B1228" s="1">
        <v>523655000</v>
      </c>
      <c r="C1228" s="1">
        <v>523655000</v>
      </c>
      <c r="D1228" s="1"/>
    </row>
    <row r="1229" spans="1:4" x14ac:dyDescent="0.25">
      <c r="A1229" s="16" t="s">
        <v>1305</v>
      </c>
      <c r="B1229" s="1"/>
      <c r="C1229" s="1"/>
      <c r="D1229" s="1"/>
    </row>
    <row r="1230" spans="1:4" ht="30" x14ac:dyDescent="0.25">
      <c r="A1230" s="12" t="s">
        <v>1306</v>
      </c>
      <c r="B1230" s="1">
        <v>328479000</v>
      </c>
      <c r="C1230" s="1">
        <v>328479000</v>
      </c>
      <c r="D1230" s="1"/>
    </row>
    <row r="1231" spans="1:4" x14ac:dyDescent="0.25">
      <c r="A1231" s="16" t="s">
        <v>1307</v>
      </c>
      <c r="B1231" s="1"/>
      <c r="C1231" s="1"/>
      <c r="D1231" s="1"/>
    </row>
    <row r="1232" spans="1:4" ht="30" x14ac:dyDescent="0.25">
      <c r="A1232" s="12" t="s">
        <v>1308</v>
      </c>
      <c r="B1232" s="1">
        <v>621020000</v>
      </c>
      <c r="C1232" s="1">
        <v>621020000</v>
      </c>
      <c r="D1232" s="1"/>
    </row>
    <row r="1233" spans="1:4" x14ac:dyDescent="0.25">
      <c r="A1233" s="12"/>
      <c r="B1233" s="1"/>
      <c r="C1233" s="1"/>
      <c r="D1233" s="1"/>
    </row>
    <row r="1234" spans="1:4" x14ac:dyDescent="0.25">
      <c r="A1234" s="80" t="s">
        <v>1309</v>
      </c>
      <c r="B1234" s="6">
        <v>7506557004</v>
      </c>
      <c r="C1234" s="6">
        <v>7506557004</v>
      </c>
      <c r="D1234" s="6"/>
    </row>
    <row r="1235" spans="1:4" x14ac:dyDescent="0.25">
      <c r="A1235" s="12" t="s">
        <v>1310</v>
      </c>
      <c r="B1235" s="1"/>
      <c r="C1235" s="1"/>
      <c r="D1235" s="1"/>
    </row>
    <row r="1236" spans="1:4" ht="30" x14ac:dyDescent="0.25">
      <c r="A1236" s="16" t="s">
        <v>1311</v>
      </c>
      <c r="B1236" s="1">
        <v>161180000</v>
      </c>
      <c r="C1236" s="1">
        <v>161180000</v>
      </c>
      <c r="D1236" s="1"/>
    </row>
    <row r="1237" spans="1:4" x14ac:dyDescent="0.25">
      <c r="A1237" s="12" t="s">
        <v>1312</v>
      </c>
      <c r="B1237" s="1"/>
      <c r="C1237" s="1"/>
      <c r="D1237" s="1"/>
    </row>
    <row r="1238" spans="1:4" ht="45" x14ac:dyDescent="0.25">
      <c r="A1238" s="16" t="s">
        <v>1313</v>
      </c>
      <c r="B1238" s="1">
        <v>75656003</v>
      </c>
      <c r="C1238" s="1">
        <v>75656003</v>
      </c>
      <c r="D1238" s="1"/>
    </row>
    <row r="1239" spans="1:4" x14ac:dyDescent="0.25">
      <c r="A1239" s="12" t="s">
        <v>1314</v>
      </c>
      <c r="B1239" s="1"/>
      <c r="C1239" s="1"/>
      <c r="D1239" s="1"/>
    </row>
    <row r="1240" spans="1:4" ht="30" x14ac:dyDescent="0.25">
      <c r="A1240" s="16" t="s">
        <v>1315</v>
      </c>
      <c r="B1240" s="1">
        <v>124440000</v>
      </c>
      <c r="C1240" s="1">
        <v>124440000</v>
      </c>
      <c r="D1240" s="1"/>
    </row>
    <row r="1241" spans="1:4" x14ac:dyDescent="0.25">
      <c r="A1241" s="12" t="s">
        <v>1316</v>
      </c>
      <c r="B1241" s="1"/>
      <c r="C1241" s="1"/>
      <c r="D1241" s="1"/>
    </row>
    <row r="1242" spans="1:4" ht="30" x14ac:dyDescent="0.25">
      <c r="A1242" s="16" t="s">
        <v>1317</v>
      </c>
      <c r="B1242" s="1">
        <v>87054000</v>
      </c>
      <c r="C1242" s="1">
        <v>87054000</v>
      </c>
      <c r="D1242" s="1"/>
    </row>
    <row r="1243" spans="1:4" x14ac:dyDescent="0.25">
      <c r="A1243" s="12" t="s">
        <v>1318</v>
      </c>
      <c r="B1243" s="1"/>
      <c r="C1243" s="1"/>
      <c r="D1243" s="1"/>
    </row>
    <row r="1244" spans="1:4" ht="30" x14ac:dyDescent="0.25">
      <c r="A1244" s="16" t="s">
        <v>1319</v>
      </c>
      <c r="B1244" s="1">
        <v>889620275</v>
      </c>
      <c r="C1244" s="1">
        <v>889620275</v>
      </c>
      <c r="D1244" s="1"/>
    </row>
    <row r="1245" spans="1:4" x14ac:dyDescent="0.25">
      <c r="A1245" s="12" t="s">
        <v>1320</v>
      </c>
      <c r="B1245" s="1"/>
      <c r="C1245" s="1"/>
      <c r="D1245" s="1"/>
    </row>
    <row r="1246" spans="1:4" ht="30" x14ac:dyDescent="0.25">
      <c r="A1246" s="16" t="s">
        <v>1321</v>
      </c>
      <c r="B1246" s="1">
        <v>442255000</v>
      </c>
      <c r="C1246" s="1">
        <v>442255000</v>
      </c>
      <c r="D1246" s="1"/>
    </row>
    <row r="1247" spans="1:4" x14ac:dyDescent="0.25">
      <c r="A1247" s="12" t="s">
        <v>1322</v>
      </c>
      <c r="B1247" s="1"/>
      <c r="C1247" s="1"/>
      <c r="D1247" s="1"/>
    </row>
    <row r="1248" spans="1:4" ht="30" x14ac:dyDescent="0.25">
      <c r="A1248" s="16" t="s">
        <v>1323</v>
      </c>
      <c r="B1248" s="1">
        <v>163045000</v>
      </c>
      <c r="C1248" s="1">
        <v>163045000</v>
      </c>
      <c r="D1248" s="1"/>
    </row>
    <row r="1249" spans="1:4" x14ac:dyDescent="0.25">
      <c r="A1249" s="12" t="s">
        <v>1324</v>
      </c>
      <c r="B1249" s="1"/>
      <c r="C1249" s="1"/>
      <c r="D1249" s="1"/>
    </row>
    <row r="1250" spans="1:4" ht="34.5" customHeight="1" x14ac:dyDescent="0.25">
      <c r="A1250" s="89" t="s">
        <v>1325</v>
      </c>
      <c r="B1250" s="1">
        <v>5138341945</v>
      </c>
      <c r="C1250" s="1">
        <v>5138341945</v>
      </c>
      <c r="D1250" s="1"/>
    </row>
    <row r="1251" spans="1:4" x14ac:dyDescent="0.25">
      <c r="A1251" s="12" t="s">
        <v>1326</v>
      </c>
      <c r="B1251" s="1"/>
      <c r="C1251" s="1"/>
      <c r="D1251" s="1"/>
    </row>
    <row r="1252" spans="1:4" ht="45" x14ac:dyDescent="0.25">
      <c r="A1252" s="16" t="s">
        <v>1327</v>
      </c>
      <c r="B1252" s="1">
        <v>247139000</v>
      </c>
      <c r="C1252" s="1">
        <v>247139000</v>
      </c>
      <c r="D1252" s="6"/>
    </row>
    <row r="1253" spans="1:4" x14ac:dyDescent="0.25">
      <c r="A1253" s="12" t="s">
        <v>1328</v>
      </c>
      <c r="B1253" s="1"/>
      <c r="C1253" s="1"/>
      <c r="D1253" s="1"/>
    </row>
    <row r="1254" spans="1:4" ht="45" x14ac:dyDescent="0.25">
      <c r="A1254" s="16" t="s">
        <v>1329</v>
      </c>
      <c r="B1254" s="1">
        <v>177825781</v>
      </c>
      <c r="C1254" s="1">
        <v>177825781</v>
      </c>
      <c r="D1254" s="1"/>
    </row>
    <row r="1255" spans="1:4" x14ac:dyDescent="0.25">
      <c r="A1255" s="16"/>
      <c r="B1255" s="1"/>
      <c r="C1255" s="1"/>
      <c r="D1255" s="1"/>
    </row>
    <row r="1256" spans="1:4" x14ac:dyDescent="0.25">
      <c r="A1256" s="80" t="s">
        <v>1330</v>
      </c>
      <c r="B1256" s="6">
        <v>11357247440</v>
      </c>
      <c r="C1256" s="6">
        <v>11357247440</v>
      </c>
      <c r="D1256" s="6"/>
    </row>
    <row r="1257" spans="1:4" x14ac:dyDescent="0.25">
      <c r="A1257" s="16" t="s">
        <v>1331</v>
      </c>
      <c r="B1257" s="1"/>
      <c r="C1257" s="1"/>
      <c r="D1257" s="1"/>
    </row>
    <row r="1258" spans="1:4" ht="45" x14ac:dyDescent="0.25">
      <c r="A1258" s="12" t="s">
        <v>1332</v>
      </c>
      <c r="B1258" s="1">
        <v>1234346917</v>
      </c>
      <c r="C1258" s="1">
        <v>1234346917</v>
      </c>
      <c r="D1258" s="1"/>
    </row>
    <row r="1259" spans="1:4" x14ac:dyDescent="0.25">
      <c r="A1259" s="16" t="s">
        <v>1333</v>
      </c>
      <c r="B1259" s="1"/>
      <c r="C1259" s="1"/>
      <c r="D1259" s="1"/>
    </row>
    <row r="1260" spans="1:4" ht="30" x14ac:dyDescent="0.25">
      <c r="A1260" s="12" t="s">
        <v>1334</v>
      </c>
      <c r="B1260" s="1">
        <v>288234000</v>
      </c>
      <c r="C1260" s="1">
        <v>288234000</v>
      </c>
      <c r="D1260" s="1"/>
    </row>
    <row r="1261" spans="1:4" x14ac:dyDescent="0.25">
      <c r="A1261" s="16" t="s">
        <v>1335</v>
      </c>
      <c r="B1261" s="1"/>
      <c r="C1261" s="1"/>
      <c r="D1261" s="1"/>
    </row>
    <row r="1262" spans="1:4" ht="45" x14ac:dyDescent="0.25">
      <c r="A1262" s="12" t="s">
        <v>120</v>
      </c>
      <c r="B1262" s="1">
        <v>322526160</v>
      </c>
      <c r="C1262" s="1">
        <v>322526160</v>
      </c>
      <c r="D1262" s="1"/>
    </row>
    <row r="1263" spans="1:4" x14ac:dyDescent="0.25">
      <c r="A1263" s="16" t="s">
        <v>1336</v>
      </c>
      <c r="B1263" s="1"/>
      <c r="C1263" s="1"/>
      <c r="D1263" s="1"/>
    </row>
    <row r="1264" spans="1:4" ht="30" x14ac:dyDescent="0.25">
      <c r="A1264" s="12" t="s">
        <v>1337</v>
      </c>
      <c r="B1264" s="1">
        <v>102962000</v>
      </c>
      <c r="C1264" s="1">
        <v>102962000</v>
      </c>
      <c r="D1264" s="1"/>
    </row>
    <row r="1265" spans="1:4" x14ac:dyDescent="0.25">
      <c r="A1265" s="16" t="s">
        <v>1338</v>
      </c>
      <c r="B1265" s="1"/>
      <c r="C1265" s="1"/>
      <c r="D1265" s="1"/>
    </row>
    <row r="1266" spans="1:4" ht="30" x14ac:dyDescent="0.25">
      <c r="A1266" s="12" t="s">
        <v>1339</v>
      </c>
      <c r="B1266" s="1">
        <v>198325383</v>
      </c>
      <c r="C1266" s="1">
        <v>198325383</v>
      </c>
      <c r="D1266" s="1"/>
    </row>
    <row r="1267" spans="1:4" x14ac:dyDescent="0.25">
      <c r="A1267" s="16" t="s">
        <v>1340</v>
      </c>
      <c r="B1267" s="1"/>
      <c r="C1267" s="1"/>
      <c r="D1267" s="1"/>
    </row>
    <row r="1268" spans="1:4" ht="45" x14ac:dyDescent="0.25">
      <c r="A1268" s="12" t="s">
        <v>1341</v>
      </c>
      <c r="B1268" s="1">
        <v>155990250</v>
      </c>
      <c r="C1268" s="1">
        <v>155990250</v>
      </c>
      <c r="D1268" s="1"/>
    </row>
    <row r="1269" spans="1:4" x14ac:dyDescent="0.25">
      <c r="A1269" s="16" t="s">
        <v>1342</v>
      </c>
      <c r="B1269" s="1"/>
      <c r="C1269" s="1"/>
      <c r="D1269" s="1"/>
    </row>
    <row r="1270" spans="1:4" ht="30" x14ac:dyDescent="0.25">
      <c r="A1270" s="12" t="s">
        <v>1343</v>
      </c>
      <c r="B1270" s="1">
        <v>4800324720</v>
      </c>
      <c r="C1270" s="1">
        <v>4800324720</v>
      </c>
      <c r="D1270" s="1"/>
    </row>
    <row r="1271" spans="1:4" x14ac:dyDescent="0.25">
      <c r="A1271" s="16" t="s">
        <v>1344</v>
      </c>
      <c r="B1271" s="6"/>
      <c r="C1271" s="6"/>
      <c r="D1271" s="6"/>
    </row>
    <row r="1272" spans="1:4" ht="30" x14ac:dyDescent="0.25">
      <c r="A1272" s="12" t="s">
        <v>1345</v>
      </c>
      <c r="B1272" s="1">
        <v>107840000</v>
      </c>
      <c r="C1272" s="1">
        <v>107840000</v>
      </c>
      <c r="D1272" s="1"/>
    </row>
    <row r="1273" spans="1:4" x14ac:dyDescent="0.25">
      <c r="A1273" s="16" t="s">
        <v>1346</v>
      </c>
      <c r="B1273" s="1"/>
      <c r="C1273" s="1"/>
      <c r="D1273" s="1"/>
    </row>
    <row r="1274" spans="1:4" ht="30" x14ac:dyDescent="0.25">
      <c r="A1274" s="12" t="s">
        <v>1347</v>
      </c>
      <c r="B1274" s="1">
        <v>360000000</v>
      </c>
      <c r="C1274" s="1">
        <v>360000000</v>
      </c>
      <c r="D1274" s="1"/>
    </row>
    <row r="1275" spans="1:4" x14ac:dyDescent="0.25">
      <c r="A1275" s="16" t="s">
        <v>1348</v>
      </c>
      <c r="B1275" s="1"/>
      <c r="C1275" s="1"/>
      <c r="D1275" s="1"/>
    </row>
    <row r="1276" spans="1:4" ht="30" x14ac:dyDescent="0.25">
      <c r="A1276" s="12" t="s">
        <v>1349</v>
      </c>
      <c r="B1276" s="1">
        <v>65000000</v>
      </c>
      <c r="C1276" s="1">
        <v>65000000</v>
      </c>
      <c r="D1276" s="1"/>
    </row>
    <row r="1277" spans="1:4" x14ac:dyDescent="0.25">
      <c r="A1277" s="16" t="s">
        <v>1350</v>
      </c>
      <c r="B1277" s="1"/>
      <c r="C1277" s="1"/>
      <c r="D1277" s="1"/>
    </row>
    <row r="1278" spans="1:4" ht="30" x14ac:dyDescent="0.25">
      <c r="A1278" s="12" t="s">
        <v>1351</v>
      </c>
      <c r="B1278" s="1">
        <v>2386835280</v>
      </c>
      <c r="C1278" s="1">
        <v>2386835280</v>
      </c>
      <c r="D1278" s="1"/>
    </row>
    <row r="1279" spans="1:4" x14ac:dyDescent="0.25">
      <c r="A1279" s="16" t="s">
        <v>1352</v>
      </c>
      <c r="B1279" s="1"/>
      <c r="C1279" s="1"/>
      <c r="D1279" s="1"/>
    </row>
    <row r="1280" spans="1:4" ht="45" x14ac:dyDescent="0.25">
      <c r="A1280" s="12" t="s">
        <v>1353</v>
      </c>
      <c r="B1280" s="1">
        <v>300000000</v>
      </c>
      <c r="C1280" s="1">
        <v>300000000</v>
      </c>
      <c r="D1280" s="1"/>
    </row>
    <row r="1281" spans="1:4" x14ac:dyDescent="0.25">
      <c r="A1281" s="16" t="s">
        <v>1354</v>
      </c>
      <c r="B1281" s="1"/>
      <c r="C1281" s="1"/>
      <c r="D1281" s="1"/>
    </row>
    <row r="1282" spans="1:4" ht="45" x14ac:dyDescent="0.25">
      <c r="A1282" s="12" t="s">
        <v>1355</v>
      </c>
      <c r="B1282" s="1">
        <v>300000000</v>
      </c>
      <c r="C1282" s="1">
        <v>300000000</v>
      </c>
      <c r="D1282" s="1"/>
    </row>
    <row r="1283" spans="1:4" x14ac:dyDescent="0.25">
      <c r="A1283" s="16" t="s">
        <v>1356</v>
      </c>
      <c r="B1283" s="1"/>
      <c r="C1283" s="1"/>
      <c r="D1283" s="1"/>
    </row>
    <row r="1284" spans="1:4" ht="30" x14ac:dyDescent="0.25">
      <c r="A1284" s="12" t="s">
        <v>1357</v>
      </c>
      <c r="B1284" s="1">
        <v>584862730</v>
      </c>
      <c r="C1284" s="1">
        <v>584862730</v>
      </c>
      <c r="D1284" s="1"/>
    </row>
    <row r="1285" spans="1:4" x14ac:dyDescent="0.25">
      <c r="A1285" s="16" t="s">
        <v>1358</v>
      </c>
      <c r="B1285" s="1"/>
      <c r="C1285" s="1"/>
      <c r="D1285" s="1"/>
    </row>
    <row r="1286" spans="1:4" ht="45" x14ac:dyDescent="0.25">
      <c r="A1286" s="12" t="s">
        <v>1359</v>
      </c>
      <c r="B1286" s="1">
        <v>150000000</v>
      </c>
      <c r="C1286" s="1">
        <v>150000000</v>
      </c>
      <c r="D1286" s="1"/>
    </row>
    <row r="1287" spans="1:4" x14ac:dyDescent="0.25">
      <c r="A1287" s="12"/>
      <c r="B1287" s="1"/>
      <c r="C1287" s="1"/>
      <c r="D1287" s="1"/>
    </row>
    <row r="1288" spans="1:4" x14ac:dyDescent="0.25">
      <c r="A1288" s="74" t="s">
        <v>140</v>
      </c>
      <c r="B1288" s="73">
        <v>23364852845</v>
      </c>
      <c r="C1288" s="73">
        <v>20953439833</v>
      </c>
      <c r="D1288" s="73">
        <v>2411413012</v>
      </c>
    </row>
    <row r="1289" spans="1:4" s="86" customFormat="1" x14ac:dyDescent="0.25">
      <c r="A1289" s="87"/>
      <c r="B1289" s="85"/>
      <c r="C1289" s="85"/>
      <c r="D1289" s="85"/>
    </row>
    <row r="1290" spans="1:4" x14ac:dyDescent="0.25">
      <c r="A1290" s="80" t="s">
        <v>1360</v>
      </c>
      <c r="B1290" s="6">
        <v>6358545857</v>
      </c>
      <c r="C1290" s="6">
        <v>6358545857</v>
      </c>
      <c r="D1290" s="6"/>
    </row>
    <row r="1291" spans="1:4" x14ac:dyDescent="0.25">
      <c r="A1291" s="16" t="s">
        <v>1361</v>
      </c>
      <c r="B1291" s="1"/>
      <c r="C1291" s="1"/>
      <c r="D1291" s="1"/>
    </row>
    <row r="1292" spans="1:4" ht="45" x14ac:dyDescent="0.25">
      <c r="A1292" s="12" t="s">
        <v>1362</v>
      </c>
      <c r="B1292" s="1">
        <v>216087832</v>
      </c>
      <c r="C1292" s="1">
        <v>216087832</v>
      </c>
      <c r="D1292" s="1"/>
    </row>
    <row r="1293" spans="1:4" x14ac:dyDescent="0.25">
      <c r="A1293" s="16" t="s">
        <v>1363</v>
      </c>
      <c r="B1293" s="1"/>
      <c r="C1293" s="1"/>
      <c r="D1293" s="1"/>
    </row>
    <row r="1294" spans="1:4" ht="30" x14ac:dyDescent="0.25">
      <c r="A1294" s="12" t="s">
        <v>1364</v>
      </c>
      <c r="B1294" s="1">
        <v>150000000</v>
      </c>
      <c r="C1294" s="1">
        <v>150000000</v>
      </c>
      <c r="D1294" s="1"/>
    </row>
    <row r="1295" spans="1:4" x14ac:dyDescent="0.25">
      <c r="A1295" s="16" t="s">
        <v>1365</v>
      </c>
      <c r="B1295" s="1"/>
      <c r="C1295" s="1"/>
      <c r="D1295" s="1"/>
    </row>
    <row r="1296" spans="1:4" ht="30" x14ac:dyDescent="0.25">
      <c r="A1296" s="12" t="s">
        <v>1366</v>
      </c>
      <c r="B1296" s="1">
        <v>50000000</v>
      </c>
      <c r="C1296" s="1">
        <v>50000000</v>
      </c>
      <c r="D1296" s="1"/>
    </row>
    <row r="1297" spans="1:4" x14ac:dyDescent="0.25">
      <c r="A1297" s="16" t="s">
        <v>1367</v>
      </c>
      <c r="B1297" s="1"/>
      <c r="C1297" s="1"/>
      <c r="D1297" s="1"/>
    </row>
    <row r="1298" spans="1:4" ht="30" x14ac:dyDescent="0.25">
      <c r="A1298" s="12" t="s">
        <v>1368</v>
      </c>
      <c r="B1298" s="1">
        <v>278441000</v>
      </c>
      <c r="C1298" s="1">
        <v>278441000</v>
      </c>
      <c r="D1298" s="1"/>
    </row>
    <row r="1299" spans="1:4" x14ac:dyDescent="0.25">
      <c r="A1299" s="16" t="s">
        <v>1369</v>
      </c>
      <c r="B1299" s="1"/>
      <c r="C1299" s="1"/>
      <c r="D1299" s="1"/>
    </row>
    <row r="1300" spans="1:4" ht="30" x14ac:dyDescent="0.25">
      <c r="A1300" s="12" t="s">
        <v>1370</v>
      </c>
      <c r="B1300" s="1">
        <v>1852330943</v>
      </c>
      <c r="C1300" s="1">
        <v>1852330943</v>
      </c>
      <c r="D1300" s="1"/>
    </row>
    <row r="1301" spans="1:4" x14ac:dyDescent="0.25">
      <c r="A1301" s="16" t="s">
        <v>1371</v>
      </c>
      <c r="B1301" s="1"/>
      <c r="C1301" s="1"/>
      <c r="D1301" s="1"/>
    </row>
    <row r="1302" spans="1:4" x14ac:dyDescent="0.25">
      <c r="A1302" s="12" t="s">
        <v>1372</v>
      </c>
      <c r="B1302" s="1">
        <v>200000000</v>
      </c>
      <c r="C1302" s="1">
        <v>200000000</v>
      </c>
      <c r="D1302" s="1"/>
    </row>
    <row r="1303" spans="1:4" x14ac:dyDescent="0.25">
      <c r="A1303" s="16" t="s">
        <v>1373</v>
      </c>
      <c r="B1303" s="1"/>
      <c r="C1303" s="1"/>
      <c r="D1303" s="1"/>
    </row>
    <row r="1304" spans="1:4" ht="30" x14ac:dyDescent="0.25">
      <c r="A1304" s="12" t="s">
        <v>1374</v>
      </c>
      <c r="B1304" s="1">
        <v>242398000</v>
      </c>
      <c r="C1304" s="1">
        <v>242398000</v>
      </c>
      <c r="D1304" s="1"/>
    </row>
    <row r="1305" spans="1:4" x14ac:dyDescent="0.25">
      <c r="A1305" s="12" t="s">
        <v>1375</v>
      </c>
      <c r="B1305" s="1"/>
      <c r="C1305" s="1"/>
      <c r="D1305" s="1"/>
    </row>
    <row r="1306" spans="1:4" ht="30" x14ac:dyDescent="0.25">
      <c r="A1306" s="12" t="s">
        <v>1376</v>
      </c>
      <c r="B1306" s="1">
        <v>65108598</v>
      </c>
      <c r="C1306" s="1">
        <v>65108598</v>
      </c>
      <c r="D1306" s="5"/>
    </row>
    <row r="1307" spans="1:4" x14ac:dyDescent="0.25">
      <c r="A1307" s="12" t="s">
        <v>1377</v>
      </c>
      <c r="B1307" s="1"/>
      <c r="C1307" s="1"/>
      <c r="D1307" s="8"/>
    </row>
    <row r="1308" spans="1:4" ht="30" x14ac:dyDescent="0.25">
      <c r="A1308" s="12" t="s">
        <v>1378</v>
      </c>
      <c r="B1308" s="1">
        <v>80000000</v>
      </c>
      <c r="C1308" s="1">
        <v>80000000</v>
      </c>
      <c r="D1308" s="6"/>
    </row>
    <row r="1309" spans="1:4" x14ac:dyDescent="0.25">
      <c r="A1309" s="12" t="s">
        <v>1379</v>
      </c>
      <c r="B1309" s="1"/>
      <c r="C1309" s="1"/>
      <c r="D1309" s="1"/>
    </row>
    <row r="1310" spans="1:4" ht="30" x14ac:dyDescent="0.25">
      <c r="A1310" s="16" t="s">
        <v>1380</v>
      </c>
      <c r="B1310" s="1">
        <v>126093340</v>
      </c>
      <c r="C1310" s="1">
        <v>126093340</v>
      </c>
      <c r="D1310" s="1"/>
    </row>
    <row r="1311" spans="1:4" x14ac:dyDescent="0.25">
      <c r="A1311" s="12" t="s">
        <v>1381</v>
      </c>
      <c r="B1311" s="1"/>
      <c r="C1311" s="1"/>
      <c r="D1311" s="1"/>
    </row>
    <row r="1312" spans="1:4" ht="30" x14ac:dyDescent="0.25">
      <c r="A1312" s="16" t="s">
        <v>1382</v>
      </c>
      <c r="B1312" s="1">
        <v>50000000</v>
      </c>
      <c r="C1312" s="1">
        <v>50000000</v>
      </c>
      <c r="D1312" s="1"/>
    </row>
    <row r="1313" spans="1:4" x14ac:dyDescent="0.25">
      <c r="A1313" s="12" t="s">
        <v>1383</v>
      </c>
      <c r="B1313" s="1"/>
      <c r="C1313" s="1"/>
      <c r="D1313" s="1"/>
    </row>
    <row r="1314" spans="1:4" ht="30" x14ac:dyDescent="0.25">
      <c r="A1314" s="16" t="s">
        <v>1384</v>
      </c>
      <c r="B1314" s="1">
        <v>129000000</v>
      </c>
      <c r="C1314" s="1">
        <v>129000000</v>
      </c>
      <c r="D1314" s="1"/>
    </row>
    <row r="1315" spans="1:4" x14ac:dyDescent="0.25">
      <c r="A1315" s="12" t="s">
        <v>1385</v>
      </c>
      <c r="B1315" s="1"/>
      <c r="C1315" s="1"/>
      <c r="D1315" s="1"/>
    </row>
    <row r="1316" spans="1:4" ht="30" x14ac:dyDescent="0.25">
      <c r="A1316" s="16" t="s">
        <v>1386</v>
      </c>
      <c r="B1316" s="1">
        <v>134000000</v>
      </c>
      <c r="C1316" s="1">
        <v>134000000</v>
      </c>
      <c r="D1316" s="1"/>
    </row>
    <row r="1317" spans="1:4" x14ac:dyDescent="0.25">
      <c r="A1317" s="12" t="s">
        <v>1387</v>
      </c>
      <c r="B1317" s="1"/>
      <c r="C1317" s="1"/>
      <c r="D1317" s="1"/>
    </row>
    <row r="1318" spans="1:4" ht="30" x14ac:dyDescent="0.25">
      <c r="A1318" s="16" t="s">
        <v>1388</v>
      </c>
      <c r="B1318" s="1">
        <v>86000000</v>
      </c>
      <c r="C1318" s="1">
        <v>86000000</v>
      </c>
      <c r="D1318" s="1"/>
    </row>
    <row r="1319" spans="1:4" x14ac:dyDescent="0.25">
      <c r="A1319" s="12" t="s">
        <v>1389</v>
      </c>
      <c r="B1319" s="1"/>
      <c r="C1319" s="1"/>
      <c r="D1319" s="1"/>
    </row>
    <row r="1320" spans="1:4" ht="45" x14ac:dyDescent="0.25">
      <c r="A1320" s="16" t="s">
        <v>1390</v>
      </c>
      <c r="B1320" s="1">
        <v>120000000</v>
      </c>
      <c r="C1320" s="1">
        <v>120000000</v>
      </c>
      <c r="D1320" s="1"/>
    </row>
    <row r="1321" spans="1:4" x14ac:dyDescent="0.25">
      <c r="A1321" s="12" t="s">
        <v>1391</v>
      </c>
      <c r="B1321" s="1"/>
      <c r="C1321" s="1"/>
      <c r="D1321" s="1"/>
    </row>
    <row r="1322" spans="1:4" ht="30" x14ac:dyDescent="0.25">
      <c r="A1322" s="16" t="s">
        <v>1392</v>
      </c>
      <c r="B1322" s="1">
        <v>408622500</v>
      </c>
      <c r="C1322" s="1">
        <v>408622500</v>
      </c>
      <c r="D1322" s="1"/>
    </row>
    <row r="1323" spans="1:4" x14ac:dyDescent="0.25">
      <c r="A1323" s="12" t="s">
        <v>1393</v>
      </c>
      <c r="B1323" s="1"/>
      <c r="C1323" s="1"/>
      <c r="D1323" s="1"/>
    </row>
    <row r="1324" spans="1:4" ht="30" x14ac:dyDescent="0.25">
      <c r="A1324" s="16" t="s">
        <v>1394</v>
      </c>
      <c r="B1324" s="1">
        <v>57303644</v>
      </c>
      <c r="C1324" s="1">
        <v>57303644</v>
      </c>
      <c r="D1324" s="1"/>
    </row>
    <row r="1325" spans="1:4" x14ac:dyDescent="0.25">
      <c r="A1325" s="12" t="s">
        <v>1395</v>
      </c>
      <c r="B1325" s="1"/>
      <c r="C1325" s="1"/>
      <c r="D1325" s="1"/>
    </row>
    <row r="1326" spans="1:4" ht="30" x14ac:dyDescent="0.25">
      <c r="A1326" s="16" t="s">
        <v>1396</v>
      </c>
      <c r="B1326" s="1">
        <v>142000000</v>
      </c>
      <c r="C1326" s="1">
        <v>142000000</v>
      </c>
      <c r="D1326" s="1"/>
    </row>
    <row r="1327" spans="1:4" x14ac:dyDescent="0.25">
      <c r="A1327" s="12" t="s">
        <v>1397</v>
      </c>
      <c r="B1327" s="1"/>
      <c r="C1327" s="1"/>
      <c r="D1327" s="1"/>
    </row>
    <row r="1328" spans="1:4" ht="30" x14ac:dyDescent="0.25">
      <c r="A1328" s="16" t="s">
        <v>1398</v>
      </c>
      <c r="B1328" s="1">
        <v>180000000</v>
      </c>
      <c r="C1328" s="1">
        <v>180000000</v>
      </c>
      <c r="D1328" s="1"/>
    </row>
    <row r="1329" spans="1:4" x14ac:dyDescent="0.25">
      <c r="A1329" s="12" t="s">
        <v>1399</v>
      </c>
      <c r="B1329" s="1"/>
      <c r="C1329" s="1"/>
      <c r="D1329" s="1"/>
    </row>
    <row r="1330" spans="1:4" ht="30" x14ac:dyDescent="0.25">
      <c r="A1330" s="16" t="s">
        <v>1400</v>
      </c>
      <c r="B1330" s="1">
        <v>120000000</v>
      </c>
      <c r="C1330" s="1">
        <v>120000000</v>
      </c>
      <c r="D1330" s="1"/>
    </row>
    <row r="1331" spans="1:4" x14ac:dyDescent="0.25">
      <c r="A1331" s="12" t="s">
        <v>1401</v>
      </c>
      <c r="B1331" s="1"/>
      <c r="C1331" s="1"/>
      <c r="D1331" s="1"/>
    </row>
    <row r="1332" spans="1:4" ht="30" x14ac:dyDescent="0.25">
      <c r="A1332" s="16" t="s">
        <v>1402</v>
      </c>
      <c r="B1332" s="1">
        <v>182968000</v>
      </c>
      <c r="C1332" s="1">
        <v>182968000</v>
      </c>
      <c r="D1332" s="1"/>
    </row>
    <row r="1333" spans="1:4" x14ac:dyDescent="0.25">
      <c r="A1333" s="12" t="s">
        <v>1403</v>
      </c>
      <c r="B1333" s="1"/>
      <c r="C1333" s="1"/>
      <c r="D1333" s="1"/>
    </row>
    <row r="1334" spans="1:4" ht="30" x14ac:dyDescent="0.25">
      <c r="A1334" s="16" t="s">
        <v>1404</v>
      </c>
      <c r="B1334" s="1">
        <v>255968000</v>
      </c>
      <c r="C1334" s="1">
        <v>255968000</v>
      </c>
      <c r="D1334" s="1"/>
    </row>
    <row r="1335" spans="1:4" x14ac:dyDescent="0.25">
      <c r="A1335" s="12" t="s">
        <v>1405</v>
      </c>
      <c r="B1335" s="1"/>
      <c r="C1335" s="1"/>
      <c r="D1335" s="1"/>
    </row>
    <row r="1336" spans="1:4" ht="30" x14ac:dyDescent="0.25">
      <c r="A1336" s="16" t="s">
        <v>1406</v>
      </c>
      <c r="B1336" s="1">
        <v>100000000</v>
      </c>
      <c r="C1336" s="1">
        <v>100000000</v>
      </c>
      <c r="D1336" s="1"/>
    </row>
    <row r="1337" spans="1:4" x14ac:dyDescent="0.25">
      <c r="A1337" s="12" t="s">
        <v>1407</v>
      </c>
      <c r="B1337" s="1"/>
      <c r="C1337" s="1"/>
      <c r="D1337" s="1"/>
    </row>
    <row r="1338" spans="1:4" ht="30" x14ac:dyDescent="0.25">
      <c r="A1338" s="16" t="s">
        <v>1408</v>
      </c>
      <c r="B1338" s="1">
        <v>200000000</v>
      </c>
      <c r="C1338" s="1">
        <v>200000000</v>
      </c>
      <c r="D1338" s="1"/>
    </row>
    <row r="1339" spans="1:4" x14ac:dyDescent="0.25">
      <c r="A1339" s="12" t="s">
        <v>1409</v>
      </c>
      <c r="B1339" s="1"/>
      <c r="C1339" s="1"/>
      <c r="D1339" s="1"/>
    </row>
    <row r="1340" spans="1:4" ht="30" x14ac:dyDescent="0.25">
      <c r="A1340" s="16" t="s">
        <v>1410</v>
      </c>
      <c r="B1340" s="1">
        <v>200000000</v>
      </c>
      <c r="C1340" s="1">
        <v>200000000</v>
      </c>
      <c r="D1340" s="1"/>
    </row>
    <row r="1341" spans="1:4" x14ac:dyDescent="0.25">
      <c r="A1341" s="12" t="s">
        <v>1411</v>
      </c>
      <c r="B1341" s="1"/>
      <c r="C1341" s="1"/>
      <c r="D1341" s="1"/>
    </row>
    <row r="1342" spans="1:4" ht="30" x14ac:dyDescent="0.25">
      <c r="A1342" s="16" t="s">
        <v>1412</v>
      </c>
      <c r="B1342" s="1">
        <v>300000000</v>
      </c>
      <c r="C1342" s="1">
        <v>300000000</v>
      </c>
      <c r="D1342" s="1"/>
    </row>
    <row r="1343" spans="1:4" x14ac:dyDescent="0.25">
      <c r="A1343" s="12" t="s">
        <v>1413</v>
      </c>
      <c r="B1343" s="1"/>
      <c r="C1343" s="1"/>
      <c r="D1343" s="1"/>
    </row>
    <row r="1344" spans="1:4" ht="45" x14ac:dyDescent="0.25">
      <c r="A1344" s="16" t="s">
        <v>1414</v>
      </c>
      <c r="B1344" s="1">
        <v>150000000</v>
      </c>
      <c r="C1344" s="1">
        <v>150000000</v>
      </c>
      <c r="D1344" s="1"/>
    </row>
    <row r="1345" spans="1:4" x14ac:dyDescent="0.25">
      <c r="A1345" s="12" t="s">
        <v>1415</v>
      </c>
      <c r="B1345" s="1"/>
      <c r="C1345" s="1"/>
      <c r="D1345" s="1"/>
    </row>
    <row r="1346" spans="1:4" ht="45" x14ac:dyDescent="0.25">
      <c r="A1346" s="16" t="s">
        <v>1416</v>
      </c>
      <c r="B1346" s="1">
        <v>282224000</v>
      </c>
      <c r="C1346" s="1">
        <v>282224000</v>
      </c>
      <c r="D1346" s="1"/>
    </row>
    <row r="1347" spans="1:4" x14ac:dyDescent="0.25">
      <c r="A1347" s="16"/>
      <c r="B1347" s="1"/>
      <c r="C1347" s="1"/>
      <c r="D1347" s="1"/>
    </row>
    <row r="1348" spans="1:4" x14ac:dyDescent="0.25">
      <c r="A1348" s="80" t="s">
        <v>1417</v>
      </c>
      <c r="B1348" s="6">
        <v>1858639000</v>
      </c>
      <c r="C1348" s="6">
        <v>1858639000</v>
      </c>
      <c r="D1348" s="6"/>
    </row>
    <row r="1349" spans="1:4" x14ac:dyDescent="0.25">
      <c r="A1349" s="12" t="s">
        <v>1418</v>
      </c>
      <c r="B1349" s="1"/>
      <c r="C1349" s="1"/>
      <c r="D1349" s="1"/>
    </row>
    <row r="1350" spans="1:4" ht="30" x14ac:dyDescent="0.25">
      <c r="A1350" s="16" t="s">
        <v>1419</v>
      </c>
      <c r="B1350" s="1">
        <v>80000000</v>
      </c>
      <c r="C1350" s="1">
        <v>80000000</v>
      </c>
      <c r="D1350" s="1"/>
    </row>
    <row r="1351" spans="1:4" x14ac:dyDescent="0.25">
      <c r="A1351" s="16" t="s">
        <v>1420</v>
      </c>
      <c r="B1351" s="1"/>
      <c r="C1351" s="1"/>
      <c r="D1351" s="1"/>
    </row>
    <row r="1352" spans="1:4" ht="30" x14ac:dyDescent="0.25">
      <c r="A1352" s="12" t="s">
        <v>1421</v>
      </c>
      <c r="B1352" s="1">
        <v>218360000</v>
      </c>
      <c r="C1352" s="1">
        <v>218360000</v>
      </c>
      <c r="D1352" s="1"/>
    </row>
    <row r="1353" spans="1:4" x14ac:dyDescent="0.25">
      <c r="A1353" s="16" t="s">
        <v>1422</v>
      </c>
      <c r="B1353" s="1"/>
      <c r="C1353" s="1"/>
      <c r="D1353" s="1"/>
    </row>
    <row r="1354" spans="1:4" ht="45" x14ac:dyDescent="0.25">
      <c r="A1354" s="12" t="s">
        <v>1423</v>
      </c>
      <c r="B1354" s="1">
        <v>96736000</v>
      </c>
      <c r="C1354" s="1">
        <v>96736000</v>
      </c>
      <c r="D1354" s="1"/>
    </row>
    <row r="1355" spans="1:4" x14ac:dyDescent="0.25">
      <c r="A1355" s="16" t="s">
        <v>1424</v>
      </c>
      <c r="B1355" s="1"/>
      <c r="C1355" s="1"/>
      <c r="D1355" s="1"/>
    </row>
    <row r="1356" spans="1:4" ht="30" x14ac:dyDescent="0.25">
      <c r="A1356" s="12" t="s">
        <v>1425</v>
      </c>
      <c r="B1356" s="1">
        <v>250300000</v>
      </c>
      <c r="C1356" s="1">
        <v>250300000</v>
      </c>
      <c r="D1356" s="1"/>
    </row>
    <row r="1357" spans="1:4" x14ac:dyDescent="0.25">
      <c r="A1357" s="16" t="s">
        <v>1426</v>
      </c>
      <c r="B1357" s="1"/>
      <c r="C1357" s="1"/>
      <c r="D1357" s="1"/>
    </row>
    <row r="1358" spans="1:4" ht="30" x14ac:dyDescent="0.25">
      <c r="A1358" s="12" t="s">
        <v>1427</v>
      </c>
      <c r="B1358" s="1">
        <v>267904000</v>
      </c>
      <c r="C1358" s="1">
        <v>267904000</v>
      </c>
      <c r="D1358" s="1"/>
    </row>
    <row r="1359" spans="1:4" x14ac:dyDescent="0.25">
      <c r="A1359" s="16" t="s">
        <v>1428</v>
      </c>
      <c r="B1359" s="1"/>
      <c r="C1359" s="1"/>
      <c r="D1359" s="1"/>
    </row>
    <row r="1360" spans="1:4" ht="30" x14ac:dyDescent="0.25">
      <c r="A1360" s="12" t="s">
        <v>1429</v>
      </c>
      <c r="B1360" s="1">
        <v>105600000</v>
      </c>
      <c r="C1360" s="1">
        <v>105600000</v>
      </c>
      <c r="D1360" s="1"/>
    </row>
    <row r="1361" spans="1:4" x14ac:dyDescent="0.25">
      <c r="A1361" s="16" t="s">
        <v>1430</v>
      </c>
      <c r="B1361" s="1"/>
      <c r="C1361" s="1"/>
      <c r="D1361" s="1"/>
    </row>
    <row r="1362" spans="1:4" ht="30" x14ac:dyDescent="0.25">
      <c r="A1362" s="12" t="s">
        <v>1431</v>
      </c>
      <c r="B1362" s="1">
        <v>303264000</v>
      </c>
      <c r="C1362" s="1">
        <v>303264000</v>
      </c>
      <c r="D1362" s="1"/>
    </row>
    <row r="1363" spans="1:4" x14ac:dyDescent="0.25">
      <c r="A1363" s="16" t="s">
        <v>1432</v>
      </c>
      <c r="B1363" s="1"/>
      <c r="C1363" s="1"/>
      <c r="D1363" s="1"/>
    </row>
    <row r="1364" spans="1:4" ht="30" x14ac:dyDescent="0.25">
      <c r="A1364" s="12" t="s">
        <v>1433</v>
      </c>
      <c r="B1364" s="1">
        <v>128402500</v>
      </c>
      <c r="C1364" s="1">
        <v>128402500</v>
      </c>
      <c r="D1364" s="1"/>
    </row>
    <row r="1365" spans="1:4" x14ac:dyDescent="0.25">
      <c r="A1365" s="16" t="s">
        <v>1434</v>
      </c>
      <c r="B1365" s="1"/>
      <c r="C1365" s="1"/>
      <c r="D1365" s="1"/>
    </row>
    <row r="1366" spans="1:4" ht="30" x14ac:dyDescent="0.25">
      <c r="A1366" s="12" t="s">
        <v>1435</v>
      </c>
      <c r="B1366" s="1">
        <v>208072500</v>
      </c>
      <c r="C1366" s="1">
        <v>208072500</v>
      </c>
      <c r="D1366" s="1"/>
    </row>
    <row r="1367" spans="1:4" x14ac:dyDescent="0.25">
      <c r="A1367" s="16" t="s">
        <v>1436</v>
      </c>
      <c r="B1367" s="1"/>
      <c r="C1367" s="1"/>
      <c r="D1367" s="1"/>
    </row>
    <row r="1368" spans="1:4" ht="27.75" customHeight="1" x14ac:dyDescent="0.25">
      <c r="A1368" s="12" t="s">
        <v>1437</v>
      </c>
      <c r="B1368" s="1">
        <v>200000000</v>
      </c>
      <c r="C1368" s="1">
        <v>200000000</v>
      </c>
      <c r="D1368" s="1"/>
    </row>
    <row r="1369" spans="1:4" x14ac:dyDescent="0.25">
      <c r="A1369" s="12"/>
      <c r="B1369" s="1"/>
      <c r="C1369" s="1"/>
      <c r="D1369" s="1"/>
    </row>
    <row r="1370" spans="1:4" x14ac:dyDescent="0.25">
      <c r="A1370" s="80" t="s">
        <v>1438</v>
      </c>
      <c r="B1370" s="6">
        <v>7279679426</v>
      </c>
      <c r="C1370" s="6">
        <v>5367966414</v>
      </c>
      <c r="D1370" s="6">
        <v>1911713012</v>
      </c>
    </row>
    <row r="1371" spans="1:4" x14ac:dyDescent="0.25">
      <c r="A1371" s="12" t="s">
        <v>1439</v>
      </c>
      <c r="B1371" s="1"/>
      <c r="C1371" s="1"/>
      <c r="D1371" s="1"/>
    </row>
    <row r="1372" spans="1:4" ht="30" x14ac:dyDescent="0.25">
      <c r="A1372" s="16" t="s">
        <v>1440</v>
      </c>
      <c r="B1372" s="1">
        <v>224736000</v>
      </c>
      <c r="C1372" s="1">
        <v>224736000</v>
      </c>
      <c r="D1372" s="1"/>
    </row>
    <row r="1373" spans="1:4" x14ac:dyDescent="0.25">
      <c r="A1373" s="12" t="s">
        <v>1441</v>
      </c>
      <c r="B1373" s="1"/>
      <c r="C1373" s="1"/>
      <c r="D1373" s="1"/>
    </row>
    <row r="1374" spans="1:4" ht="30" x14ac:dyDescent="0.25">
      <c r="A1374" s="16" t="s">
        <v>1442</v>
      </c>
      <c r="B1374" s="1">
        <v>304400000</v>
      </c>
      <c r="C1374" s="1">
        <v>304400000</v>
      </c>
      <c r="D1374" s="1"/>
    </row>
    <row r="1375" spans="1:4" x14ac:dyDescent="0.25">
      <c r="A1375" s="12" t="s">
        <v>1443</v>
      </c>
      <c r="B1375" s="1"/>
      <c r="C1375" s="1"/>
      <c r="D1375" s="1"/>
    </row>
    <row r="1376" spans="1:4" ht="30" x14ac:dyDescent="0.25">
      <c r="A1376" s="16" t="s">
        <v>80</v>
      </c>
      <c r="B1376" s="1">
        <v>12539372</v>
      </c>
      <c r="C1376" s="1">
        <v>12539372</v>
      </c>
      <c r="D1376" s="1"/>
    </row>
    <row r="1377" spans="1:4" x14ac:dyDescent="0.25">
      <c r="A1377" s="12" t="s">
        <v>1444</v>
      </c>
      <c r="B1377" s="1"/>
      <c r="C1377" s="1"/>
      <c r="D1377" s="1"/>
    </row>
    <row r="1378" spans="1:4" ht="30" x14ac:dyDescent="0.25">
      <c r="A1378" s="16" t="s">
        <v>1445</v>
      </c>
      <c r="B1378" s="1">
        <v>425786851</v>
      </c>
      <c r="C1378" s="1"/>
      <c r="D1378" s="1">
        <v>425786851</v>
      </c>
    </row>
    <row r="1379" spans="1:4" x14ac:dyDescent="0.25">
      <c r="A1379" s="12" t="s">
        <v>1446</v>
      </c>
      <c r="B1379" s="1"/>
      <c r="C1379" s="1"/>
      <c r="D1379" s="1"/>
    </row>
    <row r="1380" spans="1:4" ht="30" x14ac:dyDescent="0.25">
      <c r="A1380" s="16" t="s">
        <v>1447</v>
      </c>
      <c r="B1380" s="1">
        <v>3730379017</v>
      </c>
      <c r="C1380" s="1">
        <v>3730379017</v>
      </c>
      <c r="D1380" s="1"/>
    </row>
    <row r="1381" spans="1:4" x14ac:dyDescent="0.25">
      <c r="A1381" s="12" t="s">
        <v>1448</v>
      </c>
      <c r="B1381" s="1"/>
      <c r="C1381" s="1"/>
      <c r="D1381" s="1"/>
    </row>
    <row r="1382" spans="1:4" ht="30" x14ac:dyDescent="0.25">
      <c r="A1382" s="16" t="s">
        <v>1449</v>
      </c>
      <c r="B1382" s="1">
        <v>1150000000</v>
      </c>
      <c r="C1382" s="1"/>
      <c r="D1382" s="1">
        <v>1150000000</v>
      </c>
    </row>
    <row r="1383" spans="1:4" x14ac:dyDescent="0.25">
      <c r="A1383" s="12" t="s">
        <v>1450</v>
      </c>
      <c r="B1383" s="1"/>
      <c r="C1383" s="1"/>
      <c r="D1383" s="1"/>
    </row>
    <row r="1384" spans="1:4" ht="30" x14ac:dyDescent="0.25">
      <c r="A1384" s="16" t="s">
        <v>1451</v>
      </c>
      <c r="B1384" s="79">
        <v>31920000</v>
      </c>
      <c r="C1384" s="79">
        <v>31920000</v>
      </c>
      <c r="D1384" s="6"/>
    </row>
    <row r="1385" spans="1:4" x14ac:dyDescent="0.25">
      <c r="A1385" s="12" t="s">
        <v>1452</v>
      </c>
      <c r="B1385" s="1"/>
      <c r="C1385" s="1"/>
      <c r="D1385" s="1"/>
    </row>
    <row r="1386" spans="1:4" ht="30" x14ac:dyDescent="0.25">
      <c r="A1386" s="16" t="s">
        <v>1453</v>
      </c>
      <c r="B1386" s="1">
        <v>35227500</v>
      </c>
      <c r="C1386" s="1">
        <v>35227500</v>
      </c>
      <c r="D1386" s="1"/>
    </row>
    <row r="1387" spans="1:4" x14ac:dyDescent="0.25">
      <c r="A1387" s="12" t="s">
        <v>1454</v>
      </c>
      <c r="B1387" s="1"/>
      <c r="C1387" s="1"/>
      <c r="D1387" s="1"/>
    </row>
    <row r="1388" spans="1:4" ht="30" x14ac:dyDescent="0.25">
      <c r="A1388" s="16" t="s">
        <v>1455</v>
      </c>
      <c r="B1388" s="1">
        <v>22365000</v>
      </c>
      <c r="C1388" s="1">
        <v>22365000</v>
      </c>
      <c r="D1388" s="1"/>
    </row>
    <row r="1389" spans="1:4" x14ac:dyDescent="0.25">
      <c r="A1389" s="12" t="s">
        <v>1456</v>
      </c>
      <c r="B1389" s="1"/>
      <c r="C1389" s="1"/>
      <c r="D1389" s="1"/>
    </row>
    <row r="1390" spans="1:4" ht="30" x14ac:dyDescent="0.25">
      <c r="A1390" s="16" t="s">
        <v>1457</v>
      </c>
      <c r="B1390" s="1">
        <v>34324501</v>
      </c>
      <c r="C1390" s="1">
        <v>34324501</v>
      </c>
      <c r="D1390" s="1"/>
    </row>
    <row r="1391" spans="1:4" x14ac:dyDescent="0.25">
      <c r="A1391" s="12" t="s">
        <v>1458</v>
      </c>
      <c r="B1391" s="1"/>
      <c r="C1391" s="1"/>
      <c r="D1391" s="1"/>
    </row>
    <row r="1392" spans="1:4" ht="30" x14ac:dyDescent="0.25">
      <c r="A1392" s="16" t="s">
        <v>1459</v>
      </c>
      <c r="B1392" s="1">
        <v>47974501</v>
      </c>
      <c r="C1392" s="1">
        <v>47974501</v>
      </c>
      <c r="D1392" s="1"/>
    </row>
    <row r="1393" spans="1:4" x14ac:dyDescent="0.25">
      <c r="A1393" s="12" t="s">
        <v>1460</v>
      </c>
      <c r="B1393" s="1"/>
      <c r="C1393" s="1"/>
      <c r="D1393" s="1"/>
    </row>
    <row r="1394" spans="1:4" ht="30" x14ac:dyDescent="0.25">
      <c r="A1394" s="16" t="s">
        <v>1461</v>
      </c>
      <c r="B1394" s="1">
        <v>20000000</v>
      </c>
      <c r="C1394" s="1">
        <v>20000000</v>
      </c>
      <c r="D1394" s="1"/>
    </row>
    <row r="1395" spans="1:4" x14ac:dyDescent="0.25">
      <c r="A1395" s="12" t="s">
        <v>1462</v>
      </c>
      <c r="B1395" s="1"/>
      <c r="C1395" s="1"/>
      <c r="D1395" s="1"/>
    </row>
    <row r="1396" spans="1:4" ht="30" x14ac:dyDescent="0.25">
      <c r="A1396" s="16" t="s">
        <v>1463</v>
      </c>
      <c r="B1396" s="1">
        <v>132264229</v>
      </c>
      <c r="C1396" s="1">
        <v>132264229</v>
      </c>
      <c r="D1396" s="6"/>
    </row>
    <row r="1397" spans="1:4" x14ac:dyDescent="0.25">
      <c r="A1397" s="12" t="s">
        <v>1464</v>
      </c>
      <c r="B1397" s="1"/>
      <c r="C1397" s="1"/>
      <c r="D1397" s="1"/>
    </row>
    <row r="1398" spans="1:4" ht="30" x14ac:dyDescent="0.25">
      <c r="A1398" s="16" t="s">
        <v>1465</v>
      </c>
      <c r="B1398" s="1">
        <v>771836294</v>
      </c>
      <c r="C1398" s="1">
        <v>771836294</v>
      </c>
      <c r="D1398" s="1"/>
    </row>
    <row r="1399" spans="1:4" x14ac:dyDescent="0.25">
      <c r="A1399" s="12" t="s">
        <v>1466</v>
      </c>
      <c r="B1399" s="1"/>
      <c r="C1399" s="1"/>
      <c r="D1399" s="1"/>
    </row>
    <row r="1400" spans="1:4" ht="45" x14ac:dyDescent="0.25">
      <c r="A1400" s="16" t="s">
        <v>1467</v>
      </c>
      <c r="B1400" s="1">
        <v>135926161</v>
      </c>
      <c r="C1400" s="1"/>
      <c r="D1400" s="1">
        <v>135926161</v>
      </c>
    </row>
    <row r="1401" spans="1:4" x14ac:dyDescent="0.25">
      <c r="A1401" s="12" t="s">
        <v>1468</v>
      </c>
      <c r="B1401" s="1"/>
      <c r="C1401" s="1"/>
      <c r="D1401" s="1"/>
    </row>
    <row r="1402" spans="1:4" ht="30" x14ac:dyDescent="0.25">
      <c r="A1402" s="16" t="s">
        <v>1469</v>
      </c>
      <c r="B1402" s="1">
        <v>200000000</v>
      </c>
      <c r="C1402" s="1"/>
      <c r="D1402" s="1">
        <v>200000000</v>
      </c>
    </row>
    <row r="1403" spans="1:4" x14ac:dyDescent="0.25">
      <c r="A1403" s="16"/>
      <c r="B1403" s="1"/>
      <c r="C1403" s="1"/>
      <c r="D1403" s="1"/>
    </row>
    <row r="1404" spans="1:4" x14ac:dyDescent="0.25">
      <c r="A1404" s="80" t="s">
        <v>1470</v>
      </c>
      <c r="B1404" s="6">
        <v>7867988562</v>
      </c>
      <c r="C1404" s="6">
        <v>7368288562</v>
      </c>
      <c r="D1404" s="6">
        <v>499700000</v>
      </c>
    </row>
    <row r="1405" spans="1:4" x14ac:dyDescent="0.25">
      <c r="A1405" s="16" t="s">
        <v>1471</v>
      </c>
      <c r="B1405" s="1"/>
      <c r="C1405" s="1"/>
      <c r="D1405" s="1"/>
    </row>
    <row r="1406" spans="1:4" ht="30" x14ac:dyDescent="0.25">
      <c r="A1406" s="12" t="s">
        <v>1472</v>
      </c>
      <c r="B1406" s="1">
        <v>130000000</v>
      </c>
      <c r="C1406" s="1">
        <v>130000000</v>
      </c>
      <c r="D1406" s="1"/>
    </row>
    <row r="1407" spans="1:4" x14ac:dyDescent="0.25">
      <c r="A1407" s="16" t="s">
        <v>1473</v>
      </c>
      <c r="B1407" s="1"/>
      <c r="C1407" s="1"/>
      <c r="D1407" s="1"/>
    </row>
    <row r="1408" spans="1:4" ht="30" x14ac:dyDescent="0.25">
      <c r="A1408" s="12" t="s">
        <v>1657</v>
      </c>
      <c r="B1408" s="1">
        <v>2300000000</v>
      </c>
      <c r="C1408" s="1">
        <v>2300000000</v>
      </c>
      <c r="D1408" s="1"/>
    </row>
    <row r="1409" spans="1:4" x14ac:dyDescent="0.25">
      <c r="A1409" s="16" t="s">
        <v>1475</v>
      </c>
      <c r="B1409" s="1"/>
      <c r="C1409" s="1"/>
      <c r="D1409" s="1"/>
    </row>
    <row r="1410" spans="1:4" ht="30" x14ac:dyDescent="0.25">
      <c r="A1410" s="12" t="s">
        <v>1476</v>
      </c>
      <c r="B1410" s="1">
        <v>100000000</v>
      </c>
      <c r="C1410" s="1">
        <v>100000000</v>
      </c>
      <c r="D1410" s="1"/>
    </row>
    <row r="1411" spans="1:4" x14ac:dyDescent="0.25">
      <c r="A1411" s="16" t="s">
        <v>1477</v>
      </c>
      <c r="B1411" s="1"/>
      <c r="C1411" s="1"/>
      <c r="D1411" s="1"/>
    </row>
    <row r="1412" spans="1:4" ht="45" x14ac:dyDescent="0.25">
      <c r="A1412" s="12" t="s">
        <v>1478</v>
      </c>
      <c r="B1412" s="1">
        <v>305000000</v>
      </c>
      <c r="C1412" s="1">
        <v>305000000</v>
      </c>
      <c r="D1412" s="1"/>
    </row>
    <row r="1413" spans="1:4" x14ac:dyDescent="0.25">
      <c r="A1413" s="16" t="s">
        <v>1479</v>
      </c>
      <c r="B1413" s="1"/>
      <c r="C1413" s="1"/>
      <c r="D1413" s="1"/>
    </row>
    <row r="1414" spans="1:4" ht="45" x14ac:dyDescent="0.25">
      <c r="A1414" s="12" t="s">
        <v>1480</v>
      </c>
      <c r="B1414" s="1">
        <v>230110402</v>
      </c>
      <c r="C1414" s="1">
        <v>230110402</v>
      </c>
      <c r="D1414" s="1"/>
    </row>
    <row r="1415" spans="1:4" x14ac:dyDescent="0.25">
      <c r="A1415" s="16" t="s">
        <v>1481</v>
      </c>
      <c r="B1415" s="1"/>
      <c r="C1415" s="1"/>
      <c r="D1415" s="1"/>
    </row>
    <row r="1416" spans="1:4" ht="45" x14ac:dyDescent="0.25">
      <c r="A1416" s="12" t="s">
        <v>1482</v>
      </c>
      <c r="B1416" s="1">
        <v>3396878160</v>
      </c>
      <c r="C1416" s="1">
        <v>3396878160</v>
      </c>
      <c r="D1416" s="1"/>
    </row>
    <row r="1417" spans="1:4" x14ac:dyDescent="0.25">
      <c r="A1417" s="16" t="s">
        <v>1483</v>
      </c>
      <c r="B1417" s="1"/>
      <c r="C1417" s="1"/>
      <c r="D1417" s="1"/>
    </row>
    <row r="1418" spans="1:4" ht="45" x14ac:dyDescent="0.25">
      <c r="A1418" s="12" t="s">
        <v>1484</v>
      </c>
      <c r="B1418" s="1">
        <v>550000000</v>
      </c>
      <c r="C1418" s="1">
        <v>550000000</v>
      </c>
      <c r="D1418" s="1"/>
    </row>
    <row r="1419" spans="1:4" x14ac:dyDescent="0.25">
      <c r="A1419" s="16" t="s">
        <v>1485</v>
      </c>
      <c r="B1419" s="1"/>
      <c r="C1419" s="1"/>
      <c r="D1419" s="1"/>
    </row>
    <row r="1420" spans="1:4" ht="30" x14ac:dyDescent="0.25">
      <c r="A1420" s="12" t="s">
        <v>1486</v>
      </c>
      <c r="B1420" s="1">
        <v>56300000</v>
      </c>
      <c r="C1420" s="1">
        <v>56300000</v>
      </c>
      <c r="D1420" s="1"/>
    </row>
    <row r="1421" spans="1:4" x14ac:dyDescent="0.25">
      <c r="A1421" s="16" t="s">
        <v>1487</v>
      </c>
      <c r="B1421" s="1"/>
      <c r="C1421" s="1"/>
      <c r="D1421" s="1"/>
    </row>
    <row r="1422" spans="1:4" ht="30" x14ac:dyDescent="0.25">
      <c r="A1422" s="12" t="s">
        <v>1488</v>
      </c>
      <c r="B1422" s="1">
        <v>200000000</v>
      </c>
      <c r="C1422" s="1">
        <v>200000000</v>
      </c>
      <c r="D1422" s="1"/>
    </row>
    <row r="1423" spans="1:4" x14ac:dyDescent="0.25">
      <c r="A1423" s="16" t="s">
        <v>1489</v>
      </c>
      <c r="B1423" s="1"/>
      <c r="C1423" s="1"/>
      <c r="D1423" s="1"/>
    </row>
    <row r="1424" spans="1:4" ht="30" x14ac:dyDescent="0.25">
      <c r="A1424" s="12" t="s">
        <v>1490</v>
      </c>
      <c r="B1424" s="1">
        <v>499700000</v>
      </c>
      <c r="C1424" s="1"/>
      <c r="D1424" s="1">
        <v>499700000</v>
      </c>
    </row>
    <row r="1425" spans="1:4" x14ac:dyDescent="0.25">
      <c r="A1425" s="16" t="s">
        <v>1491</v>
      </c>
      <c r="B1425" s="1"/>
      <c r="C1425" s="1"/>
      <c r="D1425" s="1"/>
    </row>
    <row r="1426" spans="1:4" ht="30.75" customHeight="1" x14ac:dyDescent="0.25">
      <c r="A1426" s="12" t="s">
        <v>1492</v>
      </c>
      <c r="B1426" s="1">
        <v>100000000</v>
      </c>
      <c r="C1426" s="1">
        <v>100000000</v>
      </c>
      <c r="D1426" s="1"/>
    </row>
    <row r="1427" spans="1:4" x14ac:dyDescent="0.25">
      <c r="A1427" s="12"/>
      <c r="B1427" s="1"/>
      <c r="C1427" s="1"/>
      <c r="D1427" s="1"/>
    </row>
    <row r="1428" spans="1:4" x14ac:dyDescent="0.25">
      <c r="A1428" s="74" t="s">
        <v>141</v>
      </c>
      <c r="B1428" s="73">
        <v>107836490769</v>
      </c>
      <c r="C1428" s="73">
        <v>5823965148</v>
      </c>
      <c r="D1428" s="73">
        <v>102012525621</v>
      </c>
    </row>
    <row r="1429" spans="1:4" s="86" customFormat="1" x14ac:dyDescent="0.25">
      <c r="A1429" s="87"/>
      <c r="B1429" s="85"/>
      <c r="C1429" s="85"/>
      <c r="D1429" s="85"/>
    </row>
    <row r="1430" spans="1:4" ht="30" x14ac:dyDescent="0.25">
      <c r="A1430" s="80" t="s">
        <v>1655</v>
      </c>
      <c r="B1430" s="6">
        <v>39624111344</v>
      </c>
      <c r="C1430" s="6">
        <v>170000000</v>
      </c>
      <c r="D1430" s="6">
        <v>39454111344</v>
      </c>
    </row>
    <row r="1431" spans="1:4" x14ac:dyDescent="0.25">
      <c r="A1431" s="16" t="s">
        <v>1493</v>
      </c>
      <c r="B1431" s="1"/>
      <c r="C1431" s="1"/>
      <c r="D1431" s="1"/>
    </row>
    <row r="1432" spans="1:4" ht="30" x14ac:dyDescent="0.25">
      <c r="A1432" s="12" t="s">
        <v>1494</v>
      </c>
      <c r="B1432" s="1">
        <v>414307080</v>
      </c>
      <c r="C1432" s="1"/>
      <c r="D1432" s="1">
        <v>414307080</v>
      </c>
    </row>
    <row r="1433" spans="1:4" x14ac:dyDescent="0.25">
      <c r="A1433" s="16" t="s">
        <v>1495</v>
      </c>
      <c r="B1433" s="1"/>
      <c r="C1433" s="1"/>
      <c r="D1433" s="1"/>
    </row>
    <row r="1434" spans="1:4" ht="30" x14ac:dyDescent="0.25">
      <c r="A1434" s="12" t="s">
        <v>36</v>
      </c>
      <c r="B1434" s="1">
        <v>370000000</v>
      </c>
      <c r="C1434" s="1"/>
      <c r="D1434" s="1">
        <v>370000000</v>
      </c>
    </row>
    <row r="1435" spans="1:4" x14ac:dyDescent="0.25">
      <c r="A1435" s="16" t="s">
        <v>1496</v>
      </c>
      <c r="B1435" s="1"/>
      <c r="C1435" s="1"/>
      <c r="D1435" s="1"/>
    </row>
    <row r="1436" spans="1:4" x14ac:dyDescent="0.25">
      <c r="A1436" s="12" t="s">
        <v>1497</v>
      </c>
      <c r="B1436" s="1">
        <v>4413900468</v>
      </c>
      <c r="C1436" s="1"/>
      <c r="D1436" s="1">
        <v>4413900468</v>
      </c>
    </row>
    <row r="1437" spans="1:4" x14ac:dyDescent="0.25">
      <c r="A1437" s="16" t="s">
        <v>1498</v>
      </c>
      <c r="B1437" s="1"/>
      <c r="C1437" s="1"/>
      <c r="D1437" s="1"/>
    </row>
    <row r="1438" spans="1:4" ht="30" x14ac:dyDescent="0.25">
      <c r="A1438" s="12" t="s">
        <v>1499</v>
      </c>
      <c r="B1438" s="1">
        <v>821551217</v>
      </c>
      <c r="C1438" s="1"/>
      <c r="D1438" s="1">
        <v>821551217</v>
      </c>
    </row>
    <row r="1439" spans="1:4" x14ac:dyDescent="0.25">
      <c r="A1439" s="16" t="s">
        <v>1500</v>
      </c>
      <c r="B1439" s="1"/>
      <c r="C1439" s="1"/>
      <c r="D1439" s="1"/>
    </row>
    <row r="1440" spans="1:4" ht="30" x14ac:dyDescent="0.25">
      <c r="A1440" s="12" t="s">
        <v>20</v>
      </c>
      <c r="B1440" s="1">
        <v>170000000</v>
      </c>
      <c r="C1440" s="1">
        <v>170000000</v>
      </c>
      <c r="D1440" s="1"/>
    </row>
    <row r="1441" spans="1:4" x14ac:dyDescent="0.25">
      <c r="A1441" s="16" t="s">
        <v>1501</v>
      </c>
      <c r="B1441" s="1"/>
      <c r="C1441" s="1"/>
      <c r="D1441" s="1"/>
    </row>
    <row r="1442" spans="1:4" ht="20.25" customHeight="1" x14ac:dyDescent="0.25">
      <c r="A1442" s="12" t="s">
        <v>1502</v>
      </c>
      <c r="B1442" s="1">
        <v>658192946</v>
      </c>
      <c r="C1442" s="1"/>
      <c r="D1442" s="1">
        <v>658192946</v>
      </c>
    </row>
    <row r="1443" spans="1:4" x14ac:dyDescent="0.25">
      <c r="A1443" s="16" t="s">
        <v>1503</v>
      </c>
      <c r="B1443" s="1"/>
      <c r="C1443" s="1"/>
      <c r="D1443" s="1"/>
    </row>
    <row r="1444" spans="1:4" ht="19.5" customHeight="1" x14ac:dyDescent="0.25">
      <c r="A1444" s="12" t="s">
        <v>49</v>
      </c>
      <c r="B1444" s="1">
        <v>400000000</v>
      </c>
      <c r="C1444" s="1"/>
      <c r="D1444" s="1">
        <v>400000000</v>
      </c>
    </row>
    <row r="1445" spans="1:4" x14ac:dyDescent="0.25">
      <c r="A1445" s="16" t="s">
        <v>1504</v>
      </c>
      <c r="B1445" s="1"/>
      <c r="C1445" s="1"/>
      <c r="D1445" s="1"/>
    </row>
    <row r="1446" spans="1:4" ht="30" x14ac:dyDescent="0.25">
      <c r="A1446" s="12" t="s">
        <v>1505</v>
      </c>
      <c r="B1446" s="1">
        <v>313130000</v>
      </c>
      <c r="C1446" s="1"/>
      <c r="D1446" s="1">
        <v>313130000</v>
      </c>
    </row>
    <row r="1447" spans="1:4" x14ac:dyDescent="0.25">
      <c r="A1447" s="16" t="s">
        <v>1506</v>
      </c>
      <c r="B1447" s="1"/>
      <c r="C1447" s="1"/>
      <c r="D1447" s="1"/>
    </row>
    <row r="1448" spans="1:4" ht="30" x14ac:dyDescent="0.25">
      <c r="A1448" s="12" t="s">
        <v>1507</v>
      </c>
      <c r="B1448" s="1">
        <v>272914200</v>
      </c>
      <c r="C1448" s="1"/>
      <c r="D1448" s="1">
        <v>272914200</v>
      </c>
    </row>
    <row r="1449" spans="1:4" x14ac:dyDescent="0.25">
      <c r="A1449" s="16" t="s">
        <v>1508</v>
      </c>
      <c r="B1449" s="6"/>
      <c r="C1449" s="6"/>
      <c r="D1449" s="6"/>
    </row>
    <row r="1450" spans="1:4" ht="30" x14ac:dyDescent="0.25">
      <c r="A1450" s="12" t="s">
        <v>32</v>
      </c>
      <c r="B1450" s="1">
        <v>9261275714</v>
      </c>
      <c r="C1450" s="1"/>
      <c r="D1450" s="1">
        <v>9261275714</v>
      </c>
    </row>
    <row r="1451" spans="1:4" x14ac:dyDescent="0.25">
      <c r="A1451" s="16" t="s">
        <v>1509</v>
      </c>
      <c r="B1451" s="1"/>
      <c r="C1451" s="1"/>
      <c r="D1451" s="1"/>
    </row>
    <row r="1452" spans="1:4" ht="30" x14ac:dyDescent="0.25">
      <c r="A1452" s="12" t="s">
        <v>34</v>
      </c>
      <c r="B1452" s="1">
        <v>100000000</v>
      </c>
      <c r="C1452" s="1"/>
      <c r="D1452" s="1">
        <v>100000000</v>
      </c>
    </row>
    <row r="1453" spans="1:4" x14ac:dyDescent="0.25">
      <c r="A1453" s="16" t="s">
        <v>1510</v>
      </c>
      <c r="B1453" s="1"/>
      <c r="C1453" s="1"/>
      <c r="D1453" s="1"/>
    </row>
    <row r="1454" spans="1:4" ht="30" x14ac:dyDescent="0.25">
      <c r="A1454" s="12" t="s">
        <v>1511</v>
      </c>
      <c r="B1454" s="1">
        <v>5389038278</v>
      </c>
      <c r="C1454" s="1"/>
      <c r="D1454" s="1">
        <v>5389038278</v>
      </c>
    </row>
    <row r="1455" spans="1:4" x14ac:dyDescent="0.25">
      <c r="A1455" s="16" t="s">
        <v>1512</v>
      </c>
      <c r="B1455" s="1"/>
      <c r="C1455" s="1"/>
      <c r="D1455" s="1"/>
    </row>
    <row r="1456" spans="1:4" ht="30" x14ac:dyDescent="0.25">
      <c r="A1456" s="12" t="s">
        <v>1513</v>
      </c>
      <c r="B1456" s="1">
        <v>650061187</v>
      </c>
      <c r="C1456" s="1"/>
      <c r="D1456" s="1">
        <v>650061187</v>
      </c>
    </row>
    <row r="1457" spans="1:4" x14ac:dyDescent="0.25">
      <c r="A1457" s="16" t="s">
        <v>1514</v>
      </c>
      <c r="B1457" s="1"/>
      <c r="C1457" s="1"/>
      <c r="D1457" s="1"/>
    </row>
    <row r="1458" spans="1:4" ht="30" x14ac:dyDescent="0.25">
      <c r="A1458" s="12" t="s">
        <v>1515</v>
      </c>
      <c r="B1458" s="1">
        <v>6045956798</v>
      </c>
      <c r="C1458" s="1"/>
      <c r="D1458" s="1">
        <v>6045956798</v>
      </c>
    </row>
    <row r="1459" spans="1:4" x14ac:dyDescent="0.25">
      <c r="A1459" s="16" t="s">
        <v>1516</v>
      </c>
      <c r="B1459" s="1"/>
      <c r="C1459" s="1"/>
      <c r="D1459" s="1"/>
    </row>
    <row r="1460" spans="1:4" ht="30" x14ac:dyDescent="0.25">
      <c r="A1460" s="12" t="s">
        <v>1517</v>
      </c>
      <c r="B1460" s="1">
        <v>5401389858</v>
      </c>
      <c r="C1460" s="1"/>
      <c r="D1460" s="1">
        <v>5401389858</v>
      </c>
    </row>
    <row r="1461" spans="1:4" x14ac:dyDescent="0.25">
      <c r="A1461" s="16" t="s">
        <v>1518</v>
      </c>
      <c r="B1461" s="1"/>
      <c r="C1461" s="1"/>
      <c r="D1461" s="1"/>
    </row>
    <row r="1462" spans="1:4" ht="30" x14ac:dyDescent="0.25">
      <c r="A1462" s="12" t="s">
        <v>1519</v>
      </c>
      <c r="B1462" s="1">
        <v>1556190713</v>
      </c>
      <c r="C1462" s="1"/>
      <c r="D1462" s="1">
        <v>1556190713</v>
      </c>
    </row>
    <row r="1463" spans="1:4" x14ac:dyDescent="0.25">
      <c r="A1463" s="16" t="s">
        <v>1520</v>
      </c>
      <c r="B1463" s="1"/>
      <c r="C1463" s="1"/>
      <c r="D1463" s="1"/>
    </row>
    <row r="1464" spans="1:4" ht="30" x14ac:dyDescent="0.25">
      <c r="A1464" s="12" t="s">
        <v>1521</v>
      </c>
      <c r="B1464" s="1">
        <v>162000000</v>
      </c>
      <c r="C1464" s="1"/>
      <c r="D1464" s="1">
        <v>162000000</v>
      </c>
    </row>
    <row r="1465" spans="1:4" x14ac:dyDescent="0.25">
      <c r="A1465" s="16" t="s">
        <v>1522</v>
      </c>
      <c r="B1465" s="1"/>
      <c r="C1465" s="1"/>
      <c r="D1465" s="1"/>
    </row>
    <row r="1466" spans="1:4" ht="30" x14ac:dyDescent="0.25">
      <c r="A1466" s="12" t="s">
        <v>1523</v>
      </c>
      <c r="B1466" s="1">
        <v>705000000</v>
      </c>
      <c r="C1466" s="1"/>
      <c r="D1466" s="1">
        <v>705000000</v>
      </c>
    </row>
    <row r="1467" spans="1:4" x14ac:dyDescent="0.25">
      <c r="A1467" s="16" t="s">
        <v>1524</v>
      </c>
      <c r="B1467" s="1"/>
      <c r="C1467" s="1"/>
      <c r="D1467" s="1"/>
    </row>
    <row r="1468" spans="1:4" ht="30" x14ac:dyDescent="0.25">
      <c r="A1468" s="12" t="s">
        <v>1525</v>
      </c>
      <c r="B1468" s="1">
        <v>500000000</v>
      </c>
      <c r="C1468" s="1"/>
      <c r="D1468" s="1">
        <v>500000000</v>
      </c>
    </row>
    <row r="1469" spans="1:4" x14ac:dyDescent="0.25">
      <c r="A1469" s="16" t="s">
        <v>1526</v>
      </c>
      <c r="B1469" s="1"/>
      <c r="C1469" s="1"/>
      <c r="D1469" s="1"/>
    </row>
    <row r="1470" spans="1:4" ht="30" x14ac:dyDescent="0.25">
      <c r="A1470" s="12" t="s">
        <v>1527</v>
      </c>
      <c r="B1470" s="1">
        <v>99672000</v>
      </c>
      <c r="C1470" s="1"/>
      <c r="D1470" s="1">
        <v>99672000</v>
      </c>
    </row>
    <row r="1471" spans="1:4" x14ac:dyDescent="0.25">
      <c r="A1471" s="16" t="s">
        <v>1528</v>
      </c>
      <c r="B1471" s="1"/>
      <c r="C1471" s="1"/>
      <c r="D1471" s="1"/>
    </row>
    <row r="1472" spans="1:4" ht="30" x14ac:dyDescent="0.25">
      <c r="A1472" s="12" t="s">
        <v>1529</v>
      </c>
      <c r="B1472" s="1">
        <v>1919530885</v>
      </c>
      <c r="C1472" s="1"/>
      <c r="D1472" s="1">
        <v>1919530885</v>
      </c>
    </row>
    <row r="1473" spans="1:4" x14ac:dyDescent="0.25">
      <c r="A1473" s="12"/>
      <c r="B1473" s="1"/>
      <c r="C1473" s="1"/>
      <c r="D1473" s="1"/>
    </row>
    <row r="1474" spans="1:4" ht="30" x14ac:dyDescent="0.25">
      <c r="A1474" s="80" t="s">
        <v>1656</v>
      </c>
      <c r="B1474" s="6">
        <v>59796615546</v>
      </c>
      <c r="C1474" s="6">
        <v>3524976201</v>
      </c>
      <c r="D1474" s="6">
        <v>56271639345</v>
      </c>
    </row>
    <row r="1475" spans="1:4" x14ac:dyDescent="0.25">
      <c r="A1475" s="12" t="s">
        <v>1530</v>
      </c>
      <c r="B1475" s="1"/>
      <c r="C1475" s="1"/>
      <c r="D1475" s="1"/>
    </row>
    <row r="1476" spans="1:4" ht="30" x14ac:dyDescent="0.25">
      <c r="A1476" s="16" t="s">
        <v>1531</v>
      </c>
      <c r="B1476" s="1">
        <v>543942430</v>
      </c>
      <c r="C1476" s="1"/>
      <c r="D1476" s="1">
        <v>543942430</v>
      </c>
    </row>
    <row r="1477" spans="1:4" x14ac:dyDescent="0.25">
      <c r="A1477" s="12" t="s">
        <v>1532</v>
      </c>
      <c r="B1477" s="1"/>
      <c r="C1477" s="1"/>
      <c r="D1477" s="1"/>
    </row>
    <row r="1478" spans="1:4" ht="30" x14ac:dyDescent="0.25">
      <c r="A1478" s="16" t="s">
        <v>1533</v>
      </c>
      <c r="B1478" s="1">
        <v>6016398429</v>
      </c>
      <c r="C1478" s="1"/>
      <c r="D1478" s="1">
        <v>6016398429</v>
      </c>
    </row>
    <row r="1479" spans="1:4" x14ac:dyDescent="0.25">
      <c r="A1479" s="12" t="s">
        <v>1534</v>
      </c>
      <c r="B1479" s="1"/>
      <c r="C1479" s="1"/>
      <c r="D1479" s="1"/>
    </row>
    <row r="1480" spans="1:4" ht="30" x14ac:dyDescent="0.25">
      <c r="A1480" s="16" t="s">
        <v>1535</v>
      </c>
      <c r="B1480" s="1">
        <v>252000000</v>
      </c>
      <c r="C1480" s="1">
        <v>252000000</v>
      </c>
      <c r="D1480" s="1"/>
    </row>
    <row r="1481" spans="1:4" x14ac:dyDescent="0.25">
      <c r="A1481" s="12" t="s">
        <v>1536</v>
      </c>
      <c r="B1481" s="1"/>
      <c r="C1481" s="1"/>
      <c r="D1481" s="1"/>
    </row>
    <row r="1482" spans="1:4" ht="30" x14ac:dyDescent="0.25">
      <c r="A1482" s="16" t="s">
        <v>1537</v>
      </c>
      <c r="B1482" s="1">
        <v>2914663990</v>
      </c>
      <c r="C1482" s="1"/>
      <c r="D1482" s="1">
        <v>2914663990</v>
      </c>
    </row>
    <row r="1483" spans="1:4" x14ac:dyDescent="0.25">
      <c r="A1483" s="12" t="s">
        <v>1538</v>
      </c>
      <c r="B1483" s="1"/>
      <c r="C1483" s="1"/>
      <c r="D1483" s="1"/>
    </row>
    <row r="1484" spans="1:4" ht="30" x14ac:dyDescent="0.25">
      <c r="A1484" s="16" t="s">
        <v>1539</v>
      </c>
      <c r="B1484" s="1">
        <v>1313051741</v>
      </c>
      <c r="C1484" s="1"/>
      <c r="D1484" s="1">
        <v>1313051741</v>
      </c>
    </row>
    <row r="1485" spans="1:4" x14ac:dyDescent="0.25">
      <c r="A1485" s="12" t="s">
        <v>1540</v>
      </c>
      <c r="B1485" s="1"/>
      <c r="C1485" s="1"/>
      <c r="D1485" s="1"/>
    </row>
    <row r="1486" spans="1:4" ht="45" x14ac:dyDescent="0.25">
      <c r="A1486" s="16" t="s">
        <v>1541</v>
      </c>
      <c r="B1486" s="1">
        <v>583200000</v>
      </c>
      <c r="C1486" s="1"/>
      <c r="D1486" s="1">
        <v>583200000</v>
      </c>
    </row>
    <row r="1487" spans="1:4" x14ac:dyDescent="0.25">
      <c r="A1487" s="12" t="s">
        <v>1542</v>
      </c>
      <c r="B1487" s="1"/>
      <c r="C1487" s="1"/>
      <c r="D1487" s="1"/>
    </row>
    <row r="1488" spans="1:4" ht="30" x14ac:dyDescent="0.25">
      <c r="A1488" s="16" t="s">
        <v>1543</v>
      </c>
      <c r="B1488" s="1">
        <v>884551767</v>
      </c>
      <c r="C1488" s="1"/>
      <c r="D1488" s="1">
        <v>884551767</v>
      </c>
    </row>
    <row r="1489" spans="1:4" x14ac:dyDescent="0.25">
      <c r="A1489" s="12" t="s">
        <v>1544</v>
      </c>
      <c r="B1489" s="1"/>
      <c r="C1489" s="1"/>
      <c r="D1489" s="1"/>
    </row>
    <row r="1490" spans="1:4" ht="30" x14ac:dyDescent="0.25">
      <c r="A1490" s="16" t="s">
        <v>1545</v>
      </c>
      <c r="B1490" s="1">
        <v>100000000</v>
      </c>
      <c r="C1490" s="1"/>
      <c r="D1490" s="1">
        <v>100000000</v>
      </c>
    </row>
    <row r="1491" spans="1:4" x14ac:dyDescent="0.25">
      <c r="A1491" s="12" t="s">
        <v>1546</v>
      </c>
      <c r="B1491" s="1"/>
      <c r="C1491" s="1"/>
      <c r="D1491" s="1"/>
    </row>
    <row r="1492" spans="1:4" ht="45" x14ac:dyDescent="0.25">
      <c r="A1492" s="16" t="s">
        <v>1547</v>
      </c>
      <c r="B1492" s="1">
        <v>130000000</v>
      </c>
      <c r="C1492" s="1"/>
      <c r="D1492" s="1">
        <v>130000000</v>
      </c>
    </row>
    <row r="1493" spans="1:4" x14ac:dyDescent="0.25">
      <c r="A1493" s="12" t="s">
        <v>1548</v>
      </c>
      <c r="B1493" s="1"/>
      <c r="C1493" s="1"/>
      <c r="D1493" s="1"/>
    </row>
    <row r="1494" spans="1:4" ht="45" x14ac:dyDescent="0.25">
      <c r="A1494" s="16" t="s">
        <v>1549</v>
      </c>
      <c r="B1494" s="1">
        <v>135926162</v>
      </c>
      <c r="C1494" s="1"/>
      <c r="D1494" s="1">
        <v>135926162</v>
      </c>
    </row>
    <row r="1495" spans="1:4" x14ac:dyDescent="0.25">
      <c r="A1495" s="12" t="s">
        <v>1550</v>
      </c>
      <c r="B1495" s="1"/>
      <c r="C1495" s="1"/>
      <c r="D1495" s="1"/>
    </row>
    <row r="1496" spans="1:4" ht="30" x14ac:dyDescent="0.25">
      <c r="A1496" s="16" t="s">
        <v>1551</v>
      </c>
      <c r="B1496" s="1">
        <v>8000000000</v>
      </c>
      <c r="C1496" s="1"/>
      <c r="D1496" s="1">
        <v>8000000000</v>
      </c>
    </row>
    <row r="1497" spans="1:4" x14ac:dyDescent="0.25">
      <c r="A1497" s="12" t="s">
        <v>1552</v>
      </c>
      <c r="B1497" s="1"/>
      <c r="C1497" s="1"/>
      <c r="D1497" s="1"/>
    </row>
    <row r="1498" spans="1:4" ht="30" x14ac:dyDescent="0.25">
      <c r="A1498" s="16" t="s">
        <v>1553</v>
      </c>
      <c r="B1498" s="1">
        <v>1545045000</v>
      </c>
      <c r="C1498" s="1"/>
      <c r="D1498" s="1">
        <v>1545045000</v>
      </c>
    </row>
    <row r="1499" spans="1:4" x14ac:dyDescent="0.25">
      <c r="A1499" s="12" t="s">
        <v>1554</v>
      </c>
      <c r="B1499" s="1"/>
      <c r="C1499" s="1"/>
      <c r="D1499" s="1"/>
    </row>
    <row r="1500" spans="1:4" ht="30" x14ac:dyDescent="0.25">
      <c r="A1500" s="16" t="s">
        <v>1555</v>
      </c>
      <c r="B1500" s="1">
        <v>133424181</v>
      </c>
      <c r="C1500" s="1"/>
      <c r="D1500" s="1">
        <v>133424181</v>
      </c>
    </row>
    <row r="1501" spans="1:4" x14ac:dyDescent="0.25">
      <c r="A1501" s="12" t="s">
        <v>1556</v>
      </c>
      <c r="B1501" s="1"/>
      <c r="C1501" s="1"/>
      <c r="D1501" s="1"/>
    </row>
    <row r="1502" spans="1:4" ht="45" x14ac:dyDescent="0.25">
      <c r="A1502" s="16" t="s">
        <v>1557</v>
      </c>
      <c r="B1502" s="1">
        <v>155258400</v>
      </c>
      <c r="C1502" s="1"/>
      <c r="D1502" s="1">
        <v>155258400</v>
      </c>
    </row>
    <row r="1503" spans="1:4" x14ac:dyDescent="0.25">
      <c r="A1503" s="12" t="s">
        <v>1558</v>
      </c>
      <c r="B1503" s="1"/>
      <c r="C1503" s="1"/>
      <c r="D1503" s="1"/>
    </row>
    <row r="1504" spans="1:4" ht="30" x14ac:dyDescent="0.25">
      <c r="A1504" s="16" t="s">
        <v>1559</v>
      </c>
      <c r="B1504" s="1">
        <v>49827500</v>
      </c>
      <c r="C1504" s="1"/>
      <c r="D1504" s="1">
        <v>49827500</v>
      </c>
    </row>
    <row r="1505" spans="1:4" x14ac:dyDescent="0.25">
      <c r="A1505" s="12" t="s">
        <v>1560</v>
      </c>
      <c r="B1505" s="1"/>
      <c r="C1505" s="1"/>
      <c r="D1505" s="1"/>
    </row>
    <row r="1506" spans="1:4" ht="30" x14ac:dyDescent="0.25">
      <c r="A1506" s="16" t="s">
        <v>1561</v>
      </c>
      <c r="B1506" s="1">
        <v>76786800</v>
      </c>
      <c r="C1506" s="1"/>
      <c r="D1506" s="1">
        <v>76786800</v>
      </c>
    </row>
    <row r="1507" spans="1:4" x14ac:dyDescent="0.25">
      <c r="A1507" s="12" t="s">
        <v>1562</v>
      </c>
      <c r="B1507" s="1"/>
      <c r="C1507" s="1"/>
      <c r="D1507" s="1"/>
    </row>
    <row r="1508" spans="1:4" ht="30" x14ac:dyDescent="0.25">
      <c r="A1508" s="16" t="s">
        <v>1563</v>
      </c>
      <c r="B1508" s="1">
        <v>277267347</v>
      </c>
      <c r="C1508" s="1"/>
      <c r="D1508" s="1">
        <v>277267347</v>
      </c>
    </row>
    <row r="1509" spans="1:4" x14ac:dyDescent="0.25">
      <c r="A1509" s="12" t="s">
        <v>1564</v>
      </c>
      <c r="B1509" s="1"/>
      <c r="C1509" s="1"/>
      <c r="D1509" s="1"/>
    </row>
    <row r="1510" spans="1:4" ht="30" x14ac:dyDescent="0.25">
      <c r="A1510" s="16" t="s">
        <v>42</v>
      </c>
      <c r="B1510" s="1">
        <v>348590210</v>
      </c>
      <c r="C1510" s="1"/>
      <c r="D1510" s="1">
        <v>348590210</v>
      </c>
    </row>
    <row r="1511" spans="1:4" x14ac:dyDescent="0.25">
      <c r="A1511" s="13" t="s">
        <v>1565</v>
      </c>
      <c r="B1511" s="1"/>
      <c r="C1511" s="1"/>
      <c r="D1511" s="1"/>
    </row>
    <row r="1512" spans="1:4" ht="45" x14ac:dyDescent="0.25">
      <c r="A1512" s="16" t="s">
        <v>1566</v>
      </c>
      <c r="B1512" s="1">
        <v>300000000</v>
      </c>
      <c r="C1512" s="1"/>
      <c r="D1512" s="1">
        <v>300000000</v>
      </c>
    </row>
    <row r="1513" spans="1:4" x14ac:dyDescent="0.25">
      <c r="A1513" s="13" t="s">
        <v>1567</v>
      </c>
      <c r="B1513" s="1"/>
      <c r="C1513" s="1"/>
      <c r="D1513" s="1"/>
    </row>
    <row r="1514" spans="1:4" ht="35.25" customHeight="1" x14ac:dyDescent="0.25">
      <c r="A1514" s="16" t="s">
        <v>1568</v>
      </c>
      <c r="B1514" s="1">
        <v>400000000</v>
      </c>
      <c r="C1514" s="1"/>
      <c r="D1514" s="1">
        <v>400000000</v>
      </c>
    </row>
    <row r="1515" spans="1:4" x14ac:dyDescent="0.25">
      <c r="A1515" s="12" t="s">
        <v>1569</v>
      </c>
      <c r="B1515" s="1"/>
      <c r="C1515" s="1"/>
      <c r="D1515" s="1"/>
    </row>
    <row r="1516" spans="1:4" ht="45" x14ac:dyDescent="0.25">
      <c r="A1516" s="16" t="s">
        <v>1570</v>
      </c>
      <c r="B1516" s="1">
        <v>160000000</v>
      </c>
      <c r="C1516" s="1"/>
      <c r="D1516" s="1">
        <v>160000000</v>
      </c>
    </row>
    <row r="1517" spans="1:4" x14ac:dyDescent="0.25">
      <c r="A1517" s="12" t="s">
        <v>1571</v>
      </c>
      <c r="B1517" s="1"/>
      <c r="C1517" s="1"/>
      <c r="D1517" s="1"/>
    </row>
    <row r="1518" spans="1:4" ht="45" x14ac:dyDescent="0.25">
      <c r="A1518" s="16" t="s">
        <v>1572</v>
      </c>
      <c r="B1518" s="1">
        <v>1652551561</v>
      </c>
      <c r="C1518" s="1"/>
      <c r="D1518" s="1">
        <v>1652551561</v>
      </c>
    </row>
    <row r="1519" spans="1:4" x14ac:dyDescent="0.25">
      <c r="A1519" s="12" t="s">
        <v>1573</v>
      </c>
      <c r="B1519" s="1"/>
      <c r="C1519" s="1"/>
      <c r="D1519" s="1"/>
    </row>
    <row r="1520" spans="1:4" ht="45" x14ac:dyDescent="0.25">
      <c r="A1520" s="16" t="s">
        <v>1574</v>
      </c>
      <c r="B1520" s="1">
        <v>1181014282</v>
      </c>
      <c r="C1520" s="1"/>
      <c r="D1520" s="1">
        <v>1181014282</v>
      </c>
    </row>
    <row r="1521" spans="1:4" x14ac:dyDescent="0.25">
      <c r="A1521" s="12" t="s">
        <v>1575</v>
      </c>
      <c r="B1521" s="1"/>
      <c r="C1521" s="1"/>
      <c r="D1521" s="1"/>
    </row>
    <row r="1522" spans="1:4" ht="30" x14ac:dyDescent="0.25">
      <c r="A1522" s="16" t="s">
        <v>1576</v>
      </c>
      <c r="B1522" s="1">
        <v>321760124</v>
      </c>
      <c r="C1522" s="1"/>
      <c r="D1522" s="1">
        <v>321760124</v>
      </c>
    </row>
    <row r="1523" spans="1:4" x14ac:dyDescent="0.25">
      <c r="A1523" s="12" t="s">
        <v>1577</v>
      </c>
      <c r="B1523" s="1"/>
      <c r="C1523" s="1"/>
      <c r="D1523" s="1"/>
    </row>
    <row r="1524" spans="1:4" ht="30" x14ac:dyDescent="0.25">
      <c r="A1524" s="16" t="s">
        <v>1578</v>
      </c>
      <c r="B1524" s="1">
        <v>263448160</v>
      </c>
      <c r="C1524" s="1"/>
      <c r="D1524" s="1">
        <v>263448160</v>
      </c>
    </row>
    <row r="1525" spans="1:4" x14ac:dyDescent="0.25">
      <c r="A1525" s="12" t="s">
        <v>1579</v>
      </c>
      <c r="B1525" s="1"/>
      <c r="C1525" s="1"/>
      <c r="D1525" s="1"/>
    </row>
    <row r="1526" spans="1:4" ht="45" x14ac:dyDescent="0.25">
      <c r="A1526" s="16" t="s">
        <v>1580</v>
      </c>
      <c r="B1526" s="1">
        <v>69020000</v>
      </c>
      <c r="C1526" s="1"/>
      <c r="D1526" s="1">
        <v>69020000</v>
      </c>
    </row>
    <row r="1527" spans="1:4" x14ac:dyDescent="0.25">
      <c r="A1527" s="12" t="s">
        <v>1581</v>
      </c>
      <c r="B1527" s="1"/>
      <c r="C1527" s="1"/>
      <c r="D1527" s="1"/>
    </row>
    <row r="1528" spans="1:4" ht="30" x14ac:dyDescent="0.25">
      <c r="A1528" s="16" t="s">
        <v>1582</v>
      </c>
      <c r="B1528" s="1">
        <v>69720000</v>
      </c>
      <c r="C1528" s="1"/>
      <c r="D1528" s="1">
        <v>69720000</v>
      </c>
    </row>
    <row r="1529" spans="1:4" x14ac:dyDescent="0.25">
      <c r="A1529" s="12" t="s">
        <v>1583</v>
      </c>
      <c r="B1529" s="1"/>
      <c r="C1529" s="1"/>
      <c r="D1529" s="1"/>
    </row>
    <row r="1530" spans="1:4" ht="30" x14ac:dyDescent="0.25">
      <c r="A1530" s="16" t="s">
        <v>1584</v>
      </c>
      <c r="B1530" s="1">
        <v>71068648</v>
      </c>
      <c r="C1530" s="1"/>
      <c r="D1530" s="1">
        <v>71068648</v>
      </c>
    </row>
    <row r="1531" spans="1:4" x14ac:dyDescent="0.25">
      <c r="A1531" s="12" t="s">
        <v>1585</v>
      </c>
      <c r="B1531" s="1"/>
      <c r="C1531" s="1"/>
      <c r="D1531" s="1"/>
    </row>
    <row r="1532" spans="1:4" ht="45" x14ac:dyDescent="0.25">
      <c r="A1532" s="16" t="s">
        <v>1586</v>
      </c>
      <c r="B1532" s="1">
        <v>901023034</v>
      </c>
      <c r="C1532" s="1"/>
      <c r="D1532" s="1">
        <v>901023034</v>
      </c>
    </row>
    <row r="1533" spans="1:4" x14ac:dyDescent="0.25">
      <c r="A1533" s="12" t="s">
        <v>1587</v>
      </c>
      <c r="B1533" s="1"/>
      <c r="C1533" s="1"/>
      <c r="D1533" s="1"/>
    </row>
    <row r="1534" spans="1:4" ht="30" x14ac:dyDescent="0.25">
      <c r="A1534" s="16" t="s">
        <v>1588</v>
      </c>
      <c r="B1534" s="1">
        <v>49999094</v>
      </c>
      <c r="C1534" s="1"/>
      <c r="D1534" s="1">
        <v>49999094</v>
      </c>
    </row>
    <row r="1535" spans="1:4" x14ac:dyDescent="0.25">
      <c r="A1535" s="12" t="s">
        <v>1589</v>
      </c>
      <c r="B1535" s="1"/>
      <c r="C1535" s="1"/>
      <c r="D1535" s="1"/>
    </row>
    <row r="1536" spans="1:4" ht="45" x14ac:dyDescent="0.25">
      <c r="A1536" s="16" t="s">
        <v>1590</v>
      </c>
      <c r="B1536" s="1">
        <v>50000000</v>
      </c>
      <c r="C1536" s="1"/>
      <c r="D1536" s="1">
        <v>50000000</v>
      </c>
    </row>
    <row r="1537" spans="1:4" x14ac:dyDescent="0.25">
      <c r="A1537" s="12" t="s">
        <v>1591</v>
      </c>
      <c r="B1537" s="1"/>
      <c r="C1537" s="1"/>
      <c r="D1537" s="1"/>
    </row>
    <row r="1538" spans="1:4" ht="30" x14ac:dyDescent="0.25">
      <c r="A1538" s="16" t="s">
        <v>1592</v>
      </c>
      <c r="B1538" s="1">
        <v>518834200</v>
      </c>
      <c r="C1538" s="1"/>
      <c r="D1538" s="1">
        <v>518834200</v>
      </c>
    </row>
    <row r="1539" spans="1:4" x14ac:dyDescent="0.25">
      <c r="A1539" s="12" t="s">
        <v>1593</v>
      </c>
      <c r="B1539" s="1"/>
      <c r="C1539" s="1"/>
      <c r="D1539" s="1"/>
    </row>
    <row r="1540" spans="1:4" ht="30" x14ac:dyDescent="0.25">
      <c r="A1540" s="16" t="s">
        <v>1594</v>
      </c>
      <c r="B1540" s="1">
        <v>80000000</v>
      </c>
      <c r="C1540" s="1"/>
      <c r="D1540" s="1">
        <v>80000000</v>
      </c>
    </row>
    <row r="1541" spans="1:4" x14ac:dyDescent="0.25">
      <c r="A1541" s="12" t="s">
        <v>1595</v>
      </c>
      <c r="B1541" s="1"/>
      <c r="C1541" s="1"/>
      <c r="D1541" s="1"/>
    </row>
    <row r="1542" spans="1:4" ht="45" x14ac:dyDescent="0.25">
      <c r="A1542" s="16" t="s">
        <v>1596</v>
      </c>
      <c r="B1542" s="1">
        <v>100000000</v>
      </c>
      <c r="C1542" s="1"/>
      <c r="D1542" s="1">
        <v>100000000</v>
      </c>
    </row>
    <row r="1543" spans="1:4" x14ac:dyDescent="0.25">
      <c r="A1543" s="12" t="s">
        <v>1597</v>
      </c>
      <c r="B1543" s="1"/>
      <c r="C1543" s="1"/>
      <c r="D1543" s="1"/>
    </row>
    <row r="1544" spans="1:4" ht="30" x14ac:dyDescent="0.25">
      <c r="A1544" s="16" t="s">
        <v>1598</v>
      </c>
      <c r="B1544" s="1">
        <v>159239065</v>
      </c>
      <c r="C1544" s="1">
        <v>159239065</v>
      </c>
      <c r="D1544" s="1"/>
    </row>
    <row r="1545" spans="1:4" x14ac:dyDescent="0.25">
      <c r="A1545" s="12" t="s">
        <v>1599</v>
      </c>
      <c r="B1545" s="1"/>
      <c r="C1545" s="1"/>
      <c r="D1545" s="1"/>
    </row>
    <row r="1546" spans="1:4" ht="30" x14ac:dyDescent="0.25">
      <c r="A1546" s="16" t="s">
        <v>1600</v>
      </c>
      <c r="B1546" s="1">
        <v>100000000</v>
      </c>
      <c r="C1546" s="1"/>
      <c r="D1546" s="1">
        <v>100000000</v>
      </c>
    </row>
    <row r="1547" spans="1:4" x14ac:dyDescent="0.25">
      <c r="A1547" s="12" t="s">
        <v>1601</v>
      </c>
      <c r="B1547" s="1"/>
      <c r="C1547" s="1"/>
      <c r="D1547" s="1"/>
    </row>
    <row r="1548" spans="1:4" ht="30" x14ac:dyDescent="0.25">
      <c r="A1548" s="16" t="s">
        <v>1602</v>
      </c>
      <c r="B1548" s="1">
        <v>283142933</v>
      </c>
      <c r="C1548" s="1"/>
      <c r="D1548" s="1">
        <v>283142933</v>
      </c>
    </row>
    <row r="1549" spans="1:4" x14ac:dyDescent="0.25">
      <c r="A1549" s="12" t="s">
        <v>1603</v>
      </c>
      <c r="B1549" s="1"/>
      <c r="C1549" s="1"/>
      <c r="D1549" s="1"/>
    </row>
    <row r="1550" spans="1:4" ht="45" x14ac:dyDescent="0.25">
      <c r="A1550" s="16" t="s">
        <v>1604</v>
      </c>
      <c r="B1550" s="1">
        <v>9000000000</v>
      </c>
      <c r="C1550" s="1"/>
      <c r="D1550" s="1">
        <v>9000000000</v>
      </c>
    </row>
    <row r="1551" spans="1:4" x14ac:dyDescent="0.25">
      <c r="A1551" s="12" t="s">
        <v>1605</v>
      </c>
      <c r="B1551" s="1"/>
      <c r="C1551" s="1"/>
      <c r="D1551" s="1"/>
    </row>
    <row r="1552" spans="1:4" ht="45" x14ac:dyDescent="0.25">
      <c r="A1552" s="16" t="s">
        <v>1606</v>
      </c>
      <c r="B1552" s="1">
        <v>10058323183</v>
      </c>
      <c r="C1552" s="1"/>
      <c r="D1552" s="1">
        <v>10058323183</v>
      </c>
    </row>
    <row r="1553" spans="1:4" x14ac:dyDescent="0.25">
      <c r="A1553" s="12" t="s">
        <v>1607</v>
      </c>
      <c r="B1553" s="1"/>
      <c r="C1553" s="1"/>
      <c r="D1553" s="1"/>
    </row>
    <row r="1554" spans="1:4" ht="30" x14ac:dyDescent="0.25">
      <c r="A1554" s="16" t="s">
        <v>1608</v>
      </c>
      <c r="B1554" s="1">
        <v>1298035497</v>
      </c>
      <c r="C1554" s="1">
        <v>1298035497</v>
      </c>
      <c r="D1554" s="1"/>
    </row>
    <row r="1555" spans="1:4" x14ac:dyDescent="0.25">
      <c r="A1555" s="12" t="s">
        <v>1609</v>
      </c>
      <c r="B1555" s="1"/>
      <c r="C1555" s="1"/>
      <c r="D1555" s="1"/>
    </row>
    <row r="1556" spans="1:4" ht="30" x14ac:dyDescent="0.25">
      <c r="A1556" s="16" t="s">
        <v>1610</v>
      </c>
      <c r="B1556" s="1">
        <v>1331851025</v>
      </c>
      <c r="C1556" s="1">
        <v>1331851025</v>
      </c>
      <c r="D1556" s="1"/>
    </row>
    <row r="1557" spans="1:4" x14ac:dyDescent="0.25">
      <c r="A1557" s="12" t="s">
        <v>1611</v>
      </c>
      <c r="B1557" s="1"/>
      <c r="C1557" s="1"/>
      <c r="D1557" s="1"/>
    </row>
    <row r="1558" spans="1:4" ht="30" x14ac:dyDescent="0.25">
      <c r="A1558" s="16" t="s">
        <v>1612</v>
      </c>
      <c r="B1558" s="1">
        <v>236592000</v>
      </c>
      <c r="C1558" s="1"/>
      <c r="D1558" s="1">
        <v>236592000</v>
      </c>
    </row>
    <row r="1559" spans="1:4" x14ac:dyDescent="0.25">
      <c r="A1559" s="12" t="s">
        <v>1613</v>
      </c>
      <c r="B1559" s="1"/>
      <c r="C1559" s="1"/>
      <c r="D1559" s="1"/>
    </row>
    <row r="1560" spans="1:4" ht="45" x14ac:dyDescent="0.25">
      <c r="A1560" s="16" t="s">
        <v>1614</v>
      </c>
      <c r="B1560" s="1">
        <v>140677200</v>
      </c>
      <c r="C1560" s="1"/>
      <c r="D1560" s="1">
        <v>140677200</v>
      </c>
    </row>
    <row r="1561" spans="1:4" x14ac:dyDescent="0.25">
      <c r="A1561" s="12" t="s">
        <v>1615</v>
      </c>
      <c r="B1561" s="1"/>
      <c r="C1561" s="1"/>
      <c r="D1561" s="1"/>
    </row>
    <row r="1562" spans="1:4" ht="30" x14ac:dyDescent="0.25">
      <c r="A1562" s="16" t="s">
        <v>1616</v>
      </c>
      <c r="B1562" s="1">
        <v>3834519264</v>
      </c>
      <c r="C1562" s="1"/>
      <c r="D1562" s="1">
        <v>3834519264</v>
      </c>
    </row>
    <row r="1563" spans="1:4" x14ac:dyDescent="0.25">
      <c r="A1563" s="12" t="s">
        <v>1617</v>
      </c>
      <c r="B1563" s="1"/>
      <c r="C1563" s="1"/>
      <c r="D1563" s="1"/>
    </row>
    <row r="1564" spans="1:4" ht="30" x14ac:dyDescent="0.25">
      <c r="A1564" s="16" t="s">
        <v>1618</v>
      </c>
      <c r="B1564" s="1">
        <v>1486266117</v>
      </c>
      <c r="C1564" s="1"/>
      <c r="D1564" s="1">
        <v>1486266117</v>
      </c>
    </row>
    <row r="1565" spans="1:4" x14ac:dyDescent="0.25">
      <c r="A1565" s="12" t="s">
        <v>1619</v>
      </c>
      <c r="B1565" s="1"/>
      <c r="C1565" s="1"/>
      <c r="D1565" s="1"/>
    </row>
    <row r="1566" spans="1:4" x14ac:dyDescent="0.25">
      <c r="A1566" s="16" t="s">
        <v>1620</v>
      </c>
      <c r="B1566" s="1">
        <v>254177554</v>
      </c>
      <c r="C1566" s="1"/>
      <c r="D1566" s="1">
        <v>254177554</v>
      </c>
    </row>
    <row r="1567" spans="1:4" x14ac:dyDescent="0.25">
      <c r="A1567" s="12" t="s">
        <v>1621</v>
      </c>
      <c r="B1567" s="1"/>
      <c r="C1567" s="1"/>
      <c r="D1567" s="1"/>
    </row>
    <row r="1568" spans="1:4" ht="18.75" customHeight="1" x14ac:dyDescent="0.25">
      <c r="A1568" s="16" t="s">
        <v>1622</v>
      </c>
      <c r="B1568" s="1">
        <v>72354614</v>
      </c>
      <c r="C1568" s="1">
        <v>72354614</v>
      </c>
      <c r="D1568" s="1"/>
    </row>
    <row r="1569" spans="1:4" x14ac:dyDescent="0.25">
      <c r="A1569" s="12" t="s">
        <v>1623</v>
      </c>
      <c r="B1569" s="1"/>
      <c r="C1569" s="1"/>
      <c r="D1569" s="1"/>
    </row>
    <row r="1570" spans="1:4" ht="30" x14ac:dyDescent="0.25">
      <c r="A1570" s="16" t="s">
        <v>1624</v>
      </c>
      <c r="B1570" s="1">
        <v>411496000</v>
      </c>
      <c r="C1570" s="1">
        <v>411496000</v>
      </c>
      <c r="D1570" s="1"/>
    </row>
    <row r="1571" spans="1:4" x14ac:dyDescent="0.25">
      <c r="A1571" s="12" t="s">
        <v>1625</v>
      </c>
      <c r="B1571" s="1"/>
      <c r="C1571" s="1"/>
      <c r="D1571" s="1"/>
    </row>
    <row r="1572" spans="1:4" ht="30" x14ac:dyDescent="0.25">
      <c r="A1572" s="16" t="s">
        <v>1626</v>
      </c>
      <c r="B1572" s="1">
        <v>1481568034</v>
      </c>
      <c r="C1572" s="1"/>
      <c r="D1572" s="1">
        <v>1481568034</v>
      </c>
    </row>
    <row r="1573" spans="1:4" x14ac:dyDescent="0.25">
      <c r="A1573" s="16"/>
      <c r="B1573" s="1"/>
      <c r="C1573" s="1"/>
      <c r="D1573" s="1"/>
    </row>
    <row r="1574" spans="1:4" x14ac:dyDescent="0.25">
      <c r="A1574" s="88" t="s">
        <v>1627</v>
      </c>
      <c r="B1574" s="6">
        <v>8415763879</v>
      </c>
      <c r="C1574" s="6">
        <v>2128988947</v>
      </c>
      <c r="D1574" s="69">
        <v>6286774932</v>
      </c>
    </row>
    <row r="1575" spans="1:4" x14ac:dyDescent="0.25">
      <c r="A1575" s="16" t="s">
        <v>1628</v>
      </c>
      <c r="B1575" s="1"/>
      <c r="C1575" s="1"/>
      <c r="D1575" s="1"/>
    </row>
    <row r="1576" spans="1:4" ht="45" x14ac:dyDescent="0.25">
      <c r="A1576" s="12" t="s">
        <v>1629</v>
      </c>
      <c r="B1576" s="1">
        <v>683178307</v>
      </c>
      <c r="C1576" s="1">
        <v>683178307</v>
      </c>
      <c r="D1576" s="1"/>
    </row>
    <row r="1577" spans="1:4" x14ac:dyDescent="0.25">
      <c r="A1577" s="16" t="s">
        <v>1630</v>
      </c>
      <c r="B1577" s="1"/>
      <c r="C1577" s="1"/>
      <c r="D1577" s="1"/>
    </row>
    <row r="1578" spans="1:4" ht="30" x14ac:dyDescent="0.25">
      <c r="A1578" s="12" t="s">
        <v>1631</v>
      </c>
      <c r="B1578" s="1">
        <v>583190856</v>
      </c>
      <c r="C1578" s="1"/>
      <c r="D1578" s="1">
        <v>583190856</v>
      </c>
    </row>
    <row r="1579" spans="1:4" x14ac:dyDescent="0.25">
      <c r="A1579" s="16" t="s">
        <v>1632</v>
      </c>
      <c r="B1579" s="1"/>
      <c r="C1579" s="1"/>
      <c r="D1579" s="1"/>
    </row>
    <row r="1580" spans="1:4" ht="30" x14ac:dyDescent="0.25">
      <c r="A1580" s="12" t="s">
        <v>1633</v>
      </c>
      <c r="B1580" s="1">
        <v>585667000</v>
      </c>
      <c r="C1580" s="1">
        <v>585667000</v>
      </c>
      <c r="D1580" s="1"/>
    </row>
    <row r="1581" spans="1:4" x14ac:dyDescent="0.25">
      <c r="A1581" s="12" t="s">
        <v>1634</v>
      </c>
      <c r="B1581" s="1"/>
      <c r="C1581" s="1"/>
      <c r="D1581" s="1"/>
    </row>
    <row r="1582" spans="1:4" ht="30" x14ac:dyDescent="0.25">
      <c r="A1582" s="16" t="s">
        <v>1635</v>
      </c>
      <c r="B1582" s="1">
        <v>360300300</v>
      </c>
      <c r="C1582" s="1">
        <v>360300300</v>
      </c>
      <c r="D1582" s="1"/>
    </row>
    <row r="1583" spans="1:4" x14ac:dyDescent="0.25">
      <c r="A1583" s="12" t="s">
        <v>1636</v>
      </c>
      <c r="B1583" s="6"/>
      <c r="C1583" s="6"/>
      <c r="D1583" s="6"/>
    </row>
    <row r="1584" spans="1:4" ht="30" x14ac:dyDescent="0.25">
      <c r="A1584" s="12" t="s">
        <v>1637</v>
      </c>
      <c r="B1584" s="1">
        <v>172750000</v>
      </c>
      <c r="C1584" s="1">
        <v>172750000</v>
      </c>
      <c r="D1584" s="1"/>
    </row>
    <row r="1585" spans="1:4" x14ac:dyDescent="0.25">
      <c r="A1585" s="16" t="s">
        <v>1638</v>
      </c>
      <c r="B1585" s="1"/>
      <c r="C1585" s="1"/>
      <c r="D1585" s="1"/>
    </row>
    <row r="1586" spans="1:4" ht="30" x14ac:dyDescent="0.25">
      <c r="A1586" s="12" t="s">
        <v>1639</v>
      </c>
      <c r="B1586" s="1">
        <v>61000000</v>
      </c>
      <c r="C1586" s="1">
        <v>61000000</v>
      </c>
      <c r="D1586" s="1"/>
    </row>
    <row r="1587" spans="1:4" x14ac:dyDescent="0.25">
      <c r="A1587" s="16" t="s">
        <v>1640</v>
      </c>
      <c r="B1587" s="1"/>
      <c r="C1587" s="1"/>
      <c r="D1587" s="1"/>
    </row>
    <row r="1588" spans="1:4" ht="30" x14ac:dyDescent="0.25">
      <c r="A1588" s="12" t="s">
        <v>1641</v>
      </c>
      <c r="B1588" s="1">
        <v>140000000</v>
      </c>
      <c r="C1588" s="1">
        <v>140000000</v>
      </c>
      <c r="D1588" s="1"/>
    </row>
    <row r="1589" spans="1:4" x14ac:dyDescent="0.25">
      <c r="A1589" s="16" t="s">
        <v>1642</v>
      </c>
      <c r="B1589" s="1"/>
      <c r="C1589" s="1"/>
      <c r="D1589" s="1"/>
    </row>
    <row r="1590" spans="1:4" ht="45" x14ac:dyDescent="0.25">
      <c r="A1590" s="12" t="s">
        <v>1643</v>
      </c>
      <c r="B1590" s="1">
        <v>126093340</v>
      </c>
      <c r="C1590" s="1">
        <v>126093340</v>
      </c>
      <c r="D1590" s="1"/>
    </row>
    <row r="1591" spans="1:4" x14ac:dyDescent="0.25">
      <c r="A1591" s="16" t="s">
        <v>1644</v>
      </c>
      <c r="B1591" s="1"/>
      <c r="C1591" s="1"/>
      <c r="D1591" s="1"/>
    </row>
    <row r="1592" spans="1:4" ht="30" x14ac:dyDescent="0.25">
      <c r="A1592" s="12" t="s">
        <v>1645</v>
      </c>
      <c r="B1592" s="1">
        <v>331322500</v>
      </c>
      <c r="C1592" s="1"/>
      <c r="D1592" s="1">
        <v>331322500</v>
      </c>
    </row>
    <row r="1593" spans="1:4" x14ac:dyDescent="0.25">
      <c r="A1593" s="16" t="s">
        <v>1646</v>
      </c>
      <c r="B1593" s="1"/>
      <c r="C1593" s="1"/>
      <c r="D1593" s="1"/>
    </row>
    <row r="1594" spans="1:4" ht="30" x14ac:dyDescent="0.25">
      <c r="A1594" s="12" t="s">
        <v>1647</v>
      </c>
      <c r="B1594" s="1">
        <v>2067480000</v>
      </c>
      <c r="C1594" s="1"/>
      <c r="D1594" s="1">
        <v>2067480000</v>
      </c>
    </row>
    <row r="1595" spans="1:4" x14ac:dyDescent="0.25">
      <c r="A1595" s="16" t="s">
        <v>1648</v>
      </c>
      <c r="B1595" s="1"/>
      <c r="C1595" s="1"/>
      <c r="D1595" s="1"/>
    </row>
    <row r="1596" spans="1:4" ht="60" x14ac:dyDescent="0.25">
      <c r="A1596" s="12" t="s">
        <v>1649</v>
      </c>
      <c r="B1596" s="1">
        <v>1723279576</v>
      </c>
      <c r="C1596" s="1"/>
      <c r="D1596" s="1">
        <v>1723279576</v>
      </c>
    </row>
    <row r="1597" spans="1:4" x14ac:dyDescent="0.25">
      <c r="A1597" s="16" t="s">
        <v>1650</v>
      </c>
      <c r="B1597" s="1"/>
      <c r="C1597" s="1"/>
      <c r="D1597" s="1"/>
    </row>
    <row r="1598" spans="1:4" ht="45" x14ac:dyDescent="0.25">
      <c r="A1598" s="12" t="s">
        <v>1651</v>
      </c>
      <c r="B1598" s="1">
        <v>1581502000</v>
      </c>
      <c r="C1598" s="1"/>
      <c r="D1598" s="1">
        <v>1581502000</v>
      </c>
    </row>
    <row r="1599" spans="1:4" x14ac:dyDescent="0.25">
      <c r="A1599" s="75" t="s">
        <v>126</v>
      </c>
      <c r="B1599" s="34">
        <v>2601102600746</v>
      </c>
      <c r="C1599" s="34">
        <v>2372671871470</v>
      </c>
      <c r="D1599" s="77">
        <v>228430729276</v>
      </c>
    </row>
    <row r="1600" spans="1:4" x14ac:dyDescent="0.25">
      <c r="A1600" s="76"/>
      <c r="D1600" s="76"/>
    </row>
    <row r="1601" spans="1:1" x14ac:dyDescent="0.25">
      <c r="A1601" s="14" t="s">
        <v>134</v>
      </c>
    </row>
    <row r="1602" spans="1:1" x14ac:dyDescent="0.25">
      <c r="A1602" s="14" t="s">
        <v>155</v>
      </c>
    </row>
  </sheetData>
  <mergeCells count="6">
    <mergeCell ref="A5:D5"/>
    <mergeCell ref="C7:D7"/>
    <mergeCell ref="A2:D2"/>
    <mergeCell ref="A1:D1"/>
    <mergeCell ref="A3:D3"/>
    <mergeCell ref="A4:D4"/>
  </mergeCells>
  <printOptions horizontalCentered="1"/>
  <pageMargins left="0.51181102362204722" right="0.51181102362204722" top="0.55118110236220474" bottom="0.55118110236220474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19"/>
  <sheetViews>
    <sheetView topLeftCell="A7" workbookViewId="0">
      <selection activeCell="E17" sqref="E17"/>
    </sheetView>
  </sheetViews>
  <sheetFormatPr baseColWidth="10" defaultRowHeight="15" x14ac:dyDescent="0.25"/>
  <cols>
    <col min="1" max="1" width="45" customWidth="1"/>
    <col min="2" max="2" width="20.5703125" customWidth="1"/>
    <col min="3" max="3" width="9.28515625" customWidth="1"/>
    <col min="4" max="9" width="13.42578125" customWidth="1"/>
  </cols>
  <sheetData>
    <row r="1" spans="1:3" x14ac:dyDescent="0.25">
      <c r="A1" s="137" t="s">
        <v>127</v>
      </c>
      <c r="B1" s="137"/>
      <c r="C1" s="137"/>
    </row>
    <row r="2" spans="1:3" x14ac:dyDescent="0.25">
      <c r="A2" s="137" t="s">
        <v>161</v>
      </c>
      <c r="B2" s="137"/>
      <c r="C2" s="137"/>
    </row>
    <row r="3" spans="1:3" x14ac:dyDescent="0.25">
      <c r="A3" s="137" t="s">
        <v>130</v>
      </c>
      <c r="B3" s="137"/>
      <c r="C3" s="137"/>
    </row>
    <row r="4" spans="1:3" x14ac:dyDescent="0.25">
      <c r="A4" s="137" t="s">
        <v>162</v>
      </c>
      <c r="B4" s="137"/>
      <c r="C4" s="137"/>
    </row>
    <row r="5" spans="1:3" x14ac:dyDescent="0.25">
      <c r="A5" s="137" t="s">
        <v>185</v>
      </c>
      <c r="B5" s="137"/>
      <c r="C5" s="137"/>
    </row>
    <row r="8" spans="1:3" x14ac:dyDescent="0.25">
      <c r="A8" s="38" t="s">
        <v>163</v>
      </c>
      <c r="B8" s="38" t="s">
        <v>164</v>
      </c>
      <c r="C8" s="38" t="s">
        <v>159</v>
      </c>
    </row>
    <row r="9" spans="1:3" x14ac:dyDescent="0.25">
      <c r="A9" s="36" t="s">
        <v>166</v>
      </c>
      <c r="B9" s="94">
        <v>780780607855</v>
      </c>
      <c r="C9" s="37">
        <f t="shared" ref="C9:C15" si="0">B9/$B$16*100</f>
        <v>88.244526813630003</v>
      </c>
    </row>
    <row r="10" spans="1:3" x14ac:dyDescent="0.25">
      <c r="A10" s="36" t="s">
        <v>167</v>
      </c>
      <c r="B10" s="94">
        <v>12329737368</v>
      </c>
      <c r="C10" s="37">
        <f t="shared" si="0"/>
        <v>1.3935180111152965</v>
      </c>
    </row>
    <row r="11" spans="1:3" x14ac:dyDescent="0.25">
      <c r="A11" s="36" t="s">
        <v>5</v>
      </c>
      <c r="B11" s="94">
        <v>62533406513</v>
      </c>
      <c r="C11" s="37">
        <f t="shared" si="0"/>
        <v>7.06758186905284</v>
      </c>
    </row>
    <row r="12" spans="1:3" x14ac:dyDescent="0.25">
      <c r="A12" s="36" t="s">
        <v>6</v>
      </c>
      <c r="B12" s="94">
        <v>5094811440</v>
      </c>
      <c r="C12" s="37">
        <f t="shared" si="0"/>
        <v>0.5758201730478465</v>
      </c>
    </row>
    <row r="13" spans="1:3" x14ac:dyDescent="0.25">
      <c r="A13" s="36" t="s">
        <v>7</v>
      </c>
      <c r="B13" s="94">
        <v>16222860727</v>
      </c>
      <c r="C13" s="37">
        <f t="shared" si="0"/>
        <v>1.833522316019659</v>
      </c>
    </row>
    <row r="14" spans="1:3" x14ac:dyDescent="0.25">
      <c r="A14" s="36" t="s">
        <v>8</v>
      </c>
      <c r="B14" s="94">
        <v>6575135925</v>
      </c>
      <c r="C14" s="37">
        <f t="shared" si="0"/>
        <v>0.74312777827683696</v>
      </c>
    </row>
    <row r="15" spans="1:3" x14ac:dyDescent="0.25">
      <c r="A15" s="36" t="s">
        <v>9</v>
      </c>
      <c r="B15" s="94">
        <v>1255546887</v>
      </c>
      <c r="C15" s="37">
        <f t="shared" si="0"/>
        <v>0.14190303885751365</v>
      </c>
    </row>
    <row r="16" spans="1:3" x14ac:dyDescent="0.25">
      <c r="A16" s="38" t="s">
        <v>165</v>
      </c>
      <c r="B16" s="39">
        <f>SUM(B9:B15)</f>
        <v>884792106715</v>
      </c>
      <c r="C16" s="40">
        <f>SUM(C9:C15)</f>
        <v>99.999999999999986</v>
      </c>
    </row>
    <row r="18" spans="1:1" x14ac:dyDescent="0.25">
      <c r="A18" s="14" t="s">
        <v>134</v>
      </c>
    </row>
    <row r="19" spans="1:1" x14ac:dyDescent="0.25">
      <c r="A19" s="14" t="s">
        <v>155</v>
      </c>
    </row>
  </sheetData>
  <mergeCells count="5">
    <mergeCell ref="A1:C1"/>
    <mergeCell ref="A2:C2"/>
    <mergeCell ref="A3:C3"/>
    <mergeCell ref="A4:C4"/>
    <mergeCell ref="A5:C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38"/>
  <sheetViews>
    <sheetView topLeftCell="A4" workbookViewId="0">
      <selection activeCell="C38" sqref="C38"/>
    </sheetView>
  </sheetViews>
  <sheetFormatPr baseColWidth="10" defaultRowHeight="15" x14ac:dyDescent="0.25"/>
  <cols>
    <col min="1" max="1" width="6.5703125" customWidth="1"/>
    <col min="2" max="2" width="57.42578125" customWidth="1"/>
    <col min="3" max="3" width="18" customWidth="1"/>
    <col min="4" max="4" width="16.42578125" customWidth="1"/>
    <col min="5" max="5" width="17.140625" customWidth="1"/>
    <col min="6" max="6" width="8.140625" customWidth="1"/>
  </cols>
  <sheetData>
    <row r="1" spans="1:6" x14ac:dyDescent="0.25">
      <c r="A1" s="140" t="s">
        <v>127</v>
      </c>
      <c r="B1" s="140"/>
      <c r="C1" s="140"/>
      <c r="D1" s="140"/>
      <c r="E1" s="140"/>
      <c r="F1" s="140"/>
    </row>
    <row r="2" spans="1:6" x14ac:dyDescent="0.25">
      <c r="A2" s="140" t="s">
        <v>128</v>
      </c>
      <c r="B2" s="140"/>
      <c r="C2" s="140"/>
      <c r="D2" s="140"/>
      <c r="E2" s="140"/>
      <c r="F2" s="140"/>
    </row>
    <row r="3" spans="1:6" x14ac:dyDescent="0.25">
      <c r="A3" s="140" t="s">
        <v>1658</v>
      </c>
      <c r="B3" s="140"/>
      <c r="C3" s="140"/>
      <c r="D3" s="140"/>
      <c r="E3" s="140"/>
      <c r="F3" s="140"/>
    </row>
    <row r="4" spans="1:6" x14ac:dyDescent="0.25">
      <c r="A4" s="140" t="s">
        <v>156</v>
      </c>
      <c r="B4" s="140"/>
      <c r="C4" s="140"/>
      <c r="D4" s="140"/>
      <c r="E4" s="140"/>
      <c r="F4" s="140"/>
    </row>
    <row r="7" spans="1:6" ht="30" x14ac:dyDescent="0.25">
      <c r="A7" s="47" t="s">
        <v>171</v>
      </c>
      <c r="B7" s="45" t="s">
        <v>172</v>
      </c>
      <c r="C7" s="45" t="s">
        <v>10</v>
      </c>
      <c r="D7" s="56" t="s">
        <v>168</v>
      </c>
      <c r="E7" s="45" t="s">
        <v>126</v>
      </c>
      <c r="F7" s="45" t="s">
        <v>159</v>
      </c>
    </row>
    <row r="8" spans="1:6" x14ac:dyDescent="0.25">
      <c r="A8" s="18" t="s">
        <v>1659</v>
      </c>
      <c r="B8" s="18" t="s">
        <v>1660</v>
      </c>
      <c r="C8" s="1">
        <v>8401852323</v>
      </c>
      <c r="D8" s="1"/>
      <c r="E8" s="1">
        <f>SUM(C8:D8)</f>
        <v>8401852323</v>
      </c>
      <c r="F8" s="31">
        <f t="shared" ref="F8:F34" si="0">E8/E$34*100</f>
        <v>0.32301118458727218</v>
      </c>
    </row>
    <row r="9" spans="1:6" x14ac:dyDescent="0.25">
      <c r="A9" s="18" t="s">
        <v>1661</v>
      </c>
      <c r="B9" s="18" t="s">
        <v>1662</v>
      </c>
      <c r="C9" s="1">
        <v>1678469181</v>
      </c>
      <c r="D9" s="1"/>
      <c r="E9" s="1">
        <f t="shared" ref="E9:E33" si="1">SUM(C9:D9)</f>
        <v>1678469181</v>
      </c>
      <c r="F9" s="31">
        <f t="shared" si="0"/>
        <v>6.4529141623195202E-2</v>
      </c>
    </row>
    <row r="10" spans="1:6" x14ac:dyDescent="0.25">
      <c r="A10" s="18" t="s">
        <v>1663</v>
      </c>
      <c r="B10" s="18" t="s">
        <v>1664</v>
      </c>
      <c r="C10" s="1">
        <v>155258400</v>
      </c>
      <c r="D10" s="1"/>
      <c r="E10" s="1">
        <f t="shared" si="1"/>
        <v>155258400</v>
      </c>
      <c r="F10" s="31">
        <f t="shared" si="0"/>
        <v>5.9689456292678217E-3</v>
      </c>
    </row>
    <row r="11" spans="1:6" x14ac:dyDescent="0.25">
      <c r="A11" s="18" t="s">
        <v>1665</v>
      </c>
      <c r="B11" s="18" t="s">
        <v>1666</v>
      </c>
      <c r="C11" s="1">
        <v>403881647</v>
      </c>
      <c r="D11" s="1"/>
      <c r="E11" s="1">
        <f t="shared" si="1"/>
        <v>403881647</v>
      </c>
      <c r="F11" s="31">
        <f t="shared" si="0"/>
        <v>1.5527324715455905E-2</v>
      </c>
    </row>
    <row r="12" spans="1:6" x14ac:dyDescent="0.25">
      <c r="A12" s="18" t="s">
        <v>1667</v>
      </c>
      <c r="B12" s="18" t="s">
        <v>1668</v>
      </c>
      <c r="C12" s="1">
        <v>26847721835</v>
      </c>
      <c r="D12" s="1"/>
      <c r="E12" s="1">
        <f t="shared" si="1"/>
        <v>26847721835</v>
      </c>
      <c r="F12" s="31">
        <f t="shared" si="0"/>
        <v>1.0321669674737179</v>
      </c>
    </row>
    <row r="13" spans="1:6" x14ac:dyDescent="0.25">
      <c r="A13" s="18" t="s">
        <v>1669</v>
      </c>
      <c r="B13" s="18" t="s">
        <v>1670</v>
      </c>
      <c r="C13" s="1">
        <v>33981360344</v>
      </c>
      <c r="D13" s="1"/>
      <c r="E13" s="1">
        <f t="shared" si="1"/>
        <v>33981360344</v>
      </c>
      <c r="F13" s="31">
        <f t="shared" si="0"/>
        <v>1.30642137431465</v>
      </c>
    </row>
    <row r="14" spans="1:6" x14ac:dyDescent="0.25">
      <c r="A14" s="18" t="s">
        <v>1671</v>
      </c>
      <c r="B14" s="18" t="s">
        <v>1672</v>
      </c>
      <c r="C14" s="1">
        <v>46841352780</v>
      </c>
      <c r="D14" s="1">
        <v>5033248172</v>
      </c>
      <c r="E14" s="1">
        <f t="shared" si="1"/>
        <v>51874600952</v>
      </c>
      <c r="F14" s="31">
        <f t="shared" si="0"/>
        <v>1.9943312092772614</v>
      </c>
    </row>
    <row r="15" spans="1:6" x14ac:dyDescent="0.25">
      <c r="A15" s="18" t="s">
        <v>1673</v>
      </c>
      <c r="B15" s="18" t="s">
        <v>1674</v>
      </c>
      <c r="C15" s="1">
        <v>22525391373</v>
      </c>
      <c r="D15" s="1"/>
      <c r="E15" s="1">
        <f t="shared" si="1"/>
        <v>22525391373</v>
      </c>
      <c r="F15" s="31">
        <f t="shared" si="0"/>
        <v>0.86599395835211135</v>
      </c>
    </row>
    <row r="16" spans="1:6" x14ac:dyDescent="0.25">
      <c r="A16" s="18" t="s">
        <v>1675</v>
      </c>
      <c r="B16" s="18" t="s">
        <v>1676</v>
      </c>
      <c r="C16" s="1">
        <v>209808648</v>
      </c>
      <c r="D16" s="1"/>
      <c r="E16" s="1">
        <f t="shared" si="1"/>
        <v>209808648</v>
      </c>
      <c r="F16" s="31">
        <f t="shared" si="0"/>
        <v>8.0661427173163627E-3</v>
      </c>
    </row>
    <row r="17" spans="1:6" x14ac:dyDescent="0.25">
      <c r="A17" s="18" t="s">
        <v>1677</v>
      </c>
      <c r="B17" s="18" t="s">
        <v>1678</v>
      </c>
      <c r="C17" s="1">
        <v>2559856328</v>
      </c>
      <c r="D17" s="1"/>
      <c r="E17" s="1">
        <f t="shared" si="1"/>
        <v>2559856328</v>
      </c>
      <c r="F17" s="31">
        <f t="shared" si="0"/>
        <v>9.8414277363216257E-2</v>
      </c>
    </row>
    <row r="18" spans="1:6" x14ac:dyDescent="0.25">
      <c r="A18" s="18" t="s">
        <v>1679</v>
      </c>
      <c r="B18" s="18" t="s">
        <v>1680</v>
      </c>
      <c r="C18" s="1">
        <v>784529659066</v>
      </c>
      <c r="D18" s="1">
        <v>3517263212</v>
      </c>
      <c r="E18" s="1">
        <f t="shared" si="1"/>
        <v>788046922278</v>
      </c>
      <c r="F18" s="31">
        <f t="shared" si="0"/>
        <v>30.296648892357688</v>
      </c>
    </row>
    <row r="19" spans="1:6" x14ac:dyDescent="0.25">
      <c r="A19" s="18" t="s">
        <v>1681</v>
      </c>
      <c r="B19" s="18" t="s">
        <v>1682</v>
      </c>
      <c r="C19" s="1">
        <v>711706042740</v>
      </c>
      <c r="D19" s="1">
        <v>175471000</v>
      </c>
      <c r="E19" s="1">
        <f t="shared" si="1"/>
        <v>711881513740</v>
      </c>
      <c r="F19" s="31">
        <f t="shared" si="0"/>
        <v>27.368451884052224</v>
      </c>
    </row>
    <row r="20" spans="1:6" x14ac:dyDescent="0.25">
      <c r="A20" s="18" t="s">
        <v>1683</v>
      </c>
      <c r="B20" s="18" t="s">
        <v>1684</v>
      </c>
      <c r="C20" s="1">
        <v>50905027741</v>
      </c>
      <c r="D20" s="1">
        <v>852719500</v>
      </c>
      <c r="E20" s="1">
        <f t="shared" si="1"/>
        <v>51757747241</v>
      </c>
      <c r="F20" s="31">
        <f t="shared" si="0"/>
        <v>1.9898387409307039</v>
      </c>
    </row>
    <row r="21" spans="1:6" x14ac:dyDescent="0.25">
      <c r="A21" s="18" t="s">
        <v>1685</v>
      </c>
      <c r="B21" s="18" t="s">
        <v>1686</v>
      </c>
      <c r="C21" s="1">
        <v>15206622225</v>
      </c>
      <c r="D21" s="1"/>
      <c r="E21" s="1">
        <f t="shared" si="1"/>
        <v>15206622225</v>
      </c>
      <c r="F21" s="31">
        <f t="shared" si="0"/>
        <v>0.58462216064213379</v>
      </c>
    </row>
    <row r="22" spans="1:6" x14ac:dyDescent="0.25">
      <c r="A22" s="18" t="s">
        <v>1687</v>
      </c>
      <c r="B22" s="18" t="s">
        <v>1688</v>
      </c>
      <c r="C22" s="1">
        <v>50614720736</v>
      </c>
      <c r="D22" s="1">
        <v>6193080645</v>
      </c>
      <c r="E22" s="1">
        <f t="shared" si="1"/>
        <v>56807801381</v>
      </c>
      <c r="F22" s="31">
        <f t="shared" si="0"/>
        <v>2.1839892576597109</v>
      </c>
    </row>
    <row r="23" spans="1:6" x14ac:dyDescent="0.25">
      <c r="A23" s="18" t="s">
        <v>1689</v>
      </c>
      <c r="B23" s="18" t="s">
        <v>1690</v>
      </c>
      <c r="C23" s="1">
        <v>238354797862</v>
      </c>
      <c r="D23" s="1">
        <v>2912615554</v>
      </c>
      <c r="E23" s="1">
        <f t="shared" si="1"/>
        <v>241267413416</v>
      </c>
      <c r="F23" s="31">
        <f t="shared" si="0"/>
        <v>9.2755823375365569</v>
      </c>
    </row>
    <row r="24" spans="1:6" x14ac:dyDescent="0.25">
      <c r="A24" s="18" t="s">
        <v>1691</v>
      </c>
      <c r="B24" s="18" t="s">
        <v>1692</v>
      </c>
      <c r="C24" s="1">
        <v>136350685217</v>
      </c>
      <c r="D24" s="1"/>
      <c r="E24" s="1">
        <f t="shared" si="1"/>
        <v>136350685217</v>
      </c>
      <c r="F24" s="31">
        <f t="shared" si="0"/>
        <v>5.2420340965363854</v>
      </c>
    </row>
    <row r="25" spans="1:6" x14ac:dyDescent="0.25">
      <c r="A25" s="18" t="s">
        <v>1693</v>
      </c>
      <c r="B25" s="18" t="s">
        <v>1694</v>
      </c>
      <c r="C25" s="1">
        <v>36468316292</v>
      </c>
      <c r="D25" s="1">
        <v>1383753756</v>
      </c>
      <c r="E25" s="1">
        <f t="shared" si="1"/>
        <v>37852070048</v>
      </c>
      <c r="F25" s="31">
        <f t="shared" si="0"/>
        <v>1.4552317173933844</v>
      </c>
    </row>
    <row r="26" spans="1:6" x14ac:dyDescent="0.25">
      <c r="A26" s="18" t="s">
        <v>1695</v>
      </c>
      <c r="B26" s="18" t="s">
        <v>1696</v>
      </c>
      <c r="C26" s="1">
        <v>56722741996</v>
      </c>
      <c r="D26" s="1">
        <v>9754501294</v>
      </c>
      <c r="E26" s="1">
        <f t="shared" si="1"/>
        <v>66477243290</v>
      </c>
      <c r="F26" s="31">
        <f t="shared" si="0"/>
        <v>2.5557332214013484</v>
      </c>
    </row>
    <row r="27" spans="1:6" x14ac:dyDescent="0.25">
      <c r="A27" s="18" t="s">
        <v>1697</v>
      </c>
      <c r="B27" s="18" t="s">
        <v>1698</v>
      </c>
      <c r="C27" s="1">
        <v>48892979990</v>
      </c>
      <c r="D27" s="1"/>
      <c r="E27" s="1">
        <f t="shared" si="1"/>
        <v>48892979990</v>
      </c>
      <c r="F27" s="31">
        <f t="shared" si="0"/>
        <v>1.8797020915659928</v>
      </c>
    </row>
    <row r="28" spans="1:6" x14ac:dyDescent="0.25">
      <c r="A28" s="18" t="s">
        <v>1699</v>
      </c>
      <c r="B28" s="18" t="s">
        <v>1700</v>
      </c>
      <c r="C28" s="1">
        <v>12138771658</v>
      </c>
      <c r="D28" s="1">
        <v>75656003</v>
      </c>
      <c r="E28" s="1">
        <f t="shared" si="1"/>
        <v>12214427661</v>
      </c>
      <c r="F28" s="31">
        <f t="shared" si="0"/>
        <v>0.46958653832020636</v>
      </c>
    </row>
    <row r="29" spans="1:6" x14ac:dyDescent="0.25">
      <c r="A29" s="18" t="s">
        <v>1701</v>
      </c>
      <c r="B29" s="18" t="s">
        <v>1702</v>
      </c>
      <c r="C29" s="1">
        <v>13595550444</v>
      </c>
      <c r="D29" s="1">
        <v>3311936484</v>
      </c>
      <c r="E29" s="1">
        <f t="shared" si="1"/>
        <v>16907486928</v>
      </c>
      <c r="F29" s="31">
        <f t="shared" si="0"/>
        <v>0.65001230336515403</v>
      </c>
    </row>
    <row r="30" spans="1:6" x14ac:dyDescent="0.25">
      <c r="A30" s="18" t="s">
        <v>1703</v>
      </c>
      <c r="B30" s="18" t="s">
        <v>1704</v>
      </c>
      <c r="C30" s="1">
        <v>1739459298</v>
      </c>
      <c r="D30" s="1">
        <v>324075731</v>
      </c>
      <c r="E30" s="1">
        <f t="shared" si="1"/>
        <v>2063535029</v>
      </c>
      <c r="F30" s="31">
        <f t="shared" si="0"/>
        <v>7.9333088529771001E-2</v>
      </c>
    </row>
    <row r="31" spans="1:6" x14ac:dyDescent="0.25">
      <c r="A31" s="18" t="s">
        <v>1705</v>
      </c>
      <c r="B31" s="18" t="s">
        <v>1706</v>
      </c>
      <c r="C31" s="1">
        <v>14055831235</v>
      </c>
      <c r="D31" s="1">
        <v>1532530019</v>
      </c>
      <c r="E31" s="1">
        <f t="shared" si="1"/>
        <v>15588361254</v>
      </c>
      <c r="F31" s="31">
        <f t="shared" si="0"/>
        <v>0.5992982072114047</v>
      </c>
    </row>
    <row r="32" spans="1:6" x14ac:dyDescent="0.25">
      <c r="A32" s="18" t="s">
        <v>1707</v>
      </c>
      <c r="B32" s="18" t="s">
        <v>1708</v>
      </c>
      <c r="C32" s="1">
        <v>10084428998</v>
      </c>
      <c r="D32" s="1"/>
      <c r="E32" s="1">
        <f t="shared" si="1"/>
        <v>10084428998</v>
      </c>
      <c r="F32" s="31">
        <f t="shared" si="0"/>
        <v>0.38769823978138235</v>
      </c>
    </row>
    <row r="33" spans="1:6" x14ac:dyDescent="0.25">
      <c r="A33" s="18" t="s">
        <v>1709</v>
      </c>
      <c r="B33" s="18" t="s">
        <v>1710</v>
      </c>
      <c r="C33" s="1">
        <v>240769443665</v>
      </c>
      <c r="D33" s="1">
        <v>295717354</v>
      </c>
      <c r="E33" s="1">
        <f t="shared" si="1"/>
        <v>241065161019</v>
      </c>
      <c r="F33" s="31">
        <f t="shared" si="0"/>
        <v>9.2678066966624915</v>
      </c>
    </row>
    <row r="34" spans="1:6" x14ac:dyDescent="0.25">
      <c r="A34" s="138" t="s">
        <v>126</v>
      </c>
      <c r="B34" s="138"/>
      <c r="C34" s="42">
        <f>SUM(C8:C33)</f>
        <v>2565740032022</v>
      </c>
      <c r="D34" s="42">
        <f t="shared" ref="D34:E34" si="2">SUM(D8:D33)</f>
        <v>35362568724</v>
      </c>
      <c r="E34" s="42">
        <f t="shared" si="2"/>
        <v>2601102600746</v>
      </c>
      <c r="F34" s="44">
        <f t="shared" si="0"/>
        <v>100</v>
      </c>
    </row>
    <row r="35" spans="1:6" x14ac:dyDescent="0.25">
      <c r="A35" s="139" t="s">
        <v>170</v>
      </c>
      <c r="B35" s="139"/>
      <c r="C35" s="42">
        <f>C34/E34*100</f>
        <v>98.640477745327772</v>
      </c>
      <c r="D35" s="42">
        <f>D34/E34*100</f>
        <v>1.3595222546722288</v>
      </c>
      <c r="E35" s="43">
        <f>E34/E34*100</f>
        <v>100</v>
      </c>
      <c r="F35" s="31"/>
    </row>
    <row r="37" spans="1:6" x14ac:dyDescent="0.25">
      <c r="A37" s="14" t="s">
        <v>134</v>
      </c>
    </row>
    <row r="38" spans="1:6" x14ac:dyDescent="0.25">
      <c r="A38" s="14" t="s">
        <v>155</v>
      </c>
    </row>
  </sheetData>
  <mergeCells count="6">
    <mergeCell ref="A34:B34"/>
    <mergeCell ref="A35:B35"/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D1593"/>
  <sheetViews>
    <sheetView topLeftCell="A148" workbookViewId="0">
      <selection activeCell="E10" sqref="E10"/>
    </sheetView>
  </sheetViews>
  <sheetFormatPr baseColWidth="10" defaultRowHeight="15" x14ac:dyDescent="0.25"/>
  <cols>
    <col min="1" max="1" width="86" style="10" customWidth="1"/>
    <col min="2" max="2" width="16.5703125" customWidth="1"/>
    <col min="3" max="3" width="15.85546875" customWidth="1"/>
    <col min="4" max="4" width="16.28515625" style="106" customWidth="1"/>
  </cols>
  <sheetData>
    <row r="1" spans="1:4" x14ac:dyDescent="0.25">
      <c r="A1" s="140" t="s">
        <v>127</v>
      </c>
      <c r="B1" s="140"/>
      <c r="C1" s="140"/>
      <c r="D1" s="140"/>
    </row>
    <row r="2" spans="1:4" x14ac:dyDescent="0.25">
      <c r="A2" s="140" t="s">
        <v>128</v>
      </c>
      <c r="B2" s="140"/>
      <c r="C2" s="140"/>
      <c r="D2" s="140"/>
    </row>
    <row r="3" spans="1:4" x14ac:dyDescent="0.25">
      <c r="A3" s="140" t="s">
        <v>1658</v>
      </c>
      <c r="B3" s="140"/>
      <c r="C3" s="140"/>
      <c r="D3" s="140"/>
    </row>
    <row r="4" spans="1:4" x14ac:dyDescent="0.25">
      <c r="A4" s="140" t="s">
        <v>156</v>
      </c>
      <c r="B4" s="140"/>
      <c r="C4" s="140"/>
      <c r="D4" s="140"/>
    </row>
    <row r="5" spans="1:4" x14ac:dyDescent="0.25">
      <c r="A5" s="9"/>
      <c r="B5" s="7"/>
    </row>
    <row r="6" spans="1:4" ht="30" x14ac:dyDescent="0.25">
      <c r="A6" s="97" t="s">
        <v>169</v>
      </c>
      <c r="B6" s="97" t="s">
        <v>10</v>
      </c>
      <c r="C6" s="103" t="s">
        <v>168</v>
      </c>
      <c r="D6" s="97" t="s">
        <v>1737</v>
      </c>
    </row>
    <row r="7" spans="1:4" s="86" customFormat="1" ht="7.5" customHeight="1" x14ac:dyDescent="0.25">
      <c r="A7" s="101"/>
      <c r="B7" s="101"/>
      <c r="C7" s="102"/>
      <c r="D7" s="107"/>
    </row>
    <row r="8" spans="1:4" x14ac:dyDescent="0.25">
      <c r="A8" s="98" t="s">
        <v>1711</v>
      </c>
      <c r="B8" s="99">
        <v>8401852323</v>
      </c>
      <c r="C8" s="99"/>
      <c r="D8" s="99">
        <f>+B8+C8</f>
        <v>8401852323</v>
      </c>
    </row>
    <row r="9" spans="1:4" x14ac:dyDescent="0.25">
      <c r="A9" s="95" t="s">
        <v>1546</v>
      </c>
      <c r="B9" s="79"/>
      <c r="C9" s="79"/>
      <c r="D9" s="105"/>
    </row>
    <row r="10" spans="1:4" ht="30" x14ac:dyDescent="0.25">
      <c r="A10" s="78" t="s">
        <v>1547</v>
      </c>
      <c r="B10" s="79">
        <v>130000000</v>
      </c>
      <c r="C10" s="79"/>
      <c r="D10" s="105">
        <f t="shared" ref="D10:D72" si="0">+B10+C10</f>
        <v>130000000</v>
      </c>
    </row>
    <row r="11" spans="1:4" x14ac:dyDescent="0.25">
      <c r="A11" s="95" t="s">
        <v>1466</v>
      </c>
      <c r="B11" s="79"/>
      <c r="C11" s="79"/>
      <c r="D11" s="105"/>
    </row>
    <row r="12" spans="1:4" ht="30" x14ac:dyDescent="0.25">
      <c r="A12" s="95" t="s">
        <v>1467</v>
      </c>
      <c r="B12" s="79">
        <v>135926161</v>
      </c>
      <c r="C12" s="79"/>
      <c r="D12" s="105">
        <f t="shared" si="0"/>
        <v>135926161</v>
      </c>
    </row>
    <row r="13" spans="1:4" x14ac:dyDescent="0.25">
      <c r="A13" s="95" t="s">
        <v>1548</v>
      </c>
      <c r="B13" s="79"/>
      <c r="C13" s="79"/>
      <c r="D13" s="105"/>
    </row>
    <row r="14" spans="1:4" ht="30" x14ac:dyDescent="0.25">
      <c r="A14" s="95" t="s">
        <v>1549</v>
      </c>
      <c r="B14" s="79">
        <v>135926162</v>
      </c>
      <c r="C14" s="79"/>
      <c r="D14" s="105">
        <f t="shared" si="0"/>
        <v>135926162</v>
      </c>
    </row>
    <row r="15" spans="1:4" x14ac:dyDescent="0.25">
      <c r="A15" s="95" t="s">
        <v>1550</v>
      </c>
      <c r="B15" s="79"/>
      <c r="C15" s="79"/>
      <c r="D15" s="105"/>
    </row>
    <row r="16" spans="1:4" ht="30" x14ac:dyDescent="0.25">
      <c r="A16" s="78" t="s">
        <v>1551</v>
      </c>
      <c r="B16" s="79">
        <v>8000000000</v>
      </c>
      <c r="C16" s="79"/>
      <c r="D16" s="105">
        <f t="shared" si="0"/>
        <v>8000000000</v>
      </c>
    </row>
    <row r="17" spans="1:4" x14ac:dyDescent="0.25">
      <c r="A17" s="78"/>
      <c r="B17" s="79"/>
      <c r="C17" s="79"/>
      <c r="D17" s="105"/>
    </row>
    <row r="18" spans="1:4" x14ac:dyDescent="0.25">
      <c r="A18" s="98" t="s">
        <v>1712</v>
      </c>
      <c r="B18" s="99">
        <v>1678469181</v>
      </c>
      <c r="C18" s="99"/>
      <c r="D18" s="99">
        <f t="shared" si="0"/>
        <v>1678469181</v>
      </c>
    </row>
    <row r="19" spans="1:4" x14ac:dyDescent="0.25">
      <c r="A19" s="78" t="s">
        <v>1552</v>
      </c>
      <c r="B19" s="79"/>
      <c r="C19" s="79"/>
      <c r="D19" s="105"/>
    </row>
    <row r="20" spans="1:4" x14ac:dyDescent="0.25">
      <c r="A20" s="78" t="s">
        <v>1553</v>
      </c>
      <c r="B20" s="79">
        <v>1545045000</v>
      </c>
      <c r="C20" s="79"/>
      <c r="D20" s="105">
        <f t="shared" si="0"/>
        <v>1545045000</v>
      </c>
    </row>
    <row r="21" spans="1:4" x14ac:dyDescent="0.25">
      <c r="A21" s="78" t="s">
        <v>1554</v>
      </c>
      <c r="B21" s="79"/>
      <c r="C21" s="79"/>
      <c r="D21" s="105"/>
    </row>
    <row r="22" spans="1:4" ht="30" x14ac:dyDescent="0.25">
      <c r="A22" s="78" t="s">
        <v>1555</v>
      </c>
      <c r="B22" s="79">
        <v>133424181</v>
      </c>
      <c r="C22" s="79"/>
      <c r="D22" s="105">
        <f t="shared" si="0"/>
        <v>133424181</v>
      </c>
    </row>
    <row r="23" spans="1:4" x14ac:dyDescent="0.25">
      <c r="A23" s="95"/>
      <c r="B23" s="79"/>
      <c r="C23" s="79"/>
      <c r="D23" s="105"/>
    </row>
    <row r="24" spans="1:4" x14ac:dyDescent="0.25">
      <c r="A24" s="98" t="s">
        <v>1713</v>
      </c>
      <c r="B24" s="99">
        <v>155258400</v>
      </c>
      <c r="C24" s="99"/>
      <c r="D24" s="99">
        <f t="shared" si="0"/>
        <v>155258400</v>
      </c>
    </row>
    <row r="25" spans="1:4" x14ac:dyDescent="0.25">
      <c r="A25" s="78" t="s">
        <v>1556</v>
      </c>
      <c r="B25" s="79"/>
      <c r="C25" s="79"/>
      <c r="D25" s="105"/>
    </row>
    <row r="26" spans="1:4" ht="30" x14ac:dyDescent="0.25">
      <c r="A26" s="78" t="s">
        <v>1557</v>
      </c>
      <c r="B26" s="79">
        <v>155258400</v>
      </c>
      <c r="C26" s="79"/>
      <c r="D26" s="105">
        <f t="shared" si="0"/>
        <v>155258400</v>
      </c>
    </row>
    <row r="27" spans="1:4" x14ac:dyDescent="0.25">
      <c r="A27" s="78"/>
      <c r="B27" s="79"/>
      <c r="C27" s="79"/>
      <c r="D27" s="105"/>
    </row>
    <row r="28" spans="1:4" x14ac:dyDescent="0.25">
      <c r="A28" s="98" t="s">
        <v>1714</v>
      </c>
      <c r="B28" s="99">
        <v>403881647</v>
      </c>
      <c r="C28" s="99"/>
      <c r="D28" s="99">
        <f t="shared" si="0"/>
        <v>403881647</v>
      </c>
    </row>
    <row r="29" spans="1:4" x14ac:dyDescent="0.25">
      <c r="A29" s="78" t="s">
        <v>1558</v>
      </c>
      <c r="B29" s="79"/>
      <c r="C29" s="79"/>
      <c r="D29" s="105"/>
    </row>
    <row r="30" spans="1:4" ht="30" x14ac:dyDescent="0.25">
      <c r="A30" s="78" t="s">
        <v>1559</v>
      </c>
      <c r="B30" s="79">
        <v>49827500</v>
      </c>
      <c r="C30" s="79"/>
      <c r="D30" s="105">
        <f t="shared" si="0"/>
        <v>49827500</v>
      </c>
    </row>
    <row r="31" spans="1:4" x14ac:dyDescent="0.25">
      <c r="A31" s="78" t="s">
        <v>1560</v>
      </c>
      <c r="B31" s="79"/>
      <c r="C31" s="79"/>
      <c r="D31" s="105"/>
    </row>
    <row r="32" spans="1:4" ht="30" x14ac:dyDescent="0.25">
      <c r="A32" s="78" t="s">
        <v>1561</v>
      </c>
      <c r="B32" s="79">
        <v>76786800</v>
      </c>
      <c r="C32" s="79"/>
      <c r="D32" s="105">
        <f t="shared" si="0"/>
        <v>76786800</v>
      </c>
    </row>
    <row r="33" spans="1:4" x14ac:dyDescent="0.25">
      <c r="A33" s="78" t="s">
        <v>1562</v>
      </c>
      <c r="B33" s="79"/>
      <c r="C33" s="79"/>
      <c r="D33" s="105"/>
    </row>
    <row r="34" spans="1:4" ht="30" x14ac:dyDescent="0.25">
      <c r="A34" s="78" t="s">
        <v>1563</v>
      </c>
      <c r="B34" s="79">
        <v>277267347</v>
      </c>
      <c r="C34" s="79"/>
      <c r="D34" s="105">
        <f t="shared" si="0"/>
        <v>277267347</v>
      </c>
    </row>
    <row r="35" spans="1:4" x14ac:dyDescent="0.25">
      <c r="A35" s="78"/>
      <c r="B35" s="79"/>
      <c r="C35" s="79"/>
      <c r="D35" s="105"/>
    </row>
    <row r="36" spans="1:4" x14ac:dyDescent="0.25">
      <c r="A36" s="98" t="s">
        <v>1715</v>
      </c>
      <c r="B36" s="99">
        <v>26847721835</v>
      </c>
      <c r="C36" s="99"/>
      <c r="D36" s="99">
        <f t="shared" si="0"/>
        <v>26847721835</v>
      </c>
    </row>
    <row r="37" spans="1:4" x14ac:dyDescent="0.25">
      <c r="A37" s="78" t="s">
        <v>1508</v>
      </c>
      <c r="B37" s="79"/>
      <c r="C37" s="79"/>
      <c r="D37" s="105"/>
    </row>
    <row r="38" spans="1:4" ht="30" x14ac:dyDescent="0.25">
      <c r="A38" s="78" t="s">
        <v>32</v>
      </c>
      <c r="B38" s="79">
        <v>9261275714</v>
      </c>
      <c r="C38" s="79"/>
      <c r="D38" s="105">
        <f t="shared" si="0"/>
        <v>9261275714</v>
      </c>
    </row>
    <row r="39" spans="1:4" x14ac:dyDescent="0.25">
      <c r="A39" s="78" t="s">
        <v>1509</v>
      </c>
      <c r="B39" s="79"/>
      <c r="C39" s="79"/>
      <c r="D39" s="105"/>
    </row>
    <row r="40" spans="1:4" ht="30" x14ac:dyDescent="0.25">
      <c r="A40" s="78" t="s">
        <v>34</v>
      </c>
      <c r="B40" s="79">
        <v>100000000</v>
      </c>
      <c r="C40" s="79"/>
      <c r="D40" s="105">
        <f t="shared" si="0"/>
        <v>100000000</v>
      </c>
    </row>
    <row r="41" spans="1:4" x14ac:dyDescent="0.25">
      <c r="A41" s="78" t="s">
        <v>1510</v>
      </c>
      <c r="B41" s="79"/>
      <c r="C41" s="79"/>
      <c r="D41" s="105"/>
    </row>
    <row r="42" spans="1:4" ht="28.5" customHeight="1" x14ac:dyDescent="0.25">
      <c r="A42" s="78" t="s">
        <v>1511</v>
      </c>
      <c r="B42" s="79">
        <v>5389038278</v>
      </c>
      <c r="C42" s="79"/>
      <c r="D42" s="105">
        <f t="shared" si="0"/>
        <v>5389038278</v>
      </c>
    </row>
    <row r="43" spans="1:4" x14ac:dyDescent="0.25">
      <c r="A43" s="78" t="s">
        <v>1512</v>
      </c>
      <c r="B43" s="79"/>
      <c r="C43" s="79"/>
      <c r="D43" s="105"/>
    </row>
    <row r="44" spans="1:4" ht="30" x14ac:dyDescent="0.25">
      <c r="A44" s="78" t="s">
        <v>1513</v>
      </c>
      <c r="B44" s="79">
        <v>650061187</v>
      </c>
      <c r="C44" s="79"/>
      <c r="D44" s="105">
        <f t="shared" si="0"/>
        <v>650061187</v>
      </c>
    </row>
    <row r="45" spans="1:4" x14ac:dyDescent="0.25">
      <c r="A45" s="78" t="s">
        <v>1514</v>
      </c>
      <c r="B45" s="79"/>
      <c r="C45" s="79"/>
      <c r="D45" s="105"/>
    </row>
    <row r="46" spans="1:4" x14ac:dyDescent="0.25">
      <c r="A46" s="78" t="s">
        <v>1515</v>
      </c>
      <c r="B46" s="79">
        <v>6045956798</v>
      </c>
      <c r="C46" s="79"/>
      <c r="D46" s="105">
        <f t="shared" si="0"/>
        <v>6045956798</v>
      </c>
    </row>
    <row r="47" spans="1:4" x14ac:dyDescent="0.25">
      <c r="A47" s="78" t="s">
        <v>1516</v>
      </c>
      <c r="B47" s="79"/>
      <c r="C47" s="79"/>
      <c r="D47" s="105"/>
    </row>
    <row r="48" spans="1:4" ht="30" x14ac:dyDescent="0.25">
      <c r="A48" s="78" t="s">
        <v>1517</v>
      </c>
      <c r="B48" s="79">
        <v>5401389858</v>
      </c>
      <c r="C48" s="79"/>
      <c r="D48" s="105">
        <f t="shared" si="0"/>
        <v>5401389858</v>
      </c>
    </row>
    <row r="49" spans="1:4" x14ac:dyDescent="0.25">
      <c r="A49" s="78"/>
      <c r="B49" s="79"/>
      <c r="C49" s="79"/>
      <c r="D49" s="105"/>
    </row>
    <row r="50" spans="1:4" x14ac:dyDescent="0.25">
      <c r="A50" s="98" t="s">
        <v>1716</v>
      </c>
      <c r="B50" s="99">
        <v>33981360344</v>
      </c>
      <c r="C50" s="99"/>
      <c r="D50" s="99">
        <f t="shared" si="0"/>
        <v>33981360344</v>
      </c>
    </row>
    <row r="51" spans="1:4" x14ac:dyDescent="0.25">
      <c r="A51" s="78" t="s">
        <v>1495</v>
      </c>
      <c r="B51" s="79"/>
      <c r="C51" s="79"/>
      <c r="D51" s="105"/>
    </row>
    <row r="52" spans="1:4" ht="30" x14ac:dyDescent="0.25">
      <c r="A52" s="78" t="s">
        <v>36</v>
      </c>
      <c r="B52" s="79">
        <v>370000000</v>
      </c>
      <c r="C52" s="79"/>
      <c r="D52" s="105">
        <f t="shared" si="0"/>
        <v>370000000</v>
      </c>
    </row>
    <row r="53" spans="1:4" x14ac:dyDescent="0.25">
      <c r="A53" s="78" t="s">
        <v>1496</v>
      </c>
      <c r="B53" s="79"/>
      <c r="C53" s="79"/>
      <c r="D53" s="105"/>
    </row>
    <row r="54" spans="1:4" x14ac:dyDescent="0.25">
      <c r="A54" s="78" t="s">
        <v>1497</v>
      </c>
      <c r="B54" s="79">
        <v>4413900468</v>
      </c>
      <c r="C54" s="79"/>
      <c r="D54" s="105">
        <f t="shared" si="0"/>
        <v>4413900468</v>
      </c>
    </row>
    <row r="55" spans="1:4" x14ac:dyDescent="0.25">
      <c r="A55" s="78" t="s">
        <v>776</v>
      </c>
      <c r="B55" s="79"/>
      <c r="C55" s="79"/>
      <c r="D55" s="105"/>
    </row>
    <row r="56" spans="1:4" x14ac:dyDescent="0.25">
      <c r="A56" s="78" t="s">
        <v>46</v>
      </c>
      <c r="B56" s="79">
        <v>850000000</v>
      </c>
      <c r="C56" s="79"/>
      <c r="D56" s="105">
        <f t="shared" si="0"/>
        <v>850000000</v>
      </c>
    </row>
    <row r="57" spans="1:4" x14ac:dyDescent="0.25">
      <c r="A57" s="78" t="s">
        <v>777</v>
      </c>
      <c r="B57" s="79"/>
      <c r="C57" s="79"/>
      <c r="D57" s="105"/>
    </row>
    <row r="58" spans="1:4" ht="30" x14ac:dyDescent="0.25">
      <c r="A58" s="78" t="s">
        <v>47</v>
      </c>
      <c r="B58" s="79">
        <v>300000000</v>
      </c>
      <c r="C58" s="79"/>
      <c r="D58" s="105">
        <f t="shared" si="0"/>
        <v>300000000</v>
      </c>
    </row>
    <row r="59" spans="1:4" x14ac:dyDescent="0.25">
      <c r="A59" s="78" t="s">
        <v>860</v>
      </c>
      <c r="B59" s="79"/>
      <c r="C59" s="79"/>
      <c r="D59" s="105"/>
    </row>
    <row r="60" spans="1:4" ht="30" x14ac:dyDescent="0.25">
      <c r="A60" s="78" t="s">
        <v>861</v>
      </c>
      <c r="B60" s="79">
        <v>1450000000</v>
      </c>
      <c r="C60" s="79"/>
      <c r="D60" s="105">
        <f t="shared" si="0"/>
        <v>1450000000</v>
      </c>
    </row>
    <row r="61" spans="1:4" x14ac:dyDescent="0.25">
      <c r="A61" s="78" t="s">
        <v>778</v>
      </c>
      <c r="B61" s="79"/>
      <c r="C61" s="79"/>
      <c r="D61" s="105"/>
    </row>
    <row r="62" spans="1:4" ht="30" x14ac:dyDescent="0.25">
      <c r="A62" s="78" t="s">
        <v>779</v>
      </c>
      <c r="B62" s="79">
        <v>150000000</v>
      </c>
      <c r="C62" s="79"/>
      <c r="D62" s="105">
        <f t="shared" si="0"/>
        <v>150000000</v>
      </c>
    </row>
    <row r="63" spans="1:4" x14ac:dyDescent="0.25">
      <c r="A63" s="78" t="s">
        <v>980</v>
      </c>
      <c r="B63" s="79"/>
      <c r="C63" s="79"/>
      <c r="D63" s="105"/>
    </row>
    <row r="64" spans="1:4" ht="30" x14ac:dyDescent="0.25">
      <c r="A64" s="78" t="s">
        <v>981</v>
      </c>
      <c r="B64" s="79">
        <v>980000000</v>
      </c>
      <c r="C64" s="79"/>
      <c r="D64" s="105">
        <f t="shared" si="0"/>
        <v>980000000</v>
      </c>
    </row>
    <row r="65" spans="1:4" x14ac:dyDescent="0.25">
      <c r="A65" s="78" t="s">
        <v>982</v>
      </c>
      <c r="B65" s="79"/>
      <c r="C65" s="79"/>
      <c r="D65" s="105"/>
    </row>
    <row r="66" spans="1:4" ht="30" x14ac:dyDescent="0.25">
      <c r="A66" s="78" t="s">
        <v>983</v>
      </c>
      <c r="B66" s="79">
        <v>670000000</v>
      </c>
      <c r="C66" s="79"/>
      <c r="D66" s="105">
        <f t="shared" si="0"/>
        <v>670000000</v>
      </c>
    </row>
    <row r="67" spans="1:4" x14ac:dyDescent="0.25">
      <c r="A67" s="78" t="s">
        <v>1195</v>
      </c>
      <c r="B67" s="79"/>
      <c r="C67" s="79"/>
      <c r="D67" s="105"/>
    </row>
    <row r="68" spans="1:4" ht="30" x14ac:dyDescent="0.25">
      <c r="A68" s="78" t="s">
        <v>48</v>
      </c>
      <c r="B68" s="79">
        <v>350000000</v>
      </c>
      <c r="C68" s="79"/>
      <c r="D68" s="105">
        <f t="shared" si="0"/>
        <v>350000000</v>
      </c>
    </row>
    <row r="69" spans="1:4" x14ac:dyDescent="0.25">
      <c r="A69" s="78" t="s">
        <v>1196</v>
      </c>
      <c r="B69" s="79"/>
      <c r="C69" s="79"/>
      <c r="D69" s="105"/>
    </row>
    <row r="70" spans="1:4" ht="30" x14ac:dyDescent="0.25">
      <c r="A70" s="78" t="s">
        <v>1197</v>
      </c>
      <c r="B70" s="79">
        <v>1100000000</v>
      </c>
      <c r="C70" s="79"/>
      <c r="D70" s="105">
        <f t="shared" si="0"/>
        <v>1100000000</v>
      </c>
    </row>
    <row r="71" spans="1:4" x14ac:dyDescent="0.25">
      <c r="A71" s="78" t="s">
        <v>1026</v>
      </c>
      <c r="B71" s="79"/>
      <c r="C71" s="79"/>
      <c r="D71" s="105"/>
    </row>
    <row r="72" spans="1:4" ht="30" x14ac:dyDescent="0.25">
      <c r="A72" s="78" t="s">
        <v>1027</v>
      </c>
      <c r="B72" s="79">
        <v>700000000</v>
      </c>
      <c r="C72" s="79"/>
      <c r="D72" s="105">
        <f t="shared" si="0"/>
        <v>700000000</v>
      </c>
    </row>
    <row r="73" spans="1:4" x14ac:dyDescent="0.25">
      <c r="A73" s="78" t="s">
        <v>1218</v>
      </c>
      <c r="B73" s="79"/>
      <c r="C73" s="79"/>
      <c r="D73" s="105"/>
    </row>
    <row r="74" spans="1:4" ht="45" x14ac:dyDescent="0.25">
      <c r="A74" s="78" t="s">
        <v>50</v>
      </c>
      <c r="B74" s="79">
        <v>350000000</v>
      </c>
      <c r="C74" s="79"/>
      <c r="D74" s="105">
        <f t="shared" ref="D74:D136" si="1">+B74+C74</f>
        <v>350000000</v>
      </c>
    </row>
    <row r="75" spans="1:4" x14ac:dyDescent="0.25">
      <c r="A75" s="78" t="s">
        <v>878</v>
      </c>
      <c r="B75" s="79"/>
      <c r="C75" s="79"/>
      <c r="D75" s="105"/>
    </row>
    <row r="76" spans="1:4" ht="30" x14ac:dyDescent="0.25">
      <c r="A76" s="78" t="s">
        <v>51</v>
      </c>
      <c r="B76" s="79">
        <v>3200000000</v>
      </c>
      <c r="C76" s="79"/>
      <c r="D76" s="105">
        <f t="shared" si="1"/>
        <v>3200000000</v>
      </c>
    </row>
    <row r="77" spans="1:4" x14ac:dyDescent="0.25">
      <c r="A77" s="78" t="s">
        <v>735</v>
      </c>
      <c r="B77" s="79"/>
      <c r="C77" s="79"/>
      <c r="D77" s="105"/>
    </row>
    <row r="78" spans="1:4" ht="30" x14ac:dyDescent="0.25">
      <c r="A78" s="78" t="s">
        <v>43</v>
      </c>
      <c r="B78" s="79">
        <v>300000000</v>
      </c>
      <c r="C78" s="79"/>
      <c r="D78" s="105">
        <f t="shared" si="1"/>
        <v>300000000</v>
      </c>
    </row>
    <row r="79" spans="1:4" x14ac:dyDescent="0.25">
      <c r="A79" s="78" t="s">
        <v>879</v>
      </c>
      <c r="B79" s="79"/>
      <c r="C79" s="79"/>
      <c r="D79" s="105"/>
    </row>
    <row r="80" spans="1:4" ht="30" x14ac:dyDescent="0.25">
      <c r="A80" s="78" t="s">
        <v>52</v>
      </c>
      <c r="B80" s="79">
        <v>1400000001</v>
      </c>
      <c r="C80" s="79"/>
      <c r="D80" s="105">
        <f t="shared" si="1"/>
        <v>1400000001</v>
      </c>
    </row>
    <row r="81" spans="1:4" x14ac:dyDescent="0.25">
      <c r="A81" s="78" t="s">
        <v>880</v>
      </c>
      <c r="B81" s="79"/>
      <c r="C81" s="79"/>
      <c r="D81" s="105"/>
    </row>
    <row r="82" spans="1:4" x14ac:dyDescent="0.25">
      <c r="A82" s="78" t="s">
        <v>45</v>
      </c>
      <c r="B82" s="79">
        <v>350000000</v>
      </c>
      <c r="C82" s="79"/>
      <c r="D82" s="105">
        <f t="shared" si="1"/>
        <v>350000000</v>
      </c>
    </row>
    <row r="83" spans="1:4" x14ac:dyDescent="0.25">
      <c r="A83" s="78" t="s">
        <v>1564</v>
      </c>
      <c r="B83" s="79"/>
      <c r="C83" s="79"/>
      <c r="D83" s="105"/>
    </row>
    <row r="84" spans="1:4" ht="30" x14ac:dyDescent="0.25">
      <c r="A84" s="78" t="s">
        <v>42</v>
      </c>
      <c r="B84" s="79">
        <v>348590210</v>
      </c>
      <c r="C84" s="79"/>
      <c r="D84" s="105">
        <f t="shared" si="1"/>
        <v>348590210</v>
      </c>
    </row>
    <row r="85" spans="1:4" x14ac:dyDescent="0.25">
      <c r="A85" s="78" t="s">
        <v>1501</v>
      </c>
      <c r="B85" s="79"/>
      <c r="C85" s="79"/>
      <c r="D85" s="105"/>
    </row>
    <row r="86" spans="1:4" x14ac:dyDescent="0.25">
      <c r="A86" s="78" t="s">
        <v>1502</v>
      </c>
      <c r="B86" s="79">
        <v>658192946</v>
      </c>
      <c r="C86" s="79"/>
      <c r="D86" s="105">
        <f t="shared" si="1"/>
        <v>658192946</v>
      </c>
    </row>
    <row r="87" spans="1:4" x14ac:dyDescent="0.25">
      <c r="A87" s="78" t="s">
        <v>1031</v>
      </c>
      <c r="B87" s="79"/>
      <c r="C87" s="79"/>
      <c r="D87" s="105"/>
    </row>
    <row r="88" spans="1:4" x14ac:dyDescent="0.25">
      <c r="A88" s="78" t="s">
        <v>54</v>
      </c>
      <c r="B88" s="79">
        <v>900000000</v>
      </c>
      <c r="C88" s="79"/>
      <c r="D88" s="105">
        <f t="shared" si="1"/>
        <v>900000000</v>
      </c>
    </row>
    <row r="89" spans="1:4" x14ac:dyDescent="0.25">
      <c r="A89" s="78" t="s">
        <v>1503</v>
      </c>
      <c r="B89" s="79"/>
      <c r="C89" s="79"/>
      <c r="D89" s="105"/>
    </row>
    <row r="90" spans="1:4" x14ac:dyDescent="0.25">
      <c r="A90" s="78" t="s">
        <v>49</v>
      </c>
      <c r="B90" s="79">
        <v>400000000</v>
      </c>
      <c r="C90" s="79"/>
      <c r="D90" s="105">
        <f t="shared" si="1"/>
        <v>400000000</v>
      </c>
    </row>
    <row r="91" spans="1:4" x14ac:dyDescent="0.25">
      <c r="A91" s="78" t="s">
        <v>882</v>
      </c>
      <c r="B91" s="79"/>
      <c r="C91" s="79"/>
      <c r="D91" s="105"/>
    </row>
    <row r="92" spans="1:4" ht="30" x14ac:dyDescent="0.25">
      <c r="A92" s="78" t="s">
        <v>40</v>
      </c>
      <c r="B92" s="79">
        <v>1500000000</v>
      </c>
      <c r="C92" s="79"/>
      <c r="D92" s="105">
        <f t="shared" si="1"/>
        <v>1500000000</v>
      </c>
    </row>
    <row r="93" spans="1:4" x14ac:dyDescent="0.25">
      <c r="A93" s="78" t="s">
        <v>1504</v>
      </c>
      <c r="B93" s="79"/>
      <c r="C93" s="79"/>
      <c r="D93" s="105"/>
    </row>
    <row r="94" spans="1:4" ht="30" x14ac:dyDescent="0.25">
      <c r="A94" s="78" t="s">
        <v>1505</v>
      </c>
      <c r="B94" s="79">
        <v>313130000</v>
      </c>
      <c r="C94" s="79"/>
      <c r="D94" s="105">
        <f t="shared" si="1"/>
        <v>313130000</v>
      </c>
    </row>
    <row r="95" spans="1:4" x14ac:dyDescent="0.25">
      <c r="A95" s="78" t="s">
        <v>883</v>
      </c>
      <c r="B95" s="79"/>
      <c r="C95" s="79"/>
      <c r="D95" s="105"/>
    </row>
    <row r="96" spans="1:4" ht="30" x14ac:dyDescent="0.25">
      <c r="A96" s="78" t="s">
        <v>884</v>
      </c>
      <c r="B96" s="79">
        <v>750000000</v>
      </c>
      <c r="C96" s="79"/>
      <c r="D96" s="105">
        <f t="shared" si="1"/>
        <v>750000000</v>
      </c>
    </row>
    <row r="97" spans="1:4" x14ac:dyDescent="0.25">
      <c r="A97" s="78" t="s">
        <v>1506</v>
      </c>
      <c r="B97" s="79"/>
      <c r="C97" s="79"/>
      <c r="D97" s="105"/>
    </row>
    <row r="98" spans="1:4" ht="30" x14ac:dyDescent="0.25">
      <c r="A98" s="78" t="s">
        <v>1507</v>
      </c>
      <c r="B98" s="79">
        <v>272914200</v>
      </c>
      <c r="C98" s="79"/>
      <c r="D98" s="105">
        <f t="shared" si="1"/>
        <v>272914200</v>
      </c>
    </row>
    <row r="99" spans="1:4" x14ac:dyDescent="0.25">
      <c r="A99" s="78" t="s">
        <v>1518</v>
      </c>
      <c r="B99" s="79"/>
      <c r="C99" s="79"/>
      <c r="D99" s="105"/>
    </row>
    <row r="100" spans="1:4" x14ac:dyDescent="0.25">
      <c r="A100" s="78" t="s">
        <v>1519</v>
      </c>
      <c r="B100" s="79">
        <v>1556190713</v>
      </c>
      <c r="C100" s="79"/>
      <c r="D100" s="105">
        <f t="shared" si="1"/>
        <v>1556190713</v>
      </c>
    </row>
    <row r="101" spans="1:4" x14ac:dyDescent="0.25">
      <c r="A101" s="78" t="s">
        <v>1520</v>
      </c>
      <c r="B101" s="79"/>
      <c r="C101" s="79"/>
      <c r="D101" s="105"/>
    </row>
    <row r="102" spans="1:4" ht="30" x14ac:dyDescent="0.25">
      <c r="A102" s="78" t="s">
        <v>1521</v>
      </c>
      <c r="B102" s="79">
        <v>162000000</v>
      </c>
      <c r="C102" s="79"/>
      <c r="D102" s="105">
        <f t="shared" si="1"/>
        <v>162000000</v>
      </c>
    </row>
    <row r="103" spans="1:4" x14ac:dyDescent="0.25">
      <c r="A103" s="78" t="s">
        <v>1522</v>
      </c>
      <c r="B103" s="79"/>
      <c r="C103" s="79"/>
      <c r="D103" s="105"/>
    </row>
    <row r="104" spans="1:4" ht="30" x14ac:dyDescent="0.25">
      <c r="A104" s="78" t="s">
        <v>1523</v>
      </c>
      <c r="B104" s="79">
        <v>705000000</v>
      </c>
      <c r="C104" s="79"/>
      <c r="D104" s="105">
        <f t="shared" si="1"/>
        <v>705000000</v>
      </c>
    </row>
    <row r="105" spans="1:4" x14ac:dyDescent="0.25">
      <c r="A105" s="78" t="s">
        <v>885</v>
      </c>
      <c r="B105" s="79"/>
      <c r="C105" s="79"/>
      <c r="D105" s="105"/>
    </row>
    <row r="106" spans="1:4" ht="30" x14ac:dyDescent="0.25">
      <c r="A106" s="78" t="s">
        <v>886</v>
      </c>
      <c r="B106" s="79">
        <v>650000000</v>
      </c>
      <c r="C106" s="79"/>
      <c r="D106" s="105">
        <f t="shared" si="1"/>
        <v>650000000</v>
      </c>
    </row>
    <row r="107" spans="1:4" x14ac:dyDescent="0.25">
      <c r="A107" s="78" t="s">
        <v>887</v>
      </c>
      <c r="B107" s="79"/>
      <c r="C107" s="79"/>
      <c r="D107" s="105"/>
    </row>
    <row r="108" spans="1:4" ht="30" x14ac:dyDescent="0.25">
      <c r="A108" s="78" t="s">
        <v>888</v>
      </c>
      <c r="B108" s="79">
        <v>1000000000</v>
      </c>
      <c r="C108" s="79"/>
      <c r="D108" s="105">
        <f t="shared" si="1"/>
        <v>1000000000</v>
      </c>
    </row>
    <row r="109" spans="1:4" x14ac:dyDescent="0.25">
      <c r="A109" s="78" t="s">
        <v>889</v>
      </c>
      <c r="B109" s="79"/>
      <c r="C109" s="79"/>
      <c r="D109" s="105"/>
    </row>
    <row r="110" spans="1:4" ht="30" x14ac:dyDescent="0.25">
      <c r="A110" s="78" t="s">
        <v>890</v>
      </c>
      <c r="B110" s="79">
        <v>2100000000</v>
      </c>
      <c r="C110" s="79"/>
      <c r="D110" s="105">
        <f t="shared" si="1"/>
        <v>2100000000</v>
      </c>
    </row>
    <row r="111" spans="1:4" x14ac:dyDescent="0.25">
      <c r="A111" s="78" t="s">
        <v>1145</v>
      </c>
      <c r="B111" s="79"/>
      <c r="C111" s="79"/>
      <c r="D111" s="105"/>
    </row>
    <row r="112" spans="1:4" ht="30" x14ac:dyDescent="0.25">
      <c r="A112" s="78" t="s">
        <v>1146</v>
      </c>
      <c r="B112" s="79">
        <v>1000000000</v>
      </c>
      <c r="C112" s="79"/>
      <c r="D112" s="105">
        <f t="shared" si="1"/>
        <v>1000000000</v>
      </c>
    </row>
    <row r="113" spans="1:4" x14ac:dyDescent="0.25">
      <c r="A113" s="78" t="s">
        <v>1571</v>
      </c>
      <c r="B113" s="79"/>
      <c r="C113" s="79"/>
      <c r="D113" s="105"/>
    </row>
    <row r="114" spans="1:4" ht="45" x14ac:dyDescent="0.25">
      <c r="A114" s="78" t="s">
        <v>1572</v>
      </c>
      <c r="B114" s="79">
        <v>1652551561</v>
      </c>
      <c r="C114" s="79"/>
      <c r="D114" s="105">
        <f t="shared" si="1"/>
        <v>1652551561</v>
      </c>
    </row>
    <row r="115" spans="1:4" x14ac:dyDescent="0.25">
      <c r="A115" s="78" t="s">
        <v>1573</v>
      </c>
      <c r="B115" s="79"/>
      <c r="C115" s="79"/>
      <c r="D115" s="105"/>
    </row>
    <row r="116" spans="1:4" ht="30" x14ac:dyDescent="0.25">
      <c r="A116" s="78" t="s">
        <v>1574</v>
      </c>
      <c r="B116" s="79">
        <v>1181014282</v>
      </c>
      <c r="C116" s="79"/>
      <c r="D116" s="105">
        <f t="shared" si="1"/>
        <v>1181014282</v>
      </c>
    </row>
    <row r="117" spans="1:4" x14ac:dyDescent="0.25">
      <c r="A117" s="78" t="s">
        <v>891</v>
      </c>
      <c r="B117" s="79"/>
      <c r="C117" s="79"/>
      <c r="D117" s="105"/>
    </row>
    <row r="118" spans="1:4" ht="30" x14ac:dyDescent="0.25">
      <c r="A118" s="78" t="s">
        <v>892</v>
      </c>
      <c r="B118" s="79">
        <v>400000000</v>
      </c>
      <c r="C118" s="79"/>
      <c r="D118" s="105">
        <f t="shared" si="1"/>
        <v>400000000</v>
      </c>
    </row>
    <row r="119" spans="1:4" x14ac:dyDescent="0.25">
      <c r="A119" s="78" t="s">
        <v>1524</v>
      </c>
      <c r="B119" s="79"/>
      <c r="C119" s="79"/>
      <c r="D119" s="105"/>
    </row>
    <row r="120" spans="1:4" ht="30" x14ac:dyDescent="0.25">
      <c r="A120" s="78" t="s">
        <v>1525</v>
      </c>
      <c r="B120" s="79">
        <v>500000000</v>
      </c>
      <c r="C120" s="79"/>
      <c r="D120" s="105">
        <f t="shared" si="1"/>
        <v>500000000</v>
      </c>
    </row>
    <row r="121" spans="1:4" x14ac:dyDescent="0.25">
      <c r="A121" s="78" t="s">
        <v>893</v>
      </c>
      <c r="B121" s="79"/>
      <c r="C121" s="79"/>
      <c r="D121" s="105"/>
    </row>
    <row r="122" spans="1:4" x14ac:dyDescent="0.25">
      <c r="A122" s="78" t="s">
        <v>894</v>
      </c>
      <c r="B122" s="79">
        <v>450760322</v>
      </c>
      <c r="C122" s="79"/>
      <c r="D122" s="105">
        <f t="shared" si="1"/>
        <v>450760322</v>
      </c>
    </row>
    <row r="123" spans="1:4" x14ac:dyDescent="0.25">
      <c r="A123" s="78" t="s">
        <v>1032</v>
      </c>
      <c r="B123" s="79"/>
      <c r="C123" s="79"/>
      <c r="D123" s="105"/>
    </row>
    <row r="124" spans="1:4" x14ac:dyDescent="0.25">
      <c r="A124" s="78" t="s">
        <v>1033</v>
      </c>
      <c r="B124" s="79">
        <v>547115641</v>
      </c>
      <c r="C124" s="79"/>
      <c r="D124" s="105">
        <f t="shared" si="1"/>
        <v>547115641</v>
      </c>
    </row>
    <row r="125" spans="1:4" x14ac:dyDescent="0.25">
      <c r="A125" s="78"/>
      <c r="B125" s="79"/>
      <c r="C125" s="79"/>
      <c r="D125" s="105"/>
    </row>
    <row r="126" spans="1:4" x14ac:dyDescent="0.25">
      <c r="A126" s="98" t="s">
        <v>1717</v>
      </c>
      <c r="B126" s="99">
        <v>46841352780</v>
      </c>
      <c r="C126" s="99">
        <v>5033248172</v>
      </c>
      <c r="D126" s="99">
        <f t="shared" si="1"/>
        <v>51874600952</v>
      </c>
    </row>
    <row r="127" spans="1:4" x14ac:dyDescent="0.25">
      <c r="A127" s="78" t="s">
        <v>868</v>
      </c>
      <c r="B127" s="79"/>
      <c r="C127" s="79"/>
      <c r="D127" s="105"/>
    </row>
    <row r="128" spans="1:4" x14ac:dyDescent="0.25">
      <c r="A128" s="78" t="s">
        <v>869</v>
      </c>
      <c r="B128" s="79">
        <v>100000000</v>
      </c>
      <c r="C128" s="79"/>
      <c r="D128" s="105">
        <f t="shared" si="1"/>
        <v>100000000</v>
      </c>
    </row>
    <row r="129" spans="1:4" x14ac:dyDescent="0.25">
      <c r="A129" s="78" t="s">
        <v>1065</v>
      </c>
      <c r="B129" s="79"/>
      <c r="C129" s="79"/>
      <c r="D129" s="105"/>
    </row>
    <row r="130" spans="1:4" x14ac:dyDescent="0.25">
      <c r="A130" s="78" t="s">
        <v>1066</v>
      </c>
      <c r="B130" s="79">
        <v>4522884934</v>
      </c>
      <c r="C130" s="79"/>
      <c r="D130" s="105">
        <f t="shared" si="1"/>
        <v>4522884934</v>
      </c>
    </row>
    <row r="131" spans="1:4" x14ac:dyDescent="0.25">
      <c r="A131" s="78" t="s">
        <v>1067</v>
      </c>
      <c r="B131" s="79"/>
      <c r="C131" s="79"/>
      <c r="D131" s="105"/>
    </row>
    <row r="132" spans="1:4" ht="30" x14ac:dyDescent="0.25">
      <c r="A132" s="78" t="s">
        <v>1068</v>
      </c>
      <c r="B132" s="79">
        <v>3436159278</v>
      </c>
      <c r="C132" s="79"/>
      <c r="D132" s="105">
        <f t="shared" si="1"/>
        <v>3436159278</v>
      </c>
    </row>
    <row r="133" spans="1:4" x14ac:dyDescent="0.25">
      <c r="A133" s="78" t="s">
        <v>1069</v>
      </c>
      <c r="B133" s="79"/>
      <c r="C133" s="79"/>
      <c r="D133" s="105"/>
    </row>
    <row r="134" spans="1:4" ht="30" x14ac:dyDescent="0.25">
      <c r="A134" s="78" t="s">
        <v>1070</v>
      </c>
      <c r="B134" s="79">
        <v>1200477423</v>
      </c>
      <c r="C134" s="79"/>
      <c r="D134" s="105">
        <f t="shared" si="1"/>
        <v>1200477423</v>
      </c>
    </row>
    <row r="135" spans="1:4" x14ac:dyDescent="0.25">
      <c r="A135" s="78" t="s">
        <v>984</v>
      </c>
      <c r="B135" s="79"/>
      <c r="C135" s="79"/>
      <c r="D135" s="105"/>
    </row>
    <row r="136" spans="1:4" x14ac:dyDescent="0.25">
      <c r="A136" s="78" t="s">
        <v>985</v>
      </c>
      <c r="B136" s="79">
        <v>753568000</v>
      </c>
      <c r="C136" s="79"/>
      <c r="D136" s="105">
        <f t="shared" si="1"/>
        <v>753568000</v>
      </c>
    </row>
    <row r="137" spans="1:4" x14ac:dyDescent="0.25">
      <c r="A137" s="78" t="s">
        <v>986</v>
      </c>
      <c r="B137" s="79"/>
      <c r="C137" s="79"/>
      <c r="D137" s="105"/>
    </row>
    <row r="138" spans="1:4" ht="30" x14ac:dyDescent="0.25">
      <c r="A138" s="78" t="s">
        <v>987</v>
      </c>
      <c r="B138" s="79">
        <v>174000000</v>
      </c>
      <c r="C138" s="79"/>
      <c r="D138" s="105">
        <f t="shared" ref="D138:D200" si="2">+B138+C138</f>
        <v>174000000</v>
      </c>
    </row>
    <row r="139" spans="1:4" x14ac:dyDescent="0.25">
      <c r="A139" s="78" t="s">
        <v>1071</v>
      </c>
      <c r="B139" s="79"/>
      <c r="C139" s="79"/>
      <c r="D139" s="105"/>
    </row>
    <row r="140" spans="1:4" ht="30" x14ac:dyDescent="0.25">
      <c r="A140" s="78" t="s">
        <v>1072</v>
      </c>
      <c r="B140" s="79">
        <v>448464400</v>
      </c>
      <c r="C140" s="79"/>
      <c r="D140" s="105">
        <f t="shared" si="2"/>
        <v>448464400</v>
      </c>
    </row>
    <row r="141" spans="1:4" x14ac:dyDescent="0.25">
      <c r="A141" s="78" t="s">
        <v>1073</v>
      </c>
      <c r="B141" s="79"/>
      <c r="C141" s="79"/>
      <c r="D141" s="105"/>
    </row>
    <row r="142" spans="1:4" ht="30" x14ac:dyDescent="0.25">
      <c r="A142" s="78" t="s">
        <v>1074</v>
      </c>
      <c r="B142" s="79">
        <v>50274000</v>
      </c>
      <c r="C142" s="79"/>
      <c r="D142" s="105">
        <f t="shared" si="2"/>
        <v>50274000</v>
      </c>
    </row>
    <row r="143" spans="1:4" x14ac:dyDescent="0.25">
      <c r="A143" s="78" t="s">
        <v>1075</v>
      </c>
      <c r="B143" s="79"/>
      <c r="C143" s="79"/>
      <c r="D143" s="105"/>
    </row>
    <row r="144" spans="1:4" ht="30" x14ac:dyDescent="0.25">
      <c r="A144" s="78" t="s">
        <v>1076</v>
      </c>
      <c r="B144" s="79">
        <v>1110400000</v>
      </c>
      <c r="C144" s="79"/>
      <c r="D144" s="105">
        <f t="shared" si="2"/>
        <v>1110400000</v>
      </c>
    </row>
    <row r="145" spans="1:4" x14ac:dyDescent="0.25">
      <c r="A145" s="78" t="s">
        <v>1077</v>
      </c>
      <c r="B145" s="79"/>
      <c r="C145" s="79"/>
      <c r="D145" s="105"/>
    </row>
    <row r="146" spans="1:4" x14ac:dyDescent="0.25">
      <c r="A146" s="78" t="s">
        <v>1078</v>
      </c>
      <c r="B146" s="79">
        <v>70000000</v>
      </c>
      <c r="C146" s="79"/>
      <c r="D146" s="105">
        <f t="shared" si="2"/>
        <v>70000000</v>
      </c>
    </row>
    <row r="147" spans="1:4" x14ac:dyDescent="0.25">
      <c r="A147" s="78" t="s">
        <v>1079</v>
      </c>
      <c r="B147" s="79"/>
      <c r="C147" s="79"/>
      <c r="D147" s="105"/>
    </row>
    <row r="148" spans="1:4" ht="30" x14ac:dyDescent="0.25">
      <c r="A148" s="78" t="s">
        <v>1080</v>
      </c>
      <c r="B148" s="79">
        <v>180624000</v>
      </c>
      <c r="C148" s="79"/>
      <c r="D148" s="105">
        <f t="shared" si="2"/>
        <v>180624000</v>
      </c>
    </row>
    <row r="149" spans="1:4" x14ac:dyDescent="0.25">
      <c r="A149" s="78" t="s">
        <v>1081</v>
      </c>
      <c r="B149" s="79"/>
      <c r="C149" s="79"/>
      <c r="D149" s="105"/>
    </row>
    <row r="150" spans="1:4" ht="30" x14ac:dyDescent="0.25">
      <c r="A150" s="78" t="s">
        <v>1082</v>
      </c>
      <c r="B150" s="79">
        <v>1223330959</v>
      </c>
      <c r="C150" s="79"/>
      <c r="D150" s="105">
        <f t="shared" si="2"/>
        <v>1223330959</v>
      </c>
    </row>
    <row r="151" spans="1:4" x14ac:dyDescent="0.25">
      <c r="A151" s="78" t="s">
        <v>870</v>
      </c>
      <c r="B151" s="79"/>
      <c r="C151" s="79"/>
      <c r="D151" s="105"/>
    </row>
    <row r="152" spans="1:4" ht="30" x14ac:dyDescent="0.25">
      <c r="A152" s="78" t="s">
        <v>871</v>
      </c>
      <c r="B152" s="79">
        <v>150000000</v>
      </c>
      <c r="C152" s="79"/>
      <c r="D152" s="105">
        <f t="shared" si="2"/>
        <v>150000000</v>
      </c>
    </row>
    <row r="153" spans="1:4" x14ac:dyDescent="0.25">
      <c r="A153" s="78" t="s">
        <v>1083</v>
      </c>
      <c r="B153" s="79"/>
      <c r="C153" s="79"/>
      <c r="D153" s="105"/>
    </row>
    <row r="154" spans="1:4" ht="30" x14ac:dyDescent="0.25">
      <c r="A154" s="78" t="s">
        <v>1084</v>
      </c>
      <c r="B154" s="79">
        <v>70007719</v>
      </c>
      <c r="C154" s="79"/>
      <c r="D154" s="105">
        <f t="shared" si="2"/>
        <v>70007719</v>
      </c>
    </row>
    <row r="155" spans="1:4" x14ac:dyDescent="0.25">
      <c r="A155" s="78" t="s">
        <v>1085</v>
      </c>
      <c r="B155" s="79"/>
      <c r="C155" s="79"/>
      <c r="D155" s="105"/>
    </row>
    <row r="156" spans="1:4" ht="30" x14ac:dyDescent="0.25">
      <c r="A156" s="78" t="s">
        <v>1086</v>
      </c>
      <c r="B156" s="79">
        <v>1266870361</v>
      </c>
      <c r="C156" s="79"/>
      <c r="D156" s="105">
        <f t="shared" si="2"/>
        <v>1266870361</v>
      </c>
    </row>
    <row r="157" spans="1:4" x14ac:dyDescent="0.25">
      <c r="A157" s="78" t="s">
        <v>988</v>
      </c>
      <c r="B157" s="79"/>
      <c r="C157" s="79"/>
      <c r="D157" s="105"/>
    </row>
    <row r="158" spans="1:4" ht="30" x14ac:dyDescent="0.25">
      <c r="A158" s="78" t="s">
        <v>989</v>
      </c>
      <c r="B158" s="79">
        <v>1621438256</v>
      </c>
      <c r="C158" s="79"/>
      <c r="D158" s="105">
        <f t="shared" si="2"/>
        <v>1621438256</v>
      </c>
    </row>
    <row r="159" spans="1:4" x14ac:dyDescent="0.25">
      <c r="A159" s="78" t="s">
        <v>990</v>
      </c>
      <c r="B159" s="79"/>
      <c r="C159" s="79"/>
      <c r="D159" s="105"/>
    </row>
    <row r="160" spans="1:4" x14ac:dyDescent="0.25">
      <c r="A160" s="78" t="s">
        <v>991</v>
      </c>
      <c r="B160" s="79">
        <v>1046119753</v>
      </c>
      <c r="C160" s="79"/>
      <c r="D160" s="105">
        <f t="shared" si="2"/>
        <v>1046119753</v>
      </c>
    </row>
    <row r="161" spans="1:4" x14ac:dyDescent="0.25">
      <c r="A161" s="78" t="s">
        <v>992</v>
      </c>
      <c r="B161" s="79"/>
      <c r="C161" s="79"/>
      <c r="D161" s="105"/>
    </row>
    <row r="162" spans="1:4" ht="30" x14ac:dyDescent="0.25">
      <c r="A162" s="78" t="s">
        <v>993</v>
      </c>
      <c r="B162" s="79">
        <v>929010758</v>
      </c>
      <c r="C162" s="79"/>
      <c r="D162" s="105">
        <f t="shared" si="2"/>
        <v>929010758</v>
      </c>
    </row>
    <row r="163" spans="1:4" x14ac:dyDescent="0.25">
      <c r="A163" s="78" t="s">
        <v>1193</v>
      </c>
      <c r="B163" s="79"/>
      <c r="C163" s="79"/>
      <c r="D163" s="105"/>
    </row>
    <row r="164" spans="1:4" ht="30" x14ac:dyDescent="0.25">
      <c r="A164" s="78" t="s">
        <v>1194</v>
      </c>
      <c r="B164" s="79">
        <v>708752856</v>
      </c>
      <c r="C164" s="79"/>
      <c r="D164" s="105">
        <f t="shared" si="2"/>
        <v>708752856</v>
      </c>
    </row>
    <row r="165" spans="1:4" x14ac:dyDescent="0.25">
      <c r="A165" s="78" t="s">
        <v>552</v>
      </c>
      <c r="B165" s="79"/>
      <c r="C165" s="79"/>
      <c r="D165" s="105"/>
    </row>
    <row r="166" spans="1:4" ht="30" x14ac:dyDescent="0.25">
      <c r="A166" s="78" t="s">
        <v>553</v>
      </c>
      <c r="B166" s="79">
        <v>168029920</v>
      </c>
      <c r="C166" s="79"/>
      <c r="D166" s="105">
        <f t="shared" si="2"/>
        <v>168029920</v>
      </c>
    </row>
    <row r="167" spans="1:4" x14ac:dyDescent="0.25">
      <c r="A167" s="78" t="s">
        <v>1087</v>
      </c>
      <c r="B167" s="79"/>
      <c r="C167" s="79"/>
      <c r="D167" s="105"/>
    </row>
    <row r="168" spans="1:4" ht="30" x14ac:dyDescent="0.25">
      <c r="A168" s="78" t="s">
        <v>1088</v>
      </c>
      <c r="B168" s="79">
        <v>10547832400</v>
      </c>
      <c r="C168" s="79"/>
      <c r="D168" s="105">
        <f t="shared" si="2"/>
        <v>10547832400</v>
      </c>
    </row>
    <row r="169" spans="1:4" x14ac:dyDescent="0.25">
      <c r="A169" s="78" t="s">
        <v>1089</v>
      </c>
      <c r="B169" s="79"/>
      <c r="C169" s="79"/>
      <c r="D169" s="105"/>
    </row>
    <row r="170" spans="1:4" ht="30" x14ac:dyDescent="0.25">
      <c r="A170" s="78" t="s">
        <v>1090</v>
      </c>
      <c r="B170" s="79">
        <v>50000000</v>
      </c>
      <c r="C170" s="79"/>
      <c r="D170" s="105">
        <f t="shared" si="2"/>
        <v>50000000</v>
      </c>
    </row>
    <row r="171" spans="1:4" x14ac:dyDescent="0.25">
      <c r="A171" s="78" t="s">
        <v>1091</v>
      </c>
      <c r="B171" s="79"/>
      <c r="C171" s="79"/>
      <c r="D171" s="105"/>
    </row>
    <row r="172" spans="1:4" ht="30" x14ac:dyDescent="0.25">
      <c r="A172" s="78" t="s">
        <v>1092</v>
      </c>
      <c r="B172" s="79">
        <v>481233812</v>
      </c>
      <c r="C172" s="79"/>
      <c r="D172" s="105">
        <f t="shared" si="2"/>
        <v>481233812</v>
      </c>
    </row>
    <row r="173" spans="1:4" x14ac:dyDescent="0.25">
      <c r="A173" s="78" t="s">
        <v>1093</v>
      </c>
      <c r="B173" s="79"/>
      <c r="C173" s="79"/>
      <c r="D173" s="105"/>
    </row>
    <row r="174" spans="1:4" ht="30" x14ac:dyDescent="0.25">
      <c r="A174" s="78" t="s">
        <v>1094</v>
      </c>
      <c r="B174" s="79">
        <v>1031864080</v>
      </c>
      <c r="C174" s="79"/>
      <c r="D174" s="105">
        <f t="shared" si="2"/>
        <v>1031864080</v>
      </c>
    </row>
    <row r="175" spans="1:4" x14ac:dyDescent="0.25">
      <c r="A175" s="78" t="s">
        <v>1095</v>
      </c>
      <c r="B175" s="79"/>
      <c r="C175" s="79"/>
      <c r="D175" s="105"/>
    </row>
    <row r="176" spans="1:4" ht="30" x14ac:dyDescent="0.25">
      <c r="A176" s="78" t="s">
        <v>1096</v>
      </c>
      <c r="B176" s="79">
        <v>200000000</v>
      </c>
      <c r="C176" s="79"/>
      <c r="D176" s="105">
        <f t="shared" si="2"/>
        <v>200000000</v>
      </c>
    </row>
    <row r="177" spans="1:4" x14ac:dyDescent="0.25">
      <c r="A177" s="78" t="s">
        <v>1097</v>
      </c>
      <c r="B177" s="79"/>
      <c r="C177" s="79"/>
      <c r="D177" s="105"/>
    </row>
    <row r="178" spans="1:4" ht="30" x14ac:dyDescent="0.25">
      <c r="A178" s="78" t="s">
        <v>1098</v>
      </c>
      <c r="B178" s="79">
        <v>2216571289</v>
      </c>
      <c r="C178" s="79"/>
      <c r="D178" s="105">
        <f t="shared" si="2"/>
        <v>2216571289</v>
      </c>
    </row>
    <row r="179" spans="1:4" x14ac:dyDescent="0.25">
      <c r="A179" s="78" t="s">
        <v>1099</v>
      </c>
      <c r="B179" s="79"/>
      <c r="C179" s="79"/>
      <c r="D179" s="105"/>
    </row>
    <row r="180" spans="1:4" ht="30" x14ac:dyDescent="0.25">
      <c r="A180" s="78" t="s">
        <v>1100</v>
      </c>
      <c r="B180" s="79">
        <v>600000000</v>
      </c>
      <c r="C180" s="79"/>
      <c r="D180" s="105">
        <f t="shared" si="2"/>
        <v>600000000</v>
      </c>
    </row>
    <row r="181" spans="1:4" x14ac:dyDescent="0.25">
      <c r="A181" s="78" t="s">
        <v>1101</v>
      </c>
      <c r="B181" s="79"/>
      <c r="C181" s="79"/>
      <c r="D181" s="105"/>
    </row>
    <row r="182" spans="1:4" ht="30" x14ac:dyDescent="0.25">
      <c r="A182" s="78" t="s">
        <v>1102</v>
      </c>
      <c r="B182" s="79">
        <v>600000000</v>
      </c>
      <c r="C182" s="79"/>
      <c r="D182" s="105">
        <f t="shared" si="2"/>
        <v>600000000</v>
      </c>
    </row>
    <row r="183" spans="1:4" x14ac:dyDescent="0.25">
      <c r="A183" s="78" t="s">
        <v>1103</v>
      </c>
      <c r="B183" s="79"/>
      <c r="C183" s="79"/>
      <c r="D183" s="105"/>
    </row>
    <row r="184" spans="1:4" ht="30" x14ac:dyDescent="0.25">
      <c r="A184" s="78" t="s">
        <v>1104</v>
      </c>
      <c r="B184" s="79">
        <v>200000000</v>
      </c>
      <c r="C184" s="79"/>
      <c r="D184" s="105">
        <f t="shared" si="2"/>
        <v>200000000</v>
      </c>
    </row>
    <row r="185" spans="1:4" x14ac:dyDescent="0.25">
      <c r="A185" s="78" t="s">
        <v>1105</v>
      </c>
      <c r="B185" s="79"/>
      <c r="C185" s="79"/>
      <c r="D185" s="105"/>
    </row>
    <row r="186" spans="1:4" ht="30" x14ac:dyDescent="0.25">
      <c r="A186" s="78" t="s">
        <v>1106</v>
      </c>
      <c r="B186" s="79">
        <v>1104814080</v>
      </c>
      <c r="C186" s="79"/>
      <c r="D186" s="105">
        <f t="shared" si="2"/>
        <v>1104814080</v>
      </c>
    </row>
    <row r="187" spans="1:4" x14ac:dyDescent="0.25">
      <c r="A187" s="78" t="s">
        <v>1107</v>
      </c>
      <c r="B187" s="79"/>
      <c r="C187" s="79"/>
      <c r="D187" s="105"/>
    </row>
    <row r="188" spans="1:4" x14ac:dyDescent="0.25">
      <c r="A188" s="78" t="s">
        <v>1108</v>
      </c>
      <c r="B188" s="79">
        <v>718178773</v>
      </c>
      <c r="C188" s="79"/>
      <c r="D188" s="105">
        <f t="shared" si="2"/>
        <v>718178773</v>
      </c>
    </row>
    <row r="189" spans="1:4" x14ac:dyDescent="0.25">
      <c r="A189" s="78" t="s">
        <v>1109</v>
      </c>
      <c r="B189" s="79"/>
      <c r="C189" s="79"/>
      <c r="D189" s="105"/>
    </row>
    <row r="190" spans="1:4" ht="30" x14ac:dyDescent="0.25">
      <c r="A190" s="78" t="s">
        <v>1110</v>
      </c>
      <c r="B190" s="79">
        <v>834248052</v>
      </c>
      <c r="C190" s="79"/>
      <c r="D190" s="105">
        <f t="shared" si="2"/>
        <v>834248052</v>
      </c>
    </row>
    <row r="191" spans="1:4" x14ac:dyDescent="0.25">
      <c r="A191" s="78" t="s">
        <v>1111</v>
      </c>
      <c r="B191" s="79"/>
      <c r="C191" s="79"/>
      <c r="D191" s="105"/>
    </row>
    <row r="192" spans="1:4" ht="30" x14ac:dyDescent="0.25">
      <c r="A192" s="78" t="s">
        <v>1112</v>
      </c>
      <c r="B192" s="79">
        <v>2265178986</v>
      </c>
      <c r="C192" s="79"/>
      <c r="D192" s="105">
        <f t="shared" si="2"/>
        <v>2265178986</v>
      </c>
    </row>
    <row r="193" spans="1:4" x14ac:dyDescent="0.25">
      <c r="A193" s="78" t="s">
        <v>1141</v>
      </c>
      <c r="B193" s="79"/>
      <c r="C193" s="79"/>
      <c r="D193" s="105"/>
    </row>
    <row r="194" spans="1:4" ht="30" x14ac:dyDescent="0.25">
      <c r="A194" s="78" t="s">
        <v>1142</v>
      </c>
      <c r="B194" s="79">
        <v>302581632</v>
      </c>
      <c r="C194" s="79"/>
      <c r="D194" s="105">
        <f t="shared" si="2"/>
        <v>302581632</v>
      </c>
    </row>
    <row r="195" spans="1:4" x14ac:dyDescent="0.25">
      <c r="A195" s="78" t="s">
        <v>1143</v>
      </c>
      <c r="B195" s="79"/>
      <c r="C195" s="79"/>
      <c r="D195" s="105"/>
    </row>
    <row r="196" spans="1:4" x14ac:dyDescent="0.25">
      <c r="A196" s="78" t="s">
        <v>1144</v>
      </c>
      <c r="B196" s="79">
        <v>160000000</v>
      </c>
      <c r="C196" s="79"/>
      <c r="D196" s="105">
        <f t="shared" si="2"/>
        <v>160000000</v>
      </c>
    </row>
    <row r="197" spans="1:4" x14ac:dyDescent="0.25">
      <c r="A197" s="78" t="s">
        <v>994</v>
      </c>
      <c r="B197" s="79"/>
      <c r="C197" s="79"/>
      <c r="D197" s="105"/>
    </row>
    <row r="198" spans="1:4" x14ac:dyDescent="0.25">
      <c r="A198" s="78" t="s">
        <v>995</v>
      </c>
      <c r="B198" s="79">
        <v>3125576420</v>
      </c>
      <c r="C198" s="79"/>
      <c r="D198" s="105">
        <f t="shared" si="2"/>
        <v>3125576420</v>
      </c>
    </row>
    <row r="199" spans="1:4" x14ac:dyDescent="0.25">
      <c r="A199" s="78" t="s">
        <v>996</v>
      </c>
      <c r="B199" s="79"/>
      <c r="C199" s="79"/>
      <c r="D199" s="105"/>
    </row>
    <row r="200" spans="1:4" ht="30" x14ac:dyDescent="0.25">
      <c r="A200" s="78" t="s">
        <v>997</v>
      </c>
      <c r="B200" s="79">
        <v>800000000</v>
      </c>
      <c r="C200" s="79"/>
      <c r="D200" s="105">
        <f t="shared" si="2"/>
        <v>800000000</v>
      </c>
    </row>
    <row r="201" spans="1:4" x14ac:dyDescent="0.25">
      <c r="A201" s="78" t="s">
        <v>998</v>
      </c>
      <c r="B201" s="79"/>
      <c r="C201" s="79"/>
      <c r="D201" s="105"/>
    </row>
    <row r="202" spans="1:4" ht="30" x14ac:dyDescent="0.25">
      <c r="A202" s="78" t="s">
        <v>999</v>
      </c>
      <c r="B202" s="79">
        <v>160243200</v>
      </c>
      <c r="C202" s="79"/>
      <c r="D202" s="105">
        <f t="shared" ref="D202:D264" si="3">+B202+C202</f>
        <v>160243200</v>
      </c>
    </row>
    <row r="203" spans="1:4" x14ac:dyDescent="0.25">
      <c r="A203" s="78" t="s">
        <v>1113</v>
      </c>
      <c r="B203" s="79"/>
      <c r="C203" s="79"/>
      <c r="D203" s="105"/>
    </row>
    <row r="204" spans="1:4" ht="45" x14ac:dyDescent="0.25">
      <c r="A204" s="78" t="s">
        <v>26</v>
      </c>
      <c r="B204" s="79">
        <v>189598500</v>
      </c>
      <c r="C204" s="79"/>
      <c r="D204" s="105">
        <f t="shared" si="3"/>
        <v>189598500</v>
      </c>
    </row>
    <row r="205" spans="1:4" x14ac:dyDescent="0.25">
      <c r="A205" s="78" t="s">
        <v>1114</v>
      </c>
      <c r="B205" s="79"/>
      <c r="C205" s="79"/>
      <c r="D205" s="105"/>
    </row>
    <row r="206" spans="1:4" ht="30" x14ac:dyDescent="0.25">
      <c r="A206" s="78" t="s">
        <v>1115</v>
      </c>
      <c r="B206" s="79">
        <v>1275862939</v>
      </c>
      <c r="C206" s="79"/>
      <c r="D206" s="105">
        <f t="shared" si="3"/>
        <v>1275862939</v>
      </c>
    </row>
    <row r="207" spans="1:4" x14ac:dyDescent="0.25">
      <c r="A207" s="78" t="s">
        <v>1116</v>
      </c>
      <c r="B207" s="79"/>
      <c r="C207" s="79"/>
      <c r="D207" s="105"/>
    </row>
    <row r="208" spans="1:4" ht="30" x14ac:dyDescent="0.25">
      <c r="A208" s="78" t="s">
        <v>1117</v>
      </c>
      <c r="B208" s="79">
        <v>177156000</v>
      </c>
      <c r="C208" s="79"/>
      <c r="D208" s="105">
        <f t="shared" si="3"/>
        <v>177156000</v>
      </c>
    </row>
    <row r="209" spans="1:4" x14ac:dyDescent="0.25">
      <c r="A209" s="78" t="s">
        <v>1118</v>
      </c>
      <c r="B209" s="79"/>
      <c r="C209" s="79"/>
      <c r="D209" s="105"/>
    </row>
    <row r="210" spans="1:4" ht="45" x14ac:dyDescent="0.25">
      <c r="A210" s="78" t="s">
        <v>1119</v>
      </c>
      <c r="B210" s="79">
        <v>400000000</v>
      </c>
      <c r="C210" s="79"/>
      <c r="D210" s="105">
        <f t="shared" si="3"/>
        <v>400000000</v>
      </c>
    </row>
    <row r="211" spans="1:4" x14ac:dyDescent="0.25">
      <c r="A211" s="78" t="s">
        <v>1500</v>
      </c>
      <c r="B211" s="79"/>
      <c r="C211" s="79"/>
      <c r="D211" s="105"/>
    </row>
    <row r="212" spans="1:4" x14ac:dyDescent="0.25">
      <c r="A212" s="78" t="s">
        <v>20</v>
      </c>
      <c r="B212" s="79">
        <v>170000000</v>
      </c>
      <c r="C212" s="79"/>
      <c r="D212" s="105">
        <f t="shared" si="3"/>
        <v>170000000</v>
      </c>
    </row>
    <row r="213" spans="1:4" x14ac:dyDescent="0.25">
      <c r="A213" s="78" t="s">
        <v>1000</v>
      </c>
      <c r="B213" s="79"/>
      <c r="C213" s="79"/>
      <c r="D213" s="105"/>
    </row>
    <row r="214" spans="1:4" ht="30" x14ac:dyDescent="0.25">
      <c r="A214" s="78" t="s">
        <v>1001</v>
      </c>
      <c r="B214" s="79"/>
      <c r="C214" s="79">
        <v>704000000</v>
      </c>
      <c r="D214" s="105">
        <f t="shared" si="3"/>
        <v>704000000</v>
      </c>
    </row>
    <row r="215" spans="1:4" x14ac:dyDescent="0.25">
      <c r="A215" s="78" t="s">
        <v>1002</v>
      </c>
      <c r="B215" s="79"/>
      <c r="C215" s="79"/>
      <c r="D215" s="105"/>
    </row>
    <row r="216" spans="1:4" ht="30" x14ac:dyDescent="0.25">
      <c r="A216" s="78" t="s">
        <v>1003</v>
      </c>
      <c r="B216" s="79"/>
      <c r="C216" s="79">
        <v>1126000000</v>
      </c>
      <c r="D216" s="105">
        <f t="shared" si="3"/>
        <v>1126000000</v>
      </c>
    </row>
    <row r="217" spans="1:4" x14ac:dyDescent="0.25">
      <c r="A217" s="78" t="s">
        <v>1004</v>
      </c>
      <c r="B217" s="79"/>
      <c r="C217" s="79"/>
      <c r="D217" s="105"/>
    </row>
    <row r="218" spans="1:4" ht="30" x14ac:dyDescent="0.25">
      <c r="A218" s="78" t="s">
        <v>1005</v>
      </c>
      <c r="B218" s="79"/>
      <c r="C218" s="79">
        <v>160000000</v>
      </c>
      <c r="D218" s="105">
        <f t="shared" si="3"/>
        <v>160000000</v>
      </c>
    </row>
    <row r="219" spans="1:4" x14ac:dyDescent="0.25">
      <c r="A219" s="78" t="s">
        <v>1006</v>
      </c>
      <c r="B219" s="79"/>
      <c r="C219" s="79"/>
      <c r="D219" s="105"/>
    </row>
    <row r="220" spans="1:4" ht="30" x14ac:dyDescent="0.25">
      <c r="A220" s="78" t="s">
        <v>1007</v>
      </c>
      <c r="B220" s="79"/>
      <c r="C220" s="79">
        <v>360000000</v>
      </c>
      <c r="D220" s="105">
        <f t="shared" si="3"/>
        <v>360000000</v>
      </c>
    </row>
    <row r="221" spans="1:4" x14ac:dyDescent="0.25">
      <c r="A221" s="78" t="s">
        <v>1008</v>
      </c>
      <c r="B221" s="79"/>
      <c r="C221" s="79"/>
      <c r="D221" s="105"/>
    </row>
    <row r="222" spans="1:4" ht="30" x14ac:dyDescent="0.25">
      <c r="A222" s="78" t="s">
        <v>1009</v>
      </c>
      <c r="B222" s="79"/>
      <c r="C222" s="79">
        <v>150000000</v>
      </c>
      <c r="D222" s="105">
        <f t="shared" si="3"/>
        <v>150000000</v>
      </c>
    </row>
    <row r="223" spans="1:4" x14ac:dyDescent="0.25">
      <c r="A223" s="78" t="s">
        <v>1010</v>
      </c>
      <c r="B223" s="79"/>
      <c r="C223" s="79"/>
      <c r="D223" s="105"/>
    </row>
    <row r="224" spans="1:4" ht="30" x14ac:dyDescent="0.25">
      <c r="A224" s="78" t="s">
        <v>1011</v>
      </c>
      <c r="B224" s="79"/>
      <c r="C224" s="79">
        <v>428485777</v>
      </c>
      <c r="D224" s="105">
        <f t="shared" si="3"/>
        <v>428485777</v>
      </c>
    </row>
    <row r="225" spans="1:4" x14ac:dyDescent="0.25">
      <c r="A225" s="78" t="s">
        <v>1012</v>
      </c>
      <c r="B225" s="79"/>
      <c r="C225" s="79"/>
      <c r="D225" s="105"/>
    </row>
    <row r="226" spans="1:4" ht="30" x14ac:dyDescent="0.25">
      <c r="A226" s="78" t="s">
        <v>1013</v>
      </c>
      <c r="B226" s="79"/>
      <c r="C226" s="79">
        <v>146000000</v>
      </c>
      <c r="D226" s="105">
        <f t="shared" si="3"/>
        <v>146000000</v>
      </c>
    </row>
    <row r="227" spans="1:4" x14ac:dyDescent="0.25">
      <c r="A227" s="78" t="s">
        <v>1014</v>
      </c>
      <c r="B227" s="79"/>
      <c r="C227" s="79"/>
      <c r="D227" s="105"/>
    </row>
    <row r="228" spans="1:4" ht="30" x14ac:dyDescent="0.25">
      <c r="A228" s="78" t="s">
        <v>23</v>
      </c>
      <c r="B228" s="79"/>
      <c r="C228" s="79">
        <v>50000000</v>
      </c>
      <c r="D228" s="105">
        <f t="shared" si="3"/>
        <v>50000000</v>
      </c>
    </row>
    <row r="229" spans="1:4" x14ac:dyDescent="0.25">
      <c r="A229" s="78" t="s">
        <v>1015</v>
      </c>
      <c r="B229" s="79"/>
      <c r="C229" s="79"/>
      <c r="D229" s="105"/>
    </row>
    <row r="230" spans="1:4" ht="30" x14ac:dyDescent="0.25">
      <c r="A230" s="78" t="s">
        <v>18</v>
      </c>
      <c r="B230" s="79"/>
      <c r="C230" s="79">
        <v>300000000</v>
      </c>
      <c r="D230" s="105">
        <f t="shared" si="3"/>
        <v>300000000</v>
      </c>
    </row>
    <row r="231" spans="1:4" x14ac:dyDescent="0.25">
      <c r="A231" s="78" t="s">
        <v>1016</v>
      </c>
      <c r="B231" s="79"/>
      <c r="C231" s="79"/>
      <c r="D231" s="105"/>
    </row>
    <row r="232" spans="1:4" ht="30" x14ac:dyDescent="0.25">
      <c r="A232" s="78" t="s">
        <v>15</v>
      </c>
      <c r="B232" s="79"/>
      <c r="C232" s="79">
        <v>400000000</v>
      </c>
      <c r="D232" s="105">
        <f t="shared" si="3"/>
        <v>400000000</v>
      </c>
    </row>
    <row r="233" spans="1:4" x14ac:dyDescent="0.25">
      <c r="A233" s="78" t="s">
        <v>1017</v>
      </c>
      <c r="B233" s="79"/>
      <c r="C233" s="79"/>
      <c r="D233" s="105"/>
    </row>
    <row r="234" spans="1:4" ht="30" x14ac:dyDescent="0.25">
      <c r="A234" s="78" t="s">
        <v>24</v>
      </c>
      <c r="B234" s="79"/>
      <c r="C234" s="79">
        <v>100000000</v>
      </c>
      <c r="D234" s="105">
        <f t="shared" si="3"/>
        <v>100000000</v>
      </c>
    </row>
    <row r="235" spans="1:4" x14ac:dyDescent="0.25">
      <c r="A235" s="78" t="s">
        <v>1018</v>
      </c>
      <c r="B235" s="79"/>
      <c r="C235" s="79"/>
      <c r="D235" s="105"/>
    </row>
    <row r="236" spans="1:4" ht="30" x14ac:dyDescent="0.25">
      <c r="A236" s="78" t="s">
        <v>1019</v>
      </c>
      <c r="B236" s="79"/>
      <c r="C236" s="79">
        <v>268967198</v>
      </c>
      <c r="D236" s="105">
        <f t="shared" si="3"/>
        <v>268967198</v>
      </c>
    </row>
    <row r="237" spans="1:4" x14ac:dyDescent="0.25">
      <c r="A237" s="78" t="s">
        <v>1020</v>
      </c>
      <c r="B237" s="79"/>
      <c r="C237" s="79"/>
      <c r="D237" s="105"/>
    </row>
    <row r="238" spans="1:4" ht="30" x14ac:dyDescent="0.25">
      <c r="A238" s="78" t="s">
        <v>31</v>
      </c>
      <c r="B238" s="79"/>
      <c r="C238" s="79">
        <v>200000000</v>
      </c>
      <c r="D238" s="105">
        <f t="shared" si="3"/>
        <v>200000000</v>
      </c>
    </row>
    <row r="239" spans="1:4" x14ac:dyDescent="0.25">
      <c r="A239" s="78" t="s">
        <v>1021</v>
      </c>
      <c r="B239" s="79"/>
      <c r="C239" s="79"/>
      <c r="D239" s="105"/>
    </row>
    <row r="240" spans="1:4" ht="30" x14ac:dyDescent="0.25">
      <c r="A240" s="78" t="s">
        <v>16</v>
      </c>
      <c r="B240" s="79"/>
      <c r="C240" s="79">
        <v>140000000</v>
      </c>
      <c r="D240" s="105">
        <f t="shared" si="3"/>
        <v>140000000</v>
      </c>
    </row>
    <row r="241" spans="1:4" x14ac:dyDescent="0.25">
      <c r="A241" s="78" t="s">
        <v>1022</v>
      </c>
      <c r="B241" s="79"/>
      <c r="C241" s="79"/>
      <c r="D241" s="105"/>
    </row>
    <row r="242" spans="1:4" ht="30" x14ac:dyDescent="0.25">
      <c r="A242" s="78" t="s">
        <v>28</v>
      </c>
      <c r="B242" s="79"/>
      <c r="C242" s="79">
        <v>59795197</v>
      </c>
      <c r="D242" s="105">
        <f t="shared" si="3"/>
        <v>59795197</v>
      </c>
    </row>
    <row r="243" spans="1:4" x14ac:dyDescent="0.25">
      <c r="A243" s="78" t="s">
        <v>1023</v>
      </c>
      <c r="B243" s="79"/>
      <c r="C243" s="79"/>
      <c r="D243" s="105"/>
    </row>
    <row r="244" spans="1:4" ht="30" x14ac:dyDescent="0.25">
      <c r="A244" s="78" t="s">
        <v>17</v>
      </c>
      <c r="B244" s="79"/>
      <c r="C244" s="79">
        <v>220000000</v>
      </c>
      <c r="D244" s="105">
        <f t="shared" si="3"/>
        <v>220000000</v>
      </c>
    </row>
    <row r="245" spans="1:4" x14ac:dyDescent="0.25">
      <c r="A245" s="78" t="s">
        <v>1024</v>
      </c>
      <c r="B245" s="79"/>
      <c r="C245" s="79"/>
      <c r="D245" s="105"/>
    </row>
    <row r="246" spans="1:4" ht="30" x14ac:dyDescent="0.25">
      <c r="A246" s="78" t="s">
        <v>1025</v>
      </c>
      <c r="B246" s="79"/>
      <c r="C246" s="79">
        <v>220000000</v>
      </c>
      <c r="D246" s="105">
        <f t="shared" si="3"/>
        <v>220000000</v>
      </c>
    </row>
    <row r="247" spans="1:4" x14ac:dyDescent="0.25">
      <c r="A247" s="78"/>
      <c r="B247" s="79"/>
      <c r="C247" s="79"/>
      <c r="D247" s="105"/>
    </row>
    <row r="248" spans="1:4" x14ac:dyDescent="0.25">
      <c r="A248" s="98" t="s">
        <v>1718</v>
      </c>
      <c r="B248" s="99">
        <v>22525391373</v>
      </c>
      <c r="C248" s="99"/>
      <c r="D248" s="99">
        <f t="shared" si="3"/>
        <v>22525391373</v>
      </c>
    </row>
    <row r="249" spans="1:4" x14ac:dyDescent="0.25">
      <c r="A249" s="78" t="s">
        <v>1605</v>
      </c>
      <c r="B249" s="79"/>
      <c r="C249" s="79"/>
      <c r="D249" s="105"/>
    </row>
    <row r="250" spans="1:4" ht="30" x14ac:dyDescent="0.25">
      <c r="A250" s="78" t="s">
        <v>1606</v>
      </c>
      <c r="B250" s="79">
        <v>10058323183</v>
      </c>
      <c r="C250" s="79"/>
      <c r="D250" s="105">
        <f t="shared" si="3"/>
        <v>10058323183</v>
      </c>
    </row>
    <row r="251" spans="1:4" x14ac:dyDescent="0.25">
      <c r="A251" s="78" t="s">
        <v>1607</v>
      </c>
      <c r="B251" s="79"/>
      <c r="C251" s="79"/>
      <c r="D251" s="105"/>
    </row>
    <row r="252" spans="1:4" ht="30" x14ac:dyDescent="0.25">
      <c r="A252" s="78" t="s">
        <v>1608</v>
      </c>
      <c r="B252" s="79">
        <v>1298035497</v>
      </c>
      <c r="C252" s="79"/>
      <c r="D252" s="105">
        <f t="shared" si="3"/>
        <v>1298035497</v>
      </c>
    </row>
    <row r="253" spans="1:4" x14ac:dyDescent="0.25">
      <c r="A253" s="78" t="s">
        <v>1609</v>
      </c>
      <c r="B253" s="79"/>
      <c r="C253" s="79"/>
      <c r="D253" s="105"/>
    </row>
    <row r="254" spans="1:4" ht="30" x14ac:dyDescent="0.25">
      <c r="A254" s="78" t="s">
        <v>1610</v>
      </c>
      <c r="B254" s="79">
        <v>1331851025</v>
      </c>
      <c r="C254" s="79"/>
      <c r="D254" s="105">
        <f t="shared" si="3"/>
        <v>1331851025</v>
      </c>
    </row>
    <row r="255" spans="1:4" x14ac:dyDescent="0.25">
      <c r="A255" s="78" t="s">
        <v>1528</v>
      </c>
      <c r="B255" s="79"/>
      <c r="C255" s="79"/>
      <c r="D255" s="105"/>
    </row>
    <row r="256" spans="1:4" ht="30" x14ac:dyDescent="0.25">
      <c r="A256" s="78" t="s">
        <v>1529</v>
      </c>
      <c r="B256" s="79">
        <v>1919530885</v>
      </c>
      <c r="C256" s="79"/>
      <c r="D256" s="105">
        <f t="shared" si="3"/>
        <v>1919530885</v>
      </c>
    </row>
    <row r="257" spans="1:4" x14ac:dyDescent="0.25">
      <c r="A257" s="78" t="s">
        <v>1611</v>
      </c>
      <c r="B257" s="79"/>
      <c r="C257" s="79"/>
      <c r="D257" s="105"/>
    </row>
    <row r="258" spans="1:4" ht="30" x14ac:dyDescent="0.25">
      <c r="A258" s="78" t="s">
        <v>1612</v>
      </c>
      <c r="B258" s="79">
        <v>236592000</v>
      </c>
      <c r="C258" s="79"/>
      <c r="D258" s="105">
        <f t="shared" si="3"/>
        <v>236592000</v>
      </c>
    </row>
    <row r="259" spans="1:4" x14ac:dyDescent="0.25">
      <c r="A259" s="78" t="s">
        <v>1613</v>
      </c>
      <c r="B259" s="79"/>
      <c r="C259" s="79"/>
      <c r="D259" s="105"/>
    </row>
    <row r="260" spans="1:4" ht="30" x14ac:dyDescent="0.25">
      <c r="A260" s="78" t="s">
        <v>1614</v>
      </c>
      <c r="B260" s="79">
        <v>140677200</v>
      </c>
      <c r="C260" s="79"/>
      <c r="D260" s="105">
        <f t="shared" si="3"/>
        <v>140677200</v>
      </c>
    </row>
    <row r="261" spans="1:4" x14ac:dyDescent="0.25">
      <c r="A261" s="78" t="s">
        <v>1615</v>
      </c>
      <c r="B261" s="79"/>
      <c r="C261" s="79"/>
      <c r="D261" s="105"/>
    </row>
    <row r="262" spans="1:4" x14ac:dyDescent="0.25">
      <c r="A262" s="78" t="s">
        <v>1616</v>
      </c>
      <c r="B262" s="79">
        <v>3834519264</v>
      </c>
      <c r="C262" s="79"/>
      <c r="D262" s="105">
        <f t="shared" si="3"/>
        <v>3834519264</v>
      </c>
    </row>
    <row r="263" spans="1:4" x14ac:dyDescent="0.25">
      <c r="A263" s="78" t="s">
        <v>1617</v>
      </c>
      <c r="B263" s="79"/>
      <c r="C263" s="79"/>
      <c r="D263" s="105"/>
    </row>
    <row r="264" spans="1:4" ht="30" x14ac:dyDescent="0.25">
      <c r="A264" s="78" t="s">
        <v>1618</v>
      </c>
      <c r="B264" s="79">
        <v>1486266117</v>
      </c>
      <c r="C264" s="79"/>
      <c r="D264" s="105">
        <f t="shared" si="3"/>
        <v>1486266117</v>
      </c>
    </row>
    <row r="265" spans="1:4" x14ac:dyDescent="0.25">
      <c r="A265" s="78" t="s">
        <v>1619</v>
      </c>
      <c r="B265" s="79"/>
      <c r="C265" s="79"/>
      <c r="D265" s="105"/>
    </row>
    <row r="266" spans="1:4" x14ac:dyDescent="0.25">
      <c r="A266" s="78" t="s">
        <v>1620</v>
      </c>
      <c r="B266" s="79">
        <v>254177554</v>
      </c>
      <c r="C266" s="79"/>
      <c r="D266" s="105">
        <f t="shared" ref="D266:D328" si="4">+B266+C266</f>
        <v>254177554</v>
      </c>
    </row>
    <row r="267" spans="1:4" x14ac:dyDescent="0.25">
      <c r="A267" s="78" t="s">
        <v>1621</v>
      </c>
      <c r="B267" s="79"/>
      <c r="C267" s="79"/>
      <c r="D267" s="105"/>
    </row>
    <row r="268" spans="1:4" x14ac:dyDescent="0.25">
      <c r="A268" s="78" t="s">
        <v>1622</v>
      </c>
      <c r="B268" s="79">
        <v>72354614</v>
      </c>
      <c r="C268" s="79"/>
      <c r="D268" s="105">
        <f t="shared" si="4"/>
        <v>72354614</v>
      </c>
    </row>
    <row r="269" spans="1:4" x14ac:dyDescent="0.25">
      <c r="A269" s="78" t="s">
        <v>1623</v>
      </c>
      <c r="B269" s="79"/>
      <c r="C269" s="79"/>
      <c r="D269" s="105"/>
    </row>
    <row r="270" spans="1:4" x14ac:dyDescent="0.25">
      <c r="A270" s="78" t="s">
        <v>1624</v>
      </c>
      <c r="B270" s="79">
        <v>411496000</v>
      </c>
      <c r="C270" s="79"/>
      <c r="D270" s="105">
        <f t="shared" si="4"/>
        <v>411496000</v>
      </c>
    </row>
    <row r="271" spans="1:4" x14ac:dyDescent="0.25">
      <c r="A271" s="78" t="s">
        <v>1625</v>
      </c>
      <c r="B271" s="79"/>
      <c r="C271" s="79"/>
      <c r="D271" s="105"/>
    </row>
    <row r="272" spans="1:4" ht="30" x14ac:dyDescent="0.25">
      <c r="A272" s="78" t="s">
        <v>1626</v>
      </c>
      <c r="B272" s="79">
        <v>1481568034</v>
      </c>
      <c r="C272" s="79"/>
      <c r="D272" s="105">
        <f t="shared" si="4"/>
        <v>1481568034</v>
      </c>
    </row>
    <row r="273" spans="1:4" x14ac:dyDescent="0.25">
      <c r="A273" s="78"/>
      <c r="B273" s="79"/>
      <c r="C273" s="79"/>
      <c r="D273" s="105"/>
    </row>
    <row r="274" spans="1:4" x14ac:dyDescent="0.25">
      <c r="A274" s="98" t="s">
        <v>1719</v>
      </c>
      <c r="B274" s="99">
        <v>209808648</v>
      </c>
      <c r="C274" s="99"/>
      <c r="D274" s="99">
        <f t="shared" si="4"/>
        <v>209808648</v>
      </c>
    </row>
    <row r="275" spans="1:4" x14ac:dyDescent="0.25">
      <c r="A275" s="78" t="s">
        <v>1579</v>
      </c>
      <c r="B275" s="79"/>
      <c r="C275" s="79"/>
      <c r="D275" s="105"/>
    </row>
    <row r="276" spans="1:4" ht="30" x14ac:dyDescent="0.25">
      <c r="A276" s="78" t="s">
        <v>1580</v>
      </c>
      <c r="B276" s="79">
        <v>69020000</v>
      </c>
      <c r="C276" s="79"/>
      <c r="D276" s="105">
        <f t="shared" si="4"/>
        <v>69020000</v>
      </c>
    </row>
    <row r="277" spans="1:4" x14ac:dyDescent="0.25">
      <c r="A277" s="78" t="s">
        <v>1581</v>
      </c>
      <c r="B277" s="79"/>
      <c r="C277" s="79"/>
      <c r="D277" s="105"/>
    </row>
    <row r="278" spans="1:4" ht="30" x14ac:dyDescent="0.25">
      <c r="A278" s="78" t="s">
        <v>1582</v>
      </c>
      <c r="B278" s="79">
        <v>69720000</v>
      </c>
      <c r="C278" s="79"/>
      <c r="D278" s="105">
        <f t="shared" si="4"/>
        <v>69720000</v>
      </c>
    </row>
    <row r="279" spans="1:4" x14ac:dyDescent="0.25">
      <c r="A279" s="78" t="s">
        <v>1583</v>
      </c>
      <c r="B279" s="79"/>
      <c r="C279" s="79"/>
      <c r="D279" s="105"/>
    </row>
    <row r="280" spans="1:4" ht="30" x14ac:dyDescent="0.25">
      <c r="A280" s="78" t="s">
        <v>1584</v>
      </c>
      <c r="B280" s="79">
        <v>71068648</v>
      </c>
      <c r="C280" s="79"/>
      <c r="D280" s="105">
        <f t="shared" si="4"/>
        <v>71068648</v>
      </c>
    </row>
    <row r="281" spans="1:4" x14ac:dyDescent="0.25">
      <c r="A281" s="78"/>
      <c r="B281" s="79"/>
      <c r="C281" s="79"/>
      <c r="D281" s="105"/>
    </row>
    <row r="282" spans="1:4" x14ac:dyDescent="0.25">
      <c r="A282" s="98" t="s">
        <v>1720</v>
      </c>
      <c r="B282" s="99">
        <v>2559856328</v>
      </c>
      <c r="C282" s="99"/>
      <c r="D282" s="110">
        <f t="shared" si="4"/>
        <v>2559856328</v>
      </c>
    </row>
    <row r="283" spans="1:4" x14ac:dyDescent="0.25">
      <c r="A283" s="78" t="s">
        <v>1565</v>
      </c>
      <c r="B283" s="79"/>
      <c r="C283" s="79"/>
      <c r="D283" s="105"/>
    </row>
    <row r="284" spans="1:4" ht="30" x14ac:dyDescent="0.25">
      <c r="A284" s="78" t="s">
        <v>1566</v>
      </c>
      <c r="B284" s="79">
        <v>300000000</v>
      </c>
      <c r="C284" s="79"/>
      <c r="D284" s="105">
        <f t="shared" si="4"/>
        <v>300000000</v>
      </c>
    </row>
    <row r="285" spans="1:4" x14ac:dyDescent="0.25">
      <c r="A285" s="78" t="s">
        <v>1567</v>
      </c>
      <c r="B285" s="79"/>
      <c r="C285" s="79"/>
      <c r="D285" s="105"/>
    </row>
    <row r="286" spans="1:4" ht="30" x14ac:dyDescent="0.25">
      <c r="A286" s="78" t="s">
        <v>1568</v>
      </c>
      <c r="B286" s="79">
        <v>400000000</v>
      </c>
      <c r="C286" s="79"/>
      <c r="D286" s="105">
        <f t="shared" si="4"/>
        <v>400000000</v>
      </c>
    </row>
    <row r="287" spans="1:4" x14ac:dyDescent="0.25">
      <c r="A287" s="78" t="s">
        <v>1569</v>
      </c>
      <c r="B287" s="79"/>
      <c r="C287" s="79"/>
      <c r="D287" s="105"/>
    </row>
    <row r="288" spans="1:4" ht="30" x14ac:dyDescent="0.25">
      <c r="A288" s="78" t="s">
        <v>1570</v>
      </c>
      <c r="B288" s="79">
        <v>160000000</v>
      </c>
      <c r="C288" s="79"/>
      <c r="D288" s="105">
        <f t="shared" si="4"/>
        <v>160000000</v>
      </c>
    </row>
    <row r="289" spans="1:4" x14ac:dyDescent="0.25">
      <c r="A289" s="78" t="s">
        <v>1585</v>
      </c>
      <c r="B289" s="79"/>
      <c r="C289" s="79"/>
      <c r="D289" s="105"/>
    </row>
    <row r="290" spans="1:4" ht="30" x14ac:dyDescent="0.25">
      <c r="A290" s="78" t="s">
        <v>1586</v>
      </c>
      <c r="B290" s="79">
        <v>901023034</v>
      </c>
      <c r="C290" s="79"/>
      <c r="D290" s="105">
        <f t="shared" si="4"/>
        <v>901023034</v>
      </c>
    </row>
    <row r="291" spans="1:4" x14ac:dyDescent="0.25">
      <c r="A291" s="78" t="s">
        <v>1587</v>
      </c>
      <c r="B291" s="79"/>
      <c r="C291" s="79"/>
      <c r="D291" s="105"/>
    </row>
    <row r="292" spans="1:4" ht="30" x14ac:dyDescent="0.25">
      <c r="A292" s="78" t="s">
        <v>1588</v>
      </c>
      <c r="B292" s="79">
        <v>49999094</v>
      </c>
      <c r="C292" s="79"/>
      <c r="D292" s="105">
        <f t="shared" si="4"/>
        <v>49999094</v>
      </c>
    </row>
    <row r="293" spans="1:4" x14ac:dyDescent="0.25">
      <c r="A293" s="78" t="s">
        <v>1589</v>
      </c>
      <c r="B293" s="79"/>
      <c r="C293" s="79"/>
      <c r="D293" s="105"/>
    </row>
    <row r="294" spans="1:4" ht="30" x14ac:dyDescent="0.25">
      <c r="A294" s="78" t="s">
        <v>1590</v>
      </c>
      <c r="B294" s="79">
        <v>50000000</v>
      </c>
      <c r="C294" s="79"/>
      <c r="D294" s="105">
        <f t="shared" si="4"/>
        <v>50000000</v>
      </c>
    </row>
    <row r="295" spans="1:4" x14ac:dyDescent="0.25">
      <c r="A295" s="78" t="s">
        <v>1591</v>
      </c>
      <c r="B295" s="79"/>
      <c r="C295" s="79"/>
      <c r="D295" s="105"/>
    </row>
    <row r="296" spans="1:4" ht="30" x14ac:dyDescent="0.25">
      <c r="A296" s="78" t="s">
        <v>1592</v>
      </c>
      <c r="B296" s="79">
        <v>518834200</v>
      </c>
      <c r="C296" s="79"/>
      <c r="D296" s="105">
        <f t="shared" si="4"/>
        <v>518834200</v>
      </c>
    </row>
    <row r="297" spans="1:4" x14ac:dyDescent="0.25">
      <c r="A297" s="78" t="s">
        <v>1593</v>
      </c>
      <c r="B297" s="79"/>
      <c r="C297" s="79"/>
      <c r="D297" s="105"/>
    </row>
    <row r="298" spans="1:4" ht="30" x14ac:dyDescent="0.25">
      <c r="A298" s="78" t="s">
        <v>1594</v>
      </c>
      <c r="B298" s="79">
        <v>80000000</v>
      </c>
      <c r="C298" s="79"/>
      <c r="D298" s="105">
        <f t="shared" si="4"/>
        <v>80000000</v>
      </c>
    </row>
    <row r="299" spans="1:4" x14ac:dyDescent="0.25">
      <c r="A299" s="78" t="s">
        <v>1595</v>
      </c>
      <c r="B299" s="79"/>
      <c r="C299" s="79"/>
      <c r="D299" s="105"/>
    </row>
    <row r="300" spans="1:4" ht="30" x14ac:dyDescent="0.25">
      <c r="A300" s="78" t="s">
        <v>1596</v>
      </c>
      <c r="B300" s="79">
        <v>100000000</v>
      </c>
      <c r="C300" s="79"/>
      <c r="D300" s="105">
        <f t="shared" si="4"/>
        <v>100000000</v>
      </c>
    </row>
    <row r="301" spans="1:4" x14ac:dyDescent="0.25">
      <c r="A301" s="78"/>
      <c r="B301" s="79"/>
      <c r="C301" s="79"/>
      <c r="D301" s="105"/>
    </row>
    <row r="302" spans="1:4" x14ac:dyDescent="0.25">
      <c r="A302" s="98" t="s">
        <v>1721</v>
      </c>
      <c r="B302" s="99">
        <v>784529659066</v>
      </c>
      <c r="C302" s="99">
        <v>3517263212</v>
      </c>
      <c r="D302" s="110">
        <f t="shared" si="4"/>
        <v>788046922278</v>
      </c>
    </row>
    <row r="303" spans="1:4" x14ac:dyDescent="0.25">
      <c r="A303" s="78" t="s">
        <v>419</v>
      </c>
      <c r="B303" s="79"/>
      <c r="C303" s="79"/>
      <c r="D303" s="105"/>
    </row>
    <row r="304" spans="1:4" ht="30" x14ac:dyDescent="0.25">
      <c r="A304" s="78" t="s">
        <v>420</v>
      </c>
      <c r="B304" s="79">
        <v>1518660376</v>
      </c>
      <c r="C304" s="79"/>
      <c r="D304" s="105">
        <f t="shared" si="4"/>
        <v>1518660376</v>
      </c>
    </row>
    <row r="305" spans="1:4" x14ac:dyDescent="0.25">
      <c r="A305" s="78" t="s">
        <v>421</v>
      </c>
      <c r="B305" s="79"/>
      <c r="C305" s="79"/>
      <c r="D305" s="105"/>
    </row>
    <row r="306" spans="1:4" ht="30" x14ac:dyDescent="0.25">
      <c r="A306" s="78" t="s">
        <v>94</v>
      </c>
      <c r="B306" s="79">
        <v>8481339624</v>
      </c>
      <c r="C306" s="79"/>
      <c r="D306" s="105">
        <f t="shared" si="4"/>
        <v>8481339624</v>
      </c>
    </row>
    <row r="307" spans="1:4" x14ac:dyDescent="0.25">
      <c r="A307" s="78" t="s">
        <v>422</v>
      </c>
      <c r="B307" s="79"/>
      <c r="C307" s="79"/>
      <c r="D307" s="105"/>
    </row>
    <row r="308" spans="1:4" ht="30" x14ac:dyDescent="0.25">
      <c r="A308" s="78" t="s">
        <v>102</v>
      </c>
      <c r="B308" s="79">
        <v>13497016660</v>
      </c>
      <c r="C308" s="79"/>
      <c r="D308" s="105">
        <f t="shared" si="4"/>
        <v>13497016660</v>
      </c>
    </row>
    <row r="309" spans="1:4" x14ac:dyDescent="0.25">
      <c r="A309" s="78" t="s">
        <v>423</v>
      </c>
      <c r="B309" s="79"/>
      <c r="C309" s="79"/>
      <c r="D309" s="105"/>
    </row>
    <row r="310" spans="1:4" ht="30" x14ac:dyDescent="0.25">
      <c r="A310" s="78" t="s">
        <v>424</v>
      </c>
      <c r="B310" s="79">
        <v>400000000</v>
      </c>
      <c r="C310" s="79"/>
      <c r="D310" s="105">
        <f t="shared" si="4"/>
        <v>400000000</v>
      </c>
    </row>
    <row r="311" spans="1:4" x14ac:dyDescent="0.25">
      <c r="A311" s="78" t="s">
        <v>211</v>
      </c>
      <c r="B311" s="79"/>
      <c r="C311" s="79"/>
      <c r="D311" s="105"/>
    </row>
    <row r="312" spans="1:4" ht="45" x14ac:dyDescent="0.25">
      <c r="A312" s="78" t="s">
        <v>95</v>
      </c>
      <c r="B312" s="79">
        <v>80000000</v>
      </c>
      <c r="C312" s="79"/>
      <c r="D312" s="105">
        <f t="shared" si="4"/>
        <v>80000000</v>
      </c>
    </row>
    <row r="313" spans="1:4" x14ac:dyDescent="0.25">
      <c r="A313" s="78" t="s">
        <v>212</v>
      </c>
      <c r="B313" s="79"/>
      <c r="C313" s="79"/>
      <c r="D313" s="105"/>
    </row>
    <row r="314" spans="1:4" ht="30" x14ac:dyDescent="0.25">
      <c r="A314" s="78" t="s">
        <v>96</v>
      </c>
      <c r="B314" s="79">
        <v>800000000</v>
      </c>
      <c r="C314" s="79"/>
      <c r="D314" s="105">
        <f t="shared" si="4"/>
        <v>800000000</v>
      </c>
    </row>
    <row r="315" spans="1:4" x14ac:dyDescent="0.25">
      <c r="A315" s="78" t="s">
        <v>213</v>
      </c>
      <c r="B315" s="79"/>
      <c r="C315" s="79"/>
      <c r="D315" s="105"/>
    </row>
    <row r="316" spans="1:4" ht="30" x14ac:dyDescent="0.25">
      <c r="A316" s="78" t="s">
        <v>97</v>
      </c>
      <c r="B316" s="79">
        <v>20000000</v>
      </c>
      <c r="C316" s="79"/>
      <c r="D316" s="105">
        <f t="shared" si="4"/>
        <v>20000000</v>
      </c>
    </row>
    <row r="317" spans="1:4" x14ac:dyDescent="0.25">
      <c r="A317" s="78" t="s">
        <v>425</v>
      </c>
      <c r="B317" s="79"/>
      <c r="C317" s="79"/>
      <c r="D317" s="105"/>
    </row>
    <row r="318" spans="1:4" ht="45" x14ac:dyDescent="0.25">
      <c r="A318" s="78" t="s">
        <v>98</v>
      </c>
      <c r="B318" s="79">
        <v>220000000</v>
      </c>
      <c r="C318" s="79"/>
      <c r="D318" s="105">
        <f t="shared" si="4"/>
        <v>220000000</v>
      </c>
    </row>
    <row r="319" spans="1:4" x14ac:dyDescent="0.25">
      <c r="A319" s="78" t="s">
        <v>426</v>
      </c>
      <c r="B319" s="79"/>
      <c r="C319" s="79"/>
      <c r="D319" s="105"/>
    </row>
    <row r="320" spans="1:4" ht="30" x14ac:dyDescent="0.25">
      <c r="A320" s="78" t="s">
        <v>99</v>
      </c>
      <c r="B320" s="79">
        <v>250000000</v>
      </c>
      <c r="C320" s="79"/>
      <c r="D320" s="105">
        <f t="shared" si="4"/>
        <v>250000000</v>
      </c>
    </row>
    <row r="321" spans="1:4" x14ac:dyDescent="0.25">
      <c r="A321" s="78" t="s">
        <v>427</v>
      </c>
      <c r="B321" s="79"/>
      <c r="C321" s="79"/>
      <c r="D321" s="105"/>
    </row>
    <row r="322" spans="1:4" ht="30" x14ac:dyDescent="0.25">
      <c r="A322" s="78" t="s">
        <v>105</v>
      </c>
      <c r="B322" s="79">
        <v>200000000</v>
      </c>
      <c r="C322" s="79"/>
      <c r="D322" s="105">
        <f t="shared" si="4"/>
        <v>200000000</v>
      </c>
    </row>
    <row r="323" spans="1:4" x14ac:dyDescent="0.25">
      <c r="A323" s="78" t="s">
        <v>428</v>
      </c>
      <c r="B323" s="79"/>
      <c r="C323" s="79"/>
      <c r="D323" s="105"/>
    </row>
    <row r="324" spans="1:4" ht="30" x14ac:dyDescent="0.25">
      <c r="A324" s="78" t="s">
        <v>103</v>
      </c>
      <c r="B324" s="79">
        <v>50000000</v>
      </c>
      <c r="C324" s="79"/>
      <c r="D324" s="105">
        <f t="shared" si="4"/>
        <v>50000000</v>
      </c>
    </row>
    <row r="325" spans="1:4" x14ac:dyDescent="0.25">
      <c r="A325" s="78" t="s">
        <v>1283</v>
      </c>
      <c r="B325" s="79"/>
      <c r="C325" s="79"/>
      <c r="D325" s="105"/>
    </row>
    <row r="326" spans="1:4" ht="45" x14ac:dyDescent="0.25">
      <c r="A326" s="78" t="s">
        <v>106</v>
      </c>
      <c r="B326" s="79">
        <v>300000000</v>
      </c>
      <c r="C326" s="79"/>
      <c r="D326" s="105">
        <f t="shared" si="4"/>
        <v>300000000</v>
      </c>
    </row>
    <row r="327" spans="1:4" x14ac:dyDescent="0.25">
      <c r="A327" s="78" t="s">
        <v>1284</v>
      </c>
      <c r="B327" s="79"/>
      <c r="C327" s="79"/>
      <c r="D327" s="105"/>
    </row>
    <row r="328" spans="1:4" ht="30" x14ac:dyDescent="0.25">
      <c r="A328" s="78" t="s">
        <v>107</v>
      </c>
      <c r="B328" s="79">
        <v>300000000</v>
      </c>
      <c r="C328" s="79"/>
      <c r="D328" s="105">
        <f t="shared" si="4"/>
        <v>300000000</v>
      </c>
    </row>
    <row r="329" spans="1:4" x14ac:dyDescent="0.25">
      <c r="A329" s="78" t="s">
        <v>1285</v>
      </c>
      <c r="B329" s="79"/>
      <c r="C329" s="79"/>
      <c r="D329" s="105"/>
    </row>
    <row r="330" spans="1:4" ht="30" x14ac:dyDescent="0.25">
      <c r="A330" s="78" t="s">
        <v>104</v>
      </c>
      <c r="B330" s="79">
        <v>150000000</v>
      </c>
      <c r="C330" s="79"/>
      <c r="D330" s="105">
        <f t="shared" ref="D330:D392" si="5">+B330+C330</f>
        <v>150000000</v>
      </c>
    </row>
    <row r="331" spans="1:4" x14ac:dyDescent="0.25">
      <c r="A331" s="78" t="s">
        <v>1286</v>
      </c>
      <c r="B331" s="79"/>
      <c r="C331" s="79"/>
      <c r="D331" s="105"/>
    </row>
    <row r="332" spans="1:4" ht="45" x14ac:dyDescent="0.25">
      <c r="A332" s="78" t="s">
        <v>1287</v>
      </c>
      <c r="B332" s="79">
        <v>72000000</v>
      </c>
      <c r="C332" s="79"/>
      <c r="D332" s="105">
        <f t="shared" si="5"/>
        <v>72000000</v>
      </c>
    </row>
    <row r="333" spans="1:4" x14ac:dyDescent="0.25">
      <c r="A333" s="78" t="s">
        <v>429</v>
      </c>
      <c r="B333" s="79"/>
      <c r="C333" s="79"/>
      <c r="D333" s="105"/>
    </row>
    <row r="334" spans="1:4" ht="30" x14ac:dyDescent="0.25">
      <c r="A334" s="78" t="s">
        <v>100</v>
      </c>
      <c r="B334" s="79">
        <v>438150000</v>
      </c>
      <c r="C334" s="79"/>
      <c r="D334" s="105">
        <f t="shared" si="5"/>
        <v>438150000</v>
      </c>
    </row>
    <row r="335" spans="1:4" x14ac:dyDescent="0.25">
      <c r="A335" s="78" t="s">
        <v>430</v>
      </c>
      <c r="B335" s="79"/>
      <c r="C335" s="79"/>
      <c r="D335" s="105"/>
    </row>
    <row r="336" spans="1:4" ht="30" x14ac:dyDescent="0.25">
      <c r="A336" s="78" t="s">
        <v>101</v>
      </c>
      <c r="B336" s="79">
        <v>300000000</v>
      </c>
      <c r="C336" s="79"/>
      <c r="D336" s="105">
        <f t="shared" si="5"/>
        <v>300000000</v>
      </c>
    </row>
    <row r="337" spans="1:4" x14ac:dyDescent="0.25">
      <c r="A337" s="78" t="s">
        <v>431</v>
      </c>
      <c r="B337" s="79"/>
      <c r="C337" s="79"/>
      <c r="D337" s="105"/>
    </row>
    <row r="338" spans="1:4" ht="30" x14ac:dyDescent="0.25">
      <c r="A338" s="78" t="s">
        <v>108</v>
      </c>
      <c r="B338" s="79">
        <v>100000000</v>
      </c>
      <c r="C338" s="79"/>
      <c r="D338" s="105">
        <f t="shared" si="5"/>
        <v>100000000</v>
      </c>
    </row>
    <row r="339" spans="1:4" x14ac:dyDescent="0.25">
      <c r="A339" s="78" t="s">
        <v>432</v>
      </c>
      <c r="B339" s="79"/>
      <c r="C339" s="79"/>
      <c r="D339" s="105"/>
    </row>
    <row r="340" spans="1:4" ht="30" x14ac:dyDescent="0.25">
      <c r="A340" s="78" t="s">
        <v>433</v>
      </c>
      <c r="B340" s="79">
        <v>600000000</v>
      </c>
      <c r="C340" s="79"/>
      <c r="D340" s="105">
        <f t="shared" si="5"/>
        <v>600000000</v>
      </c>
    </row>
    <row r="341" spans="1:4" x14ac:dyDescent="0.25">
      <c r="A341" s="78" t="s">
        <v>434</v>
      </c>
      <c r="B341" s="79"/>
      <c r="C341" s="79"/>
      <c r="D341" s="105"/>
    </row>
    <row r="342" spans="1:4" ht="30" x14ac:dyDescent="0.25">
      <c r="A342" s="78" t="s">
        <v>435</v>
      </c>
      <c r="B342" s="79">
        <v>43416185287</v>
      </c>
      <c r="C342" s="79"/>
      <c r="D342" s="105">
        <f t="shared" si="5"/>
        <v>43416185287</v>
      </c>
    </row>
    <row r="343" spans="1:4" x14ac:dyDescent="0.25">
      <c r="A343" s="78" t="s">
        <v>436</v>
      </c>
      <c r="B343" s="79"/>
      <c r="C343" s="79"/>
      <c r="D343" s="105"/>
    </row>
    <row r="344" spans="1:4" ht="30" x14ac:dyDescent="0.25">
      <c r="A344" s="78" t="s">
        <v>437</v>
      </c>
      <c r="B344" s="79">
        <v>250000000</v>
      </c>
      <c r="C344" s="79"/>
      <c r="D344" s="105">
        <f t="shared" si="5"/>
        <v>250000000</v>
      </c>
    </row>
    <row r="345" spans="1:4" x14ac:dyDescent="0.25">
      <c r="A345" s="78" t="s">
        <v>438</v>
      </c>
      <c r="B345" s="79"/>
      <c r="C345" s="79"/>
      <c r="D345" s="105"/>
    </row>
    <row r="346" spans="1:4" ht="30" x14ac:dyDescent="0.25">
      <c r="A346" s="78" t="s">
        <v>439</v>
      </c>
      <c r="B346" s="79">
        <v>18375281821</v>
      </c>
      <c r="C346" s="79"/>
      <c r="D346" s="105">
        <f t="shared" si="5"/>
        <v>18375281821</v>
      </c>
    </row>
    <row r="347" spans="1:4" x14ac:dyDescent="0.25">
      <c r="A347" s="78" t="s">
        <v>440</v>
      </c>
      <c r="B347" s="79"/>
      <c r="C347" s="79"/>
      <c r="D347" s="105"/>
    </row>
    <row r="348" spans="1:4" ht="30" x14ac:dyDescent="0.25">
      <c r="A348" s="78" t="s">
        <v>441</v>
      </c>
      <c r="B348" s="79">
        <v>466002986</v>
      </c>
      <c r="C348" s="79"/>
      <c r="D348" s="105">
        <f t="shared" si="5"/>
        <v>466002986</v>
      </c>
    </row>
    <row r="349" spans="1:4" x14ac:dyDescent="0.25">
      <c r="A349" s="78" t="s">
        <v>442</v>
      </c>
      <c r="B349" s="79"/>
      <c r="C349" s="79"/>
      <c r="D349" s="105"/>
    </row>
    <row r="350" spans="1:4" x14ac:dyDescent="0.25">
      <c r="A350" s="78" t="s">
        <v>443</v>
      </c>
      <c r="B350" s="79">
        <v>20602431384</v>
      </c>
      <c r="C350" s="79"/>
      <c r="D350" s="105">
        <f t="shared" si="5"/>
        <v>20602431384</v>
      </c>
    </row>
    <row r="351" spans="1:4" x14ac:dyDescent="0.25">
      <c r="A351" s="78" t="s">
        <v>444</v>
      </c>
      <c r="B351" s="79"/>
      <c r="C351" s="79"/>
      <c r="D351" s="105"/>
    </row>
    <row r="352" spans="1:4" ht="30" x14ac:dyDescent="0.25">
      <c r="A352" s="78" t="s">
        <v>445</v>
      </c>
      <c r="B352" s="79">
        <v>976596000</v>
      </c>
      <c r="C352" s="79"/>
      <c r="D352" s="105">
        <f t="shared" si="5"/>
        <v>976596000</v>
      </c>
    </row>
    <row r="353" spans="1:4" x14ac:dyDescent="0.25">
      <c r="A353" s="78" t="s">
        <v>446</v>
      </c>
      <c r="B353" s="79"/>
      <c r="C353" s="79"/>
      <c r="D353" s="105"/>
    </row>
    <row r="354" spans="1:4" ht="30" x14ac:dyDescent="0.25">
      <c r="A354" s="78" t="s">
        <v>447</v>
      </c>
      <c r="B354" s="79">
        <v>4264155629</v>
      </c>
      <c r="C354" s="79"/>
      <c r="D354" s="105">
        <f t="shared" si="5"/>
        <v>4264155629</v>
      </c>
    </row>
    <row r="355" spans="1:4" x14ac:dyDescent="0.25">
      <c r="A355" s="78" t="s">
        <v>448</v>
      </c>
      <c r="B355" s="79"/>
      <c r="C355" s="79"/>
      <c r="D355" s="105"/>
    </row>
    <row r="356" spans="1:4" ht="30" x14ac:dyDescent="0.25">
      <c r="A356" s="78" t="s">
        <v>449</v>
      </c>
      <c r="B356" s="79">
        <v>4915941626</v>
      </c>
      <c r="C356" s="79"/>
      <c r="D356" s="105">
        <f t="shared" si="5"/>
        <v>4915941626</v>
      </c>
    </row>
    <row r="357" spans="1:4" x14ac:dyDescent="0.25">
      <c r="A357" s="78" t="s">
        <v>450</v>
      </c>
      <c r="B357" s="79"/>
      <c r="C357" s="79"/>
      <c r="D357" s="105"/>
    </row>
    <row r="358" spans="1:4" ht="30" x14ac:dyDescent="0.25">
      <c r="A358" s="78" t="s">
        <v>451</v>
      </c>
      <c r="B358" s="79">
        <v>6248846400</v>
      </c>
      <c r="C358" s="79"/>
      <c r="D358" s="105">
        <f t="shared" si="5"/>
        <v>6248846400</v>
      </c>
    </row>
    <row r="359" spans="1:4" x14ac:dyDescent="0.25">
      <c r="A359" s="78" t="s">
        <v>214</v>
      </c>
      <c r="B359" s="79"/>
      <c r="C359" s="79"/>
      <c r="D359" s="105"/>
    </row>
    <row r="360" spans="1:4" ht="30" x14ac:dyDescent="0.25">
      <c r="A360" s="78" t="s">
        <v>215</v>
      </c>
      <c r="B360" s="79">
        <v>1016311382</v>
      </c>
      <c r="C360" s="79"/>
      <c r="D360" s="105">
        <f t="shared" si="5"/>
        <v>1016311382</v>
      </c>
    </row>
    <row r="361" spans="1:4" x14ac:dyDescent="0.25">
      <c r="A361" s="78" t="s">
        <v>452</v>
      </c>
      <c r="B361" s="79"/>
      <c r="C361" s="79"/>
      <c r="D361" s="105"/>
    </row>
    <row r="362" spans="1:4" ht="30" x14ac:dyDescent="0.25">
      <c r="A362" s="78" t="s">
        <v>453</v>
      </c>
      <c r="B362" s="79">
        <v>495238995</v>
      </c>
      <c r="C362" s="79"/>
      <c r="D362" s="105">
        <f t="shared" si="5"/>
        <v>495238995</v>
      </c>
    </row>
    <row r="363" spans="1:4" x14ac:dyDescent="0.25">
      <c r="A363" s="78" t="s">
        <v>454</v>
      </c>
      <c r="B363" s="79"/>
      <c r="C363" s="79"/>
      <c r="D363" s="105"/>
    </row>
    <row r="364" spans="1:4" ht="30" x14ac:dyDescent="0.25">
      <c r="A364" s="78" t="s">
        <v>455</v>
      </c>
      <c r="B364" s="79">
        <v>4898341484</v>
      </c>
      <c r="C364" s="79"/>
      <c r="D364" s="105">
        <f t="shared" si="5"/>
        <v>4898341484</v>
      </c>
    </row>
    <row r="365" spans="1:4" x14ac:dyDescent="0.25">
      <c r="A365" s="78" t="s">
        <v>456</v>
      </c>
      <c r="B365" s="79"/>
      <c r="C365" s="79"/>
      <c r="D365" s="105"/>
    </row>
    <row r="366" spans="1:4" ht="30" x14ac:dyDescent="0.25">
      <c r="A366" s="78" t="s">
        <v>457</v>
      </c>
      <c r="B366" s="79">
        <v>605450000</v>
      </c>
      <c r="C366" s="79"/>
      <c r="D366" s="105">
        <f t="shared" si="5"/>
        <v>605450000</v>
      </c>
    </row>
    <row r="367" spans="1:4" x14ac:dyDescent="0.25">
      <c r="A367" s="78" t="s">
        <v>458</v>
      </c>
      <c r="B367" s="79"/>
      <c r="C367" s="79"/>
      <c r="D367" s="105"/>
    </row>
    <row r="368" spans="1:4" ht="45" x14ac:dyDescent="0.25">
      <c r="A368" s="78" t="s">
        <v>459</v>
      </c>
      <c r="B368" s="79">
        <v>442209339368</v>
      </c>
      <c r="C368" s="79"/>
      <c r="D368" s="105">
        <f t="shared" si="5"/>
        <v>442209339368</v>
      </c>
    </row>
    <row r="369" spans="1:4" x14ac:dyDescent="0.25">
      <c r="A369" s="78" t="s">
        <v>460</v>
      </c>
      <c r="B369" s="79"/>
      <c r="C369" s="79"/>
      <c r="D369" s="105"/>
    </row>
    <row r="370" spans="1:4" ht="30" x14ac:dyDescent="0.25">
      <c r="A370" s="78" t="s">
        <v>461</v>
      </c>
      <c r="B370" s="79">
        <v>14266578000</v>
      </c>
      <c r="C370" s="79"/>
      <c r="D370" s="105">
        <f t="shared" si="5"/>
        <v>14266578000</v>
      </c>
    </row>
    <row r="371" spans="1:4" x14ac:dyDescent="0.25">
      <c r="A371" s="78" t="s">
        <v>462</v>
      </c>
      <c r="B371" s="79"/>
      <c r="C371" s="79"/>
      <c r="D371" s="105"/>
    </row>
    <row r="372" spans="1:4" ht="30" x14ac:dyDescent="0.25">
      <c r="A372" s="78" t="s">
        <v>463</v>
      </c>
      <c r="B372" s="79"/>
      <c r="C372" s="79">
        <v>100000000</v>
      </c>
      <c r="D372" s="105">
        <f t="shared" si="5"/>
        <v>100000000</v>
      </c>
    </row>
    <row r="373" spans="1:4" x14ac:dyDescent="0.25">
      <c r="A373" s="78" t="s">
        <v>464</v>
      </c>
      <c r="B373" s="79"/>
      <c r="C373" s="79"/>
      <c r="D373" s="105"/>
    </row>
    <row r="374" spans="1:4" ht="30" x14ac:dyDescent="0.25">
      <c r="A374" s="78" t="s">
        <v>465</v>
      </c>
      <c r="B374" s="79"/>
      <c r="C374" s="79">
        <v>197751206</v>
      </c>
      <c r="D374" s="105">
        <f t="shared" si="5"/>
        <v>197751206</v>
      </c>
    </row>
    <row r="375" spans="1:4" x14ac:dyDescent="0.25">
      <c r="A375" s="78" t="s">
        <v>466</v>
      </c>
      <c r="B375" s="79"/>
      <c r="C375" s="79"/>
      <c r="D375" s="105"/>
    </row>
    <row r="376" spans="1:4" ht="30" x14ac:dyDescent="0.25">
      <c r="A376" s="78" t="s">
        <v>467</v>
      </c>
      <c r="B376" s="79"/>
      <c r="C376" s="79">
        <v>50000000</v>
      </c>
      <c r="D376" s="105">
        <f t="shared" si="5"/>
        <v>50000000</v>
      </c>
    </row>
    <row r="377" spans="1:4" x14ac:dyDescent="0.25">
      <c r="A377" s="78" t="s">
        <v>468</v>
      </c>
      <c r="B377" s="79"/>
      <c r="C377" s="79"/>
      <c r="D377" s="105"/>
    </row>
    <row r="378" spans="1:4" ht="30" x14ac:dyDescent="0.25">
      <c r="A378" s="78" t="s">
        <v>469</v>
      </c>
      <c r="B378" s="79"/>
      <c r="C378" s="79">
        <v>200000000</v>
      </c>
      <c r="D378" s="105">
        <f t="shared" si="5"/>
        <v>200000000</v>
      </c>
    </row>
    <row r="379" spans="1:4" x14ac:dyDescent="0.25">
      <c r="A379" s="78" t="s">
        <v>470</v>
      </c>
      <c r="B379" s="79"/>
      <c r="C379" s="79"/>
      <c r="D379" s="105"/>
    </row>
    <row r="380" spans="1:4" ht="30" x14ac:dyDescent="0.25">
      <c r="A380" s="78" t="s">
        <v>471</v>
      </c>
      <c r="B380" s="79"/>
      <c r="C380" s="79">
        <v>260138648</v>
      </c>
      <c r="D380" s="105">
        <f t="shared" si="5"/>
        <v>260138648</v>
      </c>
    </row>
    <row r="381" spans="1:4" x14ac:dyDescent="0.25">
      <c r="A381" s="78" t="s">
        <v>472</v>
      </c>
      <c r="B381" s="79"/>
      <c r="C381" s="79"/>
      <c r="D381" s="105"/>
    </row>
    <row r="382" spans="1:4" ht="30" x14ac:dyDescent="0.25">
      <c r="A382" s="78" t="s">
        <v>473</v>
      </c>
      <c r="B382" s="79"/>
      <c r="C382" s="79">
        <v>40000000</v>
      </c>
      <c r="D382" s="105">
        <f t="shared" si="5"/>
        <v>40000000</v>
      </c>
    </row>
    <row r="383" spans="1:4" x14ac:dyDescent="0.25">
      <c r="A383" s="78" t="s">
        <v>474</v>
      </c>
      <c r="B383" s="79"/>
      <c r="C383" s="79"/>
      <c r="D383" s="105"/>
    </row>
    <row r="384" spans="1:4" ht="30" x14ac:dyDescent="0.25">
      <c r="A384" s="78" t="s">
        <v>475</v>
      </c>
      <c r="B384" s="79"/>
      <c r="C384" s="79">
        <v>70000000</v>
      </c>
      <c r="D384" s="105">
        <f t="shared" si="5"/>
        <v>70000000</v>
      </c>
    </row>
    <row r="385" spans="1:4" x14ac:dyDescent="0.25">
      <c r="A385" s="78" t="s">
        <v>476</v>
      </c>
      <c r="B385" s="79"/>
      <c r="C385" s="79"/>
      <c r="D385" s="105"/>
    </row>
    <row r="386" spans="1:4" ht="30" x14ac:dyDescent="0.25">
      <c r="A386" s="78" t="s">
        <v>477</v>
      </c>
      <c r="B386" s="79"/>
      <c r="C386" s="79">
        <v>180000000</v>
      </c>
      <c r="D386" s="105">
        <f t="shared" si="5"/>
        <v>180000000</v>
      </c>
    </row>
    <row r="387" spans="1:4" x14ac:dyDescent="0.25">
      <c r="A387" s="78" t="s">
        <v>478</v>
      </c>
      <c r="B387" s="79"/>
      <c r="C387" s="79"/>
      <c r="D387" s="105"/>
    </row>
    <row r="388" spans="1:4" ht="30" x14ac:dyDescent="0.25">
      <c r="A388" s="78" t="s">
        <v>479</v>
      </c>
      <c r="B388" s="79"/>
      <c r="C388" s="79">
        <v>150000000</v>
      </c>
      <c r="D388" s="105">
        <f t="shared" si="5"/>
        <v>150000000</v>
      </c>
    </row>
    <row r="389" spans="1:4" x14ac:dyDescent="0.25">
      <c r="A389" s="78" t="s">
        <v>480</v>
      </c>
      <c r="B389" s="79"/>
      <c r="C389" s="79"/>
      <c r="D389" s="105"/>
    </row>
    <row r="390" spans="1:4" ht="30" x14ac:dyDescent="0.25">
      <c r="A390" s="78" t="s">
        <v>481</v>
      </c>
      <c r="B390" s="79"/>
      <c r="C390" s="79">
        <v>400000000</v>
      </c>
      <c r="D390" s="105">
        <f t="shared" si="5"/>
        <v>400000000</v>
      </c>
    </row>
    <row r="391" spans="1:4" x14ac:dyDescent="0.25">
      <c r="A391" s="78" t="s">
        <v>482</v>
      </c>
      <c r="B391" s="79"/>
      <c r="C391" s="79"/>
      <c r="D391" s="105"/>
    </row>
    <row r="392" spans="1:4" ht="30" x14ac:dyDescent="0.25">
      <c r="A392" s="78" t="s">
        <v>483</v>
      </c>
      <c r="B392" s="79"/>
      <c r="C392" s="79">
        <v>60000000</v>
      </c>
      <c r="D392" s="105">
        <f t="shared" si="5"/>
        <v>60000000</v>
      </c>
    </row>
    <row r="393" spans="1:4" x14ac:dyDescent="0.25">
      <c r="A393" s="78" t="s">
        <v>484</v>
      </c>
      <c r="B393" s="79"/>
      <c r="C393" s="79"/>
      <c r="D393" s="105"/>
    </row>
    <row r="394" spans="1:4" ht="30" x14ac:dyDescent="0.25">
      <c r="A394" s="78" t="s">
        <v>485</v>
      </c>
      <c r="B394" s="79"/>
      <c r="C394" s="79">
        <v>150000000</v>
      </c>
      <c r="D394" s="105">
        <f t="shared" ref="D394:D456" si="6">+B394+C394</f>
        <v>150000000</v>
      </c>
    </row>
    <row r="395" spans="1:4" x14ac:dyDescent="0.25">
      <c r="A395" s="78" t="s">
        <v>486</v>
      </c>
      <c r="B395" s="79"/>
      <c r="C395" s="79"/>
      <c r="D395" s="105"/>
    </row>
    <row r="396" spans="1:4" ht="30" x14ac:dyDescent="0.25">
      <c r="A396" s="78" t="s">
        <v>487</v>
      </c>
      <c r="B396" s="79"/>
      <c r="C396" s="79">
        <v>500000000</v>
      </c>
      <c r="D396" s="105">
        <f t="shared" si="6"/>
        <v>500000000</v>
      </c>
    </row>
    <row r="397" spans="1:4" x14ac:dyDescent="0.25">
      <c r="A397" s="78" t="s">
        <v>488</v>
      </c>
      <c r="B397" s="79"/>
      <c r="C397" s="79"/>
      <c r="D397" s="105"/>
    </row>
    <row r="398" spans="1:4" ht="30" x14ac:dyDescent="0.25">
      <c r="A398" s="78" t="s">
        <v>489</v>
      </c>
      <c r="B398" s="79"/>
      <c r="C398" s="79">
        <v>40000000</v>
      </c>
      <c r="D398" s="105">
        <f t="shared" si="6"/>
        <v>40000000</v>
      </c>
    </row>
    <row r="399" spans="1:4" x14ac:dyDescent="0.25">
      <c r="A399" s="78" t="s">
        <v>490</v>
      </c>
      <c r="B399" s="79"/>
      <c r="C399" s="79"/>
      <c r="D399" s="105"/>
    </row>
    <row r="400" spans="1:4" x14ac:dyDescent="0.25">
      <c r="A400" s="78" t="s">
        <v>491</v>
      </c>
      <c r="B400" s="79"/>
      <c r="C400" s="79">
        <v>170000000</v>
      </c>
      <c r="D400" s="105">
        <f t="shared" si="6"/>
        <v>170000000</v>
      </c>
    </row>
    <row r="401" spans="1:4" x14ac:dyDescent="0.25">
      <c r="A401" s="78" t="s">
        <v>492</v>
      </c>
      <c r="B401" s="79"/>
      <c r="C401" s="79"/>
      <c r="D401" s="105"/>
    </row>
    <row r="402" spans="1:4" ht="30" x14ac:dyDescent="0.25">
      <c r="A402" s="78" t="s">
        <v>493</v>
      </c>
      <c r="B402" s="79"/>
      <c r="C402" s="79">
        <v>60000000</v>
      </c>
      <c r="D402" s="105">
        <f t="shared" si="6"/>
        <v>60000000</v>
      </c>
    </row>
    <row r="403" spans="1:4" x14ac:dyDescent="0.25">
      <c r="A403" s="78" t="s">
        <v>494</v>
      </c>
      <c r="B403" s="79"/>
      <c r="C403" s="79"/>
      <c r="D403" s="105"/>
    </row>
    <row r="404" spans="1:4" ht="45" x14ac:dyDescent="0.25">
      <c r="A404" s="78" t="s">
        <v>495</v>
      </c>
      <c r="B404" s="79"/>
      <c r="C404" s="79">
        <v>40000000</v>
      </c>
      <c r="D404" s="105">
        <f t="shared" si="6"/>
        <v>40000000</v>
      </c>
    </row>
    <row r="405" spans="1:4" x14ac:dyDescent="0.25">
      <c r="A405" s="78" t="s">
        <v>496</v>
      </c>
      <c r="B405" s="79"/>
      <c r="C405" s="79"/>
      <c r="D405" s="105"/>
    </row>
    <row r="406" spans="1:4" ht="30" x14ac:dyDescent="0.25">
      <c r="A406" s="78" t="s">
        <v>497</v>
      </c>
      <c r="B406" s="79"/>
      <c r="C406" s="79">
        <v>45000000</v>
      </c>
      <c r="D406" s="105">
        <f t="shared" si="6"/>
        <v>45000000</v>
      </c>
    </row>
    <row r="407" spans="1:4" x14ac:dyDescent="0.25">
      <c r="A407" s="78" t="s">
        <v>498</v>
      </c>
      <c r="B407" s="79"/>
      <c r="C407" s="79"/>
      <c r="D407" s="105"/>
    </row>
    <row r="408" spans="1:4" ht="30" x14ac:dyDescent="0.25">
      <c r="A408" s="78" t="s">
        <v>499</v>
      </c>
      <c r="B408" s="79"/>
      <c r="C408" s="79">
        <v>70000000</v>
      </c>
      <c r="D408" s="105">
        <f t="shared" si="6"/>
        <v>70000000</v>
      </c>
    </row>
    <row r="409" spans="1:4" x14ac:dyDescent="0.25">
      <c r="A409" s="78" t="s">
        <v>500</v>
      </c>
      <c r="B409" s="79"/>
      <c r="C409" s="79"/>
      <c r="D409" s="105"/>
    </row>
    <row r="410" spans="1:4" ht="30" x14ac:dyDescent="0.25">
      <c r="A410" s="78" t="s">
        <v>501</v>
      </c>
      <c r="B410" s="79"/>
      <c r="C410" s="79">
        <v>30000000</v>
      </c>
      <c r="D410" s="105">
        <f t="shared" si="6"/>
        <v>30000000</v>
      </c>
    </row>
    <row r="411" spans="1:4" x14ac:dyDescent="0.25">
      <c r="A411" s="78" t="s">
        <v>502</v>
      </c>
      <c r="B411" s="79"/>
      <c r="C411" s="79"/>
      <c r="D411" s="105"/>
    </row>
    <row r="412" spans="1:4" ht="30" x14ac:dyDescent="0.25">
      <c r="A412" s="78" t="s">
        <v>503</v>
      </c>
      <c r="B412" s="79"/>
      <c r="C412" s="79">
        <v>252186679</v>
      </c>
      <c r="D412" s="105">
        <f t="shared" si="6"/>
        <v>252186679</v>
      </c>
    </row>
    <row r="413" spans="1:4" x14ac:dyDescent="0.25">
      <c r="A413" s="78" t="s">
        <v>504</v>
      </c>
      <c r="B413" s="79"/>
      <c r="C413" s="79"/>
      <c r="D413" s="105"/>
    </row>
    <row r="414" spans="1:4" ht="30" x14ac:dyDescent="0.25">
      <c r="A414" s="78" t="s">
        <v>505</v>
      </c>
      <c r="B414" s="79"/>
      <c r="C414" s="79">
        <v>172186679</v>
      </c>
      <c r="D414" s="105">
        <f t="shared" si="6"/>
        <v>172186679</v>
      </c>
    </row>
    <row r="415" spans="1:4" x14ac:dyDescent="0.25">
      <c r="A415" s="78" t="s">
        <v>506</v>
      </c>
      <c r="B415" s="79"/>
      <c r="C415" s="79"/>
      <c r="D415" s="105"/>
    </row>
    <row r="416" spans="1:4" ht="30" x14ac:dyDescent="0.25">
      <c r="A416" s="78" t="s">
        <v>507</v>
      </c>
      <c r="B416" s="79"/>
      <c r="C416" s="79">
        <v>30000000</v>
      </c>
      <c r="D416" s="105">
        <f t="shared" si="6"/>
        <v>30000000</v>
      </c>
    </row>
    <row r="417" spans="1:4" x14ac:dyDescent="0.25">
      <c r="A417" s="78" t="s">
        <v>508</v>
      </c>
      <c r="B417" s="79"/>
      <c r="C417" s="79"/>
      <c r="D417" s="105"/>
    </row>
    <row r="418" spans="1:4" ht="30" x14ac:dyDescent="0.25">
      <c r="A418" s="78" t="s">
        <v>509</v>
      </c>
      <c r="B418" s="79"/>
      <c r="C418" s="79">
        <v>50000000</v>
      </c>
      <c r="D418" s="105">
        <f t="shared" si="6"/>
        <v>50000000</v>
      </c>
    </row>
    <row r="419" spans="1:4" x14ac:dyDescent="0.25">
      <c r="A419" s="78" t="s">
        <v>510</v>
      </c>
      <c r="B419" s="79"/>
      <c r="C419" s="79"/>
      <c r="D419" s="105"/>
    </row>
    <row r="420" spans="1:4" ht="30" x14ac:dyDescent="0.25">
      <c r="A420" s="78" t="s">
        <v>511</v>
      </c>
      <c r="B420" s="79"/>
      <c r="C420" s="79">
        <v>100000000</v>
      </c>
      <c r="D420" s="105">
        <f t="shared" si="6"/>
        <v>100000000</v>
      </c>
    </row>
    <row r="421" spans="1:4" x14ac:dyDescent="0.25">
      <c r="A421" s="78" t="s">
        <v>512</v>
      </c>
      <c r="B421" s="79"/>
      <c r="C421" s="79"/>
      <c r="D421" s="105"/>
    </row>
    <row r="422" spans="1:4" x14ac:dyDescent="0.25">
      <c r="A422" s="78" t="s">
        <v>513</v>
      </c>
      <c r="B422" s="79">
        <v>3500000000</v>
      </c>
      <c r="C422" s="79"/>
      <c r="D422" s="105">
        <f t="shared" si="6"/>
        <v>3500000000</v>
      </c>
    </row>
    <row r="423" spans="1:4" x14ac:dyDescent="0.25">
      <c r="A423" s="78" t="s">
        <v>1333</v>
      </c>
      <c r="B423" s="79"/>
      <c r="C423" s="79"/>
      <c r="D423" s="105"/>
    </row>
    <row r="424" spans="1:4" ht="30" x14ac:dyDescent="0.25">
      <c r="A424" s="78" t="s">
        <v>1334</v>
      </c>
      <c r="B424" s="79">
        <v>288234000</v>
      </c>
      <c r="C424" s="79"/>
      <c r="D424" s="105">
        <f t="shared" si="6"/>
        <v>288234000</v>
      </c>
    </row>
    <row r="425" spans="1:4" x14ac:dyDescent="0.25">
      <c r="A425" s="78" t="s">
        <v>344</v>
      </c>
      <c r="B425" s="79"/>
      <c r="C425" s="79"/>
      <c r="D425" s="105"/>
    </row>
    <row r="426" spans="1:4" ht="30" x14ac:dyDescent="0.25">
      <c r="A426" s="78" t="s">
        <v>345</v>
      </c>
      <c r="B426" s="79">
        <v>100000000</v>
      </c>
      <c r="C426" s="79"/>
      <c r="D426" s="105">
        <f t="shared" si="6"/>
        <v>100000000</v>
      </c>
    </row>
    <row r="427" spans="1:4" x14ac:dyDescent="0.25">
      <c r="A427" s="78" t="s">
        <v>346</v>
      </c>
      <c r="B427" s="79"/>
      <c r="C427" s="79"/>
      <c r="D427" s="105"/>
    </row>
    <row r="428" spans="1:4" ht="45" x14ac:dyDescent="0.25">
      <c r="A428" s="78" t="s">
        <v>347</v>
      </c>
      <c r="B428" s="79">
        <v>2820651302</v>
      </c>
      <c r="C428" s="79"/>
      <c r="D428" s="105">
        <f t="shared" si="6"/>
        <v>2820651302</v>
      </c>
    </row>
    <row r="429" spans="1:4" x14ac:dyDescent="0.25">
      <c r="A429" s="78" t="s">
        <v>514</v>
      </c>
      <c r="B429" s="79"/>
      <c r="C429" s="79"/>
      <c r="D429" s="105"/>
    </row>
    <row r="430" spans="1:4" ht="30" x14ac:dyDescent="0.25">
      <c r="A430" s="78" t="s">
        <v>515</v>
      </c>
      <c r="B430" s="79">
        <v>1336010400</v>
      </c>
      <c r="C430" s="79"/>
      <c r="D430" s="105">
        <f t="shared" si="6"/>
        <v>1336010400</v>
      </c>
    </row>
    <row r="431" spans="1:4" x14ac:dyDescent="0.25">
      <c r="A431" s="78" t="s">
        <v>741</v>
      </c>
      <c r="B431" s="79"/>
      <c r="C431" s="79"/>
      <c r="D431" s="105"/>
    </row>
    <row r="432" spans="1:4" x14ac:dyDescent="0.25">
      <c r="A432" s="78" t="s">
        <v>742</v>
      </c>
      <c r="B432" s="79">
        <v>55966485701</v>
      </c>
      <c r="C432" s="79"/>
      <c r="D432" s="105">
        <f t="shared" si="6"/>
        <v>55966485701</v>
      </c>
    </row>
    <row r="433" spans="1:4" x14ac:dyDescent="0.25">
      <c r="A433" s="78" t="s">
        <v>516</v>
      </c>
      <c r="B433" s="79"/>
      <c r="C433" s="79"/>
      <c r="D433" s="105"/>
    </row>
    <row r="434" spans="1:4" x14ac:dyDescent="0.25">
      <c r="A434" s="78" t="s">
        <v>517</v>
      </c>
      <c r="B434" s="79">
        <v>5790982630</v>
      </c>
      <c r="C434" s="79"/>
      <c r="D434" s="105">
        <f t="shared" si="6"/>
        <v>5790982630</v>
      </c>
    </row>
    <row r="435" spans="1:4" x14ac:dyDescent="0.25">
      <c r="A435" s="78" t="s">
        <v>518</v>
      </c>
      <c r="B435" s="79"/>
      <c r="C435" s="79"/>
      <c r="D435" s="105"/>
    </row>
    <row r="436" spans="1:4" x14ac:dyDescent="0.25">
      <c r="A436" s="78" t="s">
        <v>519</v>
      </c>
      <c r="B436" s="79">
        <v>114632362661</v>
      </c>
      <c r="C436" s="79"/>
      <c r="D436" s="105">
        <f t="shared" si="6"/>
        <v>114632362661</v>
      </c>
    </row>
    <row r="437" spans="1:4" x14ac:dyDescent="0.25">
      <c r="A437" s="78" t="s">
        <v>520</v>
      </c>
      <c r="B437" s="79"/>
      <c r="C437" s="79"/>
      <c r="D437" s="105"/>
    </row>
    <row r="438" spans="1:4" ht="30" x14ac:dyDescent="0.25">
      <c r="A438" s="78" t="s">
        <v>521</v>
      </c>
      <c r="B438" s="79">
        <v>100000000</v>
      </c>
      <c r="C438" s="79"/>
      <c r="D438" s="105">
        <f t="shared" si="6"/>
        <v>100000000</v>
      </c>
    </row>
    <row r="439" spans="1:4" x14ac:dyDescent="0.25">
      <c r="A439" s="78" t="s">
        <v>522</v>
      </c>
      <c r="B439" s="79"/>
      <c r="C439" s="79"/>
      <c r="D439" s="105"/>
    </row>
    <row r="440" spans="1:4" ht="30" x14ac:dyDescent="0.25">
      <c r="A440" s="78" t="s">
        <v>523</v>
      </c>
      <c r="B440" s="79">
        <v>1000000000</v>
      </c>
      <c r="C440" s="79"/>
      <c r="D440" s="105">
        <f t="shared" si="6"/>
        <v>1000000000</v>
      </c>
    </row>
    <row r="441" spans="1:4" x14ac:dyDescent="0.25">
      <c r="A441" s="78" t="s">
        <v>524</v>
      </c>
      <c r="B441" s="79"/>
      <c r="C441" s="79"/>
      <c r="D441" s="105"/>
    </row>
    <row r="442" spans="1:4" ht="30" x14ac:dyDescent="0.25">
      <c r="A442" s="78" t="s">
        <v>525</v>
      </c>
      <c r="B442" s="79">
        <v>120000000</v>
      </c>
      <c r="C442" s="79"/>
      <c r="D442" s="105">
        <f t="shared" si="6"/>
        <v>120000000</v>
      </c>
    </row>
    <row r="443" spans="1:4" x14ac:dyDescent="0.25">
      <c r="A443" s="78" t="s">
        <v>526</v>
      </c>
      <c r="B443" s="79"/>
      <c r="C443" s="79"/>
      <c r="D443" s="105"/>
    </row>
    <row r="444" spans="1:4" ht="30" x14ac:dyDescent="0.25">
      <c r="A444" s="78" t="s">
        <v>527</v>
      </c>
      <c r="B444" s="79">
        <v>280000000</v>
      </c>
      <c r="C444" s="79"/>
      <c r="D444" s="105">
        <f t="shared" si="6"/>
        <v>280000000</v>
      </c>
    </row>
    <row r="445" spans="1:4" x14ac:dyDescent="0.25">
      <c r="A445" s="78" t="s">
        <v>528</v>
      </c>
      <c r="B445" s="79"/>
      <c r="C445" s="79"/>
      <c r="D445" s="105"/>
    </row>
    <row r="446" spans="1:4" ht="30" x14ac:dyDescent="0.25">
      <c r="A446" s="78" t="s">
        <v>529</v>
      </c>
      <c r="B446" s="79">
        <v>50000000</v>
      </c>
      <c r="C446" s="79"/>
      <c r="D446" s="105">
        <f t="shared" si="6"/>
        <v>50000000</v>
      </c>
    </row>
    <row r="447" spans="1:4" x14ac:dyDescent="0.25">
      <c r="A447" s="78" t="s">
        <v>530</v>
      </c>
      <c r="B447" s="79"/>
      <c r="C447" s="79"/>
      <c r="D447" s="105"/>
    </row>
    <row r="448" spans="1:4" ht="30" x14ac:dyDescent="0.25">
      <c r="A448" s="78" t="s">
        <v>531</v>
      </c>
      <c r="B448" s="79">
        <v>80000000</v>
      </c>
      <c r="C448" s="79"/>
      <c r="D448" s="105">
        <f t="shared" si="6"/>
        <v>80000000</v>
      </c>
    </row>
    <row r="449" spans="1:4" x14ac:dyDescent="0.25">
      <c r="A449" s="78" t="s">
        <v>216</v>
      </c>
      <c r="B449" s="79"/>
      <c r="C449" s="79"/>
      <c r="D449" s="105"/>
    </row>
    <row r="450" spans="1:4" ht="30" x14ac:dyDescent="0.25">
      <c r="A450" s="78" t="s">
        <v>217</v>
      </c>
      <c r="B450" s="79">
        <v>400000000</v>
      </c>
      <c r="C450" s="79"/>
      <c r="D450" s="105">
        <f t="shared" si="6"/>
        <v>400000000</v>
      </c>
    </row>
    <row r="451" spans="1:4" x14ac:dyDescent="0.25">
      <c r="A451" s="78" t="s">
        <v>532</v>
      </c>
      <c r="B451" s="79"/>
      <c r="C451" s="79"/>
      <c r="D451" s="105"/>
    </row>
    <row r="452" spans="1:4" ht="30" x14ac:dyDescent="0.25">
      <c r="A452" s="78" t="s">
        <v>533</v>
      </c>
      <c r="B452" s="79">
        <v>478000000</v>
      </c>
      <c r="C452" s="79"/>
      <c r="D452" s="105">
        <f t="shared" si="6"/>
        <v>478000000</v>
      </c>
    </row>
    <row r="453" spans="1:4" x14ac:dyDescent="0.25">
      <c r="A453" s="78" t="s">
        <v>534</v>
      </c>
      <c r="B453" s="79"/>
      <c r="C453" s="79"/>
      <c r="D453" s="105"/>
    </row>
    <row r="454" spans="1:4" ht="30" x14ac:dyDescent="0.25">
      <c r="A454" s="78" t="s">
        <v>535</v>
      </c>
      <c r="B454" s="79">
        <v>300000000</v>
      </c>
      <c r="C454" s="79"/>
      <c r="D454" s="105">
        <f t="shared" si="6"/>
        <v>300000000</v>
      </c>
    </row>
    <row r="455" spans="1:4" x14ac:dyDescent="0.25">
      <c r="A455" s="78" t="s">
        <v>218</v>
      </c>
      <c r="B455" s="79"/>
      <c r="C455" s="79"/>
      <c r="D455" s="105"/>
    </row>
    <row r="456" spans="1:4" ht="30" x14ac:dyDescent="0.25">
      <c r="A456" s="78" t="s">
        <v>219</v>
      </c>
      <c r="B456" s="79">
        <v>677793350</v>
      </c>
      <c r="C456" s="79"/>
      <c r="D456" s="105">
        <f t="shared" si="6"/>
        <v>677793350</v>
      </c>
    </row>
    <row r="457" spans="1:4" x14ac:dyDescent="0.25">
      <c r="A457" s="78" t="s">
        <v>536</v>
      </c>
      <c r="B457" s="79"/>
      <c r="C457" s="79"/>
      <c r="D457" s="105"/>
    </row>
    <row r="458" spans="1:4" ht="30" x14ac:dyDescent="0.25">
      <c r="A458" s="78" t="s">
        <v>537</v>
      </c>
      <c r="B458" s="79">
        <v>1000000000</v>
      </c>
      <c r="C458" s="79"/>
      <c r="D458" s="105">
        <f t="shared" ref="D458:D520" si="7">+B458+C458</f>
        <v>1000000000</v>
      </c>
    </row>
    <row r="459" spans="1:4" x14ac:dyDescent="0.25">
      <c r="A459" s="78" t="s">
        <v>220</v>
      </c>
      <c r="B459" s="79"/>
      <c r="C459" s="79"/>
      <c r="D459" s="105"/>
    </row>
    <row r="460" spans="1:4" ht="30" x14ac:dyDescent="0.25">
      <c r="A460" s="78" t="s">
        <v>221</v>
      </c>
      <c r="B460" s="79">
        <v>150000000</v>
      </c>
      <c r="C460" s="79"/>
      <c r="D460" s="105">
        <f t="shared" si="7"/>
        <v>150000000</v>
      </c>
    </row>
    <row r="461" spans="1:4" x14ac:dyDescent="0.25">
      <c r="A461" s="78" t="s">
        <v>1222</v>
      </c>
      <c r="B461" s="79"/>
      <c r="C461" s="79"/>
      <c r="D461" s="105"/>
    </row>
    <row r="462" spans="1:4" ht="30" x14ac:dyDescent="0.25">
      <c r="A462" s="78" t="s">
        <v>1223</v>
      </c>
      <c r="B462" s="79">
        <v>250000000</v>
      </c>
      <c r="C462" s="79"/>
      <c r="D462" s="105">
        <f t="shared" si="7"/>
        <v>250000000</v>
      </c>
    </row>
    <row r="463" spans="1:4" x14ac:dyDescent="0.25">
      <c r="A463" s="78" t="s">
        <v>538</v>
      </c>
      <c r="B463" s="79"/>
      <c r="C463" s="79"/>
      <c r="D463" s="105"/>
    </row>
    <row r="464" spans="1:4" ht="30" x14ac:dyDescent="0.25">
      <c r="A464" s="78" t="s">
        <v>539</v>
      </c>
      <c r="B464" s="79">
        <v>500000000</v>
      </c>
      <c r="C464" s="79"/>
      <c r="D464" s="105">
        <f t="shared" si="7"/>
        <v>500000000</v>
      </c>
    </row>
    <row r="465" spans="1:4" x14ac:dyDescent="0.25">
      <c r="A465" s="78" t="s">
        <v>540</v>
      </c>
      <c r="B465" s="79"/>
      <c r="C465" s="79"/>
      <c r="D465" s="105"/>
    </row>
    <row r="466" spans="1:4" ht="30" x14ac:dyDescent="0.25">
      <c r="A466" s="78" t="s">
        <v>541</v>
      </c>
      <c r="B466" s="79">
        <v>1000000000</v>
      </c>
      <c r="C466" s="79"/>
      <c r="D466" s="105">
        <f t="shared" si="7"/>
        <v>1000000000</v>
      </c>
    </row>
    <row r="467" spans="1:4" x14ac:dyDescent="0.25">
      <c r="A467" s="78" t="s">
        <v>1363</v>
      </c>
      <c r="B467" s="79"/>
      <c r="C467" s="79"/>
      <c r="D467" s="105"/>
    </row>
    <row r="468" spans="1:4" ht="30" x14ac:dyDescent="0.25">
      <c r="A468" s="78" t="s">
        <v>1364</v>
      </c>
      <c r="B468" s="79">
        <v>150000000</v>
      </c>
      <c r="C468" s="79"/>
      <c r="D468" s="105">
        <f t="shared" si="7"/>
        <v>150000000</v>
      </c>
    </row>
    <row r="469" spans="1:4" x14ac:dyDescent="0.25">
      <c r="A469" s="78" t="s">
        <v>1288</v>
      </c>
      <c r="B469" s="79"/>
      <c r="C469" s="79"/>
      <c r="D469" s="105"/>
    </row>
    <row r="470" spans="1:4" ht="30" x14ac:dyDescent="0.25">
      <c r="A470" s="78" t="s">
        <v>1289</v>
      </c>
      <c r="B470" s="79">
        <v>172850000</v>
      </c>
      <c r="C470" s="79"/>
      <c r="D470" s="105">
        <f t="shared" si="7"/>
        <v>172850000</v>
      </c>
    </row>
    <row r="471" spans="1:4" x14ac:dyDescent="0.25">
      <c r="A471" s="78" t="s">
        <v>542</v>
      </c>
      <c r="B471" s="79"/>
      <c r="C471" s="79"/>
      <c r="D471" s="105"/>
    </row>
    <row r="472" spans="1:4" x14ac:dyDescent="0.25">
      <c r="A472" s="78" t="s">
        <v>543</v>
      </c>
      <c r="B472" s="79">
        <v>129290000</v>
      </c>
      <c r="C472" s="79"/>
      <c r="D472" s="105">
        <f t="shared" si="7"/>
        <v>129290000</v>
      </c>
    </row>
    <row r="473" spans="1:4" x14ac:dyDescent="0.25">
      <c r="A473" s="78" t="s">
        <v>348</v>
      </c>
      <c r="B473" s="79"/>
      <c r="C473" s="79"/>
      <c r="D473" s="105"/>
    </row>
    <row r="474" spans="1:4" ht="30" x14ac:dyDescent="0.25">
      <c r="A474" s="78" t="s">
        <v>349</v>
      </c>
      <c r="B474" s="79">
        <v>539150000</v>
      </c>
      <c r="C474" s="79"/>
      <c r="D474" s="105">
        <f t="shared" si="7"/>
        <v>539150000</v>
      </c>
    </row>
    <row r="475" spans="1:4" x14ac:dyDescent="0.25">
      <c r="A475" s="78" t="s">
        <v>544</v>
      </c>
      <c r="B475" s="79"/>
      <c r="C475" s="79"/>
      <c r="D475" s="105"/>
    </row>
    <row r="476" spans="1:4" ht="30" x14ac:dyDescent="0.25">
      <c r="A476" s="78" t="s">
        <v>545</v>
      </c>
      <c r="B476" s="79">
        <v>1933982000</v>
      </c>
      <c r="C476" s="79"/>
      <c r="D476" s="105">
        <f t="shared" si="7"/>
        <v>1933982000</v>
      </c>
    </row>
    <row r="477" spans="1:4" x14ac:dyDescent="0.25">
      <c r="A477" s="78" t="s">
        <v>546</v>
      </c>
      <c r="B477" s="79"/>
      <c r="C477" s="79"/>
      <c r="D477" s="105"/>
    </row>
    <row r="478" spans="1:4" ht="30" x14ac:dyDescent="0.25">
      <c r="A478" s="78" t="s">
        <v>547</v>
      </c>
      <c r="B478" s="79"/>
      <c r="C478" s="79">
        <v>50000000</v>
      </c>
      <c r="D478" s="105">
        <f t="shared" si="7"/>
        <v>50000000</v>
      </c>
    </row>
    <row r="479" spans="1:4" x14ac:dyDescent="0.25">
      <c r="A479" s="78" t="s">
        <v>548</v>
      </c>
      <c r="B479" s="79"/>
      <c r="C479" s="79"/>
      <c r="D479" s="105"/>
    </row>
    <row r="480" spans="1:4" ht="30" x14ac:dyDescent="0.25">
      <c r="A480" s="78" t="s">
        <v>549</v>
      </c>
      <c r="B480" s="79"/>
      <c r="C480" s="79">
        <v>50000000</v>
      </c>
      <c r="D480" s="105">
        <f t="shared" si="7"/>
        <v>50000000</v>
      </c>
    </row>
    <row r="481" spans="1:4" x14ac:dyDescent="0.25">
      <c r="A481" s="78"/>
      <c r="B481" s="79"/>
      <c r="C481" s="79"/>
      <c r="D481" s="105"/>
    </row>
    <row r="482" spans="1:4" x14ac:dyDescent="0.25">
      <c r="A482" s="98" t="s">
        <v>1722</v>
      </c>
      <c r="B482" s="99">
        <v>711706042740</v>
      </c>
      <c r="C482" s="99">
        <v>175471000</v>
      </c>
      <c r="D482" s="110">
        <f t="shared" si="7"/>
        <v>711881513740</v>
      </c>
    </row>
    <row r="483" spans="1:4" x14ac:dyDescent="0.25">
      <c r="A483" s="78" t="s">
        <v>383</v>
      </c>
      <c r="B483" s="79"/>
      <c r="C483" s="79"/>
      <c r="D483" s="105"/>
    </row>
    <row r="484" spans="1:4" ht="30" x14ac:dyDescent="0.25">
      <c r="A484" s="78" t="s">
        <v>384</v>
      </c>
      <c r="B484" s="79">
        <v>446200398</v>
      </c>
      <c r="C484" s="79"/>
      <c r="D484" s="105">
        <f t="shared" si="7"/>
        <v>446200398</v>
      </c>
    </row>
    <row r="485" spans="1:4" x14ac:dyDescent="0.25">
      <c r="A485" s="78" t="s">
        <v>385</v>
      </c>
      <c r="B485" s="79"/>
      <c r="C485" s="79"/>
      <c r="D485" s="105"/>
    </row>
    <row r="486" spans="1:4" ht="30" x14ac:dyDescent="0.25">
      <c r="A486" s="78" t="s">
        <v>115</v>
      </c>
      <c r="B486" s="79">
        <v>17629609473</v>
      </c>
      <c r="C486" s="79"/>
      <c r="D486" s="105">
        <f t="shared" si="7"/>
        <v>17629609473</v>
      </c>
    </row>
    <row r="487" spans="1:4" x14ac:dyDescent="0.25">
      <c r="A487" s="78" t="s">
        <v>386</v>
      </c>
      <c r="B487" s="79"/>
      <c r="C487" s="79"/>
      <c r="D487" s="105"/>
    </row>
    <row r="488" spans="1:4" ht="30" x14ac:dyDescent="0.25">
      <c r="A488" s="78" t="s">
        <v>116</v>
      </c>
      <c r="B488" s="79">
        <v>641333052663</v>
      </c>
      <c r="C488" s="79"/>
      <c r="D488" s="105">
        <f t="shared" si="7"/>
        <v>641333052663</v>
      </c>
    </row>
    <row r="489" spans="1:4" x14ac:dyDescent="0.25">
      <c r="A489" s="78" t="s">
        <v>896</v>
      </c>
      <c r="B489" s="79"/>
      <c r="C489" s="79"/>
      <c r="D489" s="105"/>
    </row>
    <row r="490" spans="1:4" ht="30" x14ac:dyDescent="0.25">
      <c r="A490" s="78" t="s">
        <v>117</v>
      </c>
      <c r="B490" s="79">
        <v>8202999998</v>
      </c>
      <c r="C490" s="79"/>
      <c r="D490" s="105">
        <f t="shared" si="7"/>
        <v>8202999998</v>
      </c>
    </row>
    <row r="491" spans="1:4" x14ac:dyDescent="0.25">
      <c r="A491" s="78" t="s">
        <v>387</v>
      </c>
      <c r="B491" s="79"/>
      <c r="C491" s="79"/>
      <c r="D491" s="105"/>
    </row>
    <row r="492" spans="1:4" ht="30" x14ac:dyDescent="0.25">
      <c r="A492" s="78" t="s">
        <v>118</v>
      </c>
      <c r="B492" s="79">
        <v>840000000</v>
      </c>
      <c r="C492" s="79"/>
      <c r="D492" s="105">
        <f t="shared" si="7"/>
        <v>840000000</v>
      </c>
    </row>
    <row r="493" spans="1:4" x14ac:dyDescent="0.25">
      <c r="A493" s="78" t="s">
        <v>187</v>
      </c>
      <c r="B493" s="79"/>
      <c r="C493" s="79"/>
      <c r="D493" s="105"/>
    </row>
    <row r="494" spans="1:4" ht="45" x14ac:dyDescent="0.25">
      <c r="A494" s="78" t="s">
        <v>188</v>
      </c>
      <c r="B494" s="79"/>
      <c r="C494" s="79">
        <v>100000000</v>
      </c>
      <c r="D494" s="105">
        <f t="shared" si="7"/>
        <v>100000000</v>
      </c>
    </row>
    <row r="495" spans="1:4" x14ac:dyDescent="0.25">
      <c r="A495" s="78" t="s">
        <v>189</v>
      </c>
      <c r="B495" s="79"/>
      <c r="C495" s="79"/>
      <c r="D495" s="105"/>
    </row>
    <row r="496" spans="1:4" ht="45" x14ac:dyDescent="0.25">
      <c r="A496" s="78" t="s">
        <v>190</v>
      </c>
      <c r="B496" s="79"/>
      <c r="C496" s="79">
        <v>75471000</v>
      </c>
      <c r="D496" s="105">
        <f t="shared" si="7"/>
        <v>75471000</v>
      </c>
    </row>
    <row r="497" spans="1:4" x14ac:dyDescent="0.25">
      <c r="A497" s="78" t="s">
        <v>191</v>
      </c>
      <c r="B497" s="79"/>
      <c r="C497" s="79"/>
      <c r="D497" s="105"/>
    </row>
    <row r="498" spans="1:4" ht="30" x14ac:dyDescent="0.25">
      <c r="A498" s="78" t="s">
        <v>192</v>
      </c>
      <c r="B498" s="79">
        <v>1223052207</v>
      </c>
      <c r="C498" s="79"/>
      <c r="D498" s="105">
        <f t="shared" si="7"/>
        <v>1223052207</v>
      </c>
    </row>
    <row r="499" spans="1:4" x14ac:dyDescent="0.25">
      <c r="A499" s="78" t="s">
        <v>388</v>
      </c>
      <c r="B499" s="79"/>
      <c r="C499" s="79"/>
      <c r="D499" s="105"/>
    </row>
    <row r="500" spans="1:4" ht="30" x14ac:dyDescent="0.25">
      <c r="A500" s="78" t="s">
        <v>389</v>
      </c>
      <c r="B500" s="79">
        <v>328871037</v>
      </c>
      <c r="C500" s="79"/>
      <c r="D500" s="105">
        <f t="shared" si="7"/>
        <v>328871037</v>
      </c>
    </row>
    <row r="501" spans="1:4" x14ac:dyDescent="0.25">
      <c r="A501" s="78" t="s">
        <v>390</v>
      </c>
      <c r="B501" s="79"/>
      <c r="C501" s="79"/>
      <c r="D501" s="105"/>
    </row>
    <row r="502" spans="1:4" ht="30" x14ac:dyDescent="0.25">
      <c r="A502" s="78" t="s">
        <v>391</v>
      </c>
      <c r="B502" s="79">
        <v>651798596</v>
      </c>
      <c r="C502" s="79"/>
      <c r="D502" s="105">
        <f t="shared" si="7"/>
        <v>651798596</v>
      </c>
    </row>
    <row r="503" spans="1:4" x14ac:dyDescent="0.25">
      <c r="A503" s="78" t="s">
        <v>193</v>
      </c>
      <c r="B503" s="79"/>
      <c r="C503" s="79"/>
      <c r="D503" s="105"/>
    </row>
    <row r="504" spans="1:4" ht="30" x14ac:dyDescent="0.25">
      <c r="A504" s="78" t="s">
        <v>194</v>
      </c>
      <c r="B504" s="79">
        <v>292565345</v>
      </c>
      <c r="C504" s="79"/>
      <c r="D504" s="105">
        <f t="shared" si="7"/>
        <v>292565345</v>
      </c>
    </row>
    <row r="505" spans="1:4" x14ac:dyDescent="0.25">
      <c r="A505" s="78" t="s">
        <v>392</v>
      </c>
      <c r="B505" s="79"/>
      <c r="C505" s="79"/>
      <c r="D505" s="105"/>
    </row>
    <row r="506" spans="1:4" ht="30" x14ac:dyDescent="0.25">
      <c r="A506" s="78" t="s">
        <v>393</v>
      </c>
      <c r="B506" s="79">
        <v>188173099</v>
      </c>
      <c r="C506" s="79"/>
      <c r="D506" s="105">
        <f t="shared" si="7"/>
        <v>188173099</v>
      </c>
    </row>
    <row r="507" spans="1:4" x14ac:dyDescent="0.25">
      <c r="A507" s="78" t="s">
        <v>1361</v>
      </c>
      <c r="B507" s="79"/>
      <c r="C507" s="79"/>
      <c r="D507" s="105"/>
    </row>
    <row r="508" spans="1:4" ht="30" x14ac:dyDescent="0.25">
      <c r="A508" s="78" t="s">
        <v>1362</v>
      </c>
      <c r="B508" s="79">
        <v>216087832</v>
      </c>
      <c r="C508" s="79"/>
      <c r="D508" s="105">
        <f t="shared" si="7"/>
        <v>216087832</v>
      </c>
    </row>
    <row r="509" spans="1:4" x14ac:dyDescent="0.25">
      <c r="A509" s="78" t="s">
        <v>195</v>
      </c>
      <c r="B509" s="79"/>
      <c r="C509" s="79"/>
      <c r="D509" s="105"/>
    </row>
    <row r="510" spans="1:4" ht="30" x14ac:dyDescent="0.25">
      <c r="A510" s="78" t="s">
        <v>196</v>
      </c>
      <c r="B510" s="79">
        <v>500000000</v>
      </c>
      <c r="C510" s="79"/>
      <c r="D510" s="105">
        <f t="shared" si="7"/>
        <v>500000000</v>
      </c>
    </row>
    <row r="511" spans="1:4" x14ac:dyDescent="0.25">
      <c r="A511" s="78" t="s">
        <v>394</v>
      </c>
      <c r="B511" s="79"/>
      <c r="C511" s="79"/>
      <c r="D511" s="105"/>
    </row>
    <row r="512" spans="1:4" ht="30" x14ac:dyDescent="0.25">
      <c r="A512" s="78" t="s">
        <v>395</v>
      </c>
      <c r="B512" s="79">
        <v>2780791264</v>
      </c>
      <c r="C512" s="79"/>
      <c r="D512" s="105">
        <f t="shared" si="7"/>
        <v>2780791264</v>
      </c>
    </row>
    <row r="513" spans="1:4" x14ac:dyDescent="0.25">
      <c r="A513" s="78" t="s">
        <v>197</v>
      </c>
      <c r="B513" s="79"/>
      <c r="C513" s="79"/>
      <c r="D513" s="105"/>
    </row>
    <row r="514" spans="1:4" ht="45" x14ac:dyDescent="0.25">
      <c r="A514" s="78" t="s">
        <v>198</v>
      </c>
      <c r="B514" s="79">
        <v>412505600</v>
      </c>
      <c r="C514" s="79"/>
      <c r="D514" s="105">
        <f t="shared" si="7"/>
        <v>412505600</v>
      </c>
    </row>
    <row r="515" spans="1:4" x14ac:dyDescent="0.25">
      <c r="A515" s="78" t="s">
        <v>396</v>
      </c>
      <c r="B515" s="79"/>
      <c r="C515" s="79"/>
      <c r="D515" s="105"/>
    </row>
    <row r="516" spans="1:4" ht="30" x14ac:dyDescent="0.25">
      <c r="A516" s="78" t="s">
        <v>397</v>
      </c>
      <c r="B516" s="79">
        <v>1096426121</v>
      </c>
      <c r="C516" s="79"/>
      <c r="D516" s="105">
        <f t="shared" si="7"/>
        <v>1096426121</v>
      </c>
    </row>
    <row r="517" spans="1:4" x14ac:dyDescent="0.25">
      <c r="A517" s="78" t="s">
        <v>1281</v>
      </c>
      <c r="B517" s="79"/>
      <c r="C517" s="79"/>
      <c r="D517" s="105"/>
    </row>
    <row r="518" spans="1:4" ht="45" x14ac:dyDescent="0.25">
      <c r="A518" s="78" t="s">
        <v>1282</v>
      </c>
      <c r="B518" s="79">
        <v>124469828</v>
      </c>
      <c r="C518" s="79"/>
      <c r="D518" s="105">
        <f t="shared" si="7"/>
        <v>124469828</v>
      </c>
    </row>
    <row r="519" spans="1:4" x14ac:dyDescent="0.25">
      <c r="A519" s="78" t="s">
        <v>1331</v>
      </c>
      <c r="B519" s="79"/>
      <c r="C519" s="79"/>
      <c r="D519" s="105"/>
    </row>
    <row r="520" spans="1:4" ht="30" x14ac:dyDescent="0.25">
      <c r="A520" s="78" t="s">
        <v>1332</v>
      </c>
      <c r="B520" s="79">
        <v>1234346917</v>
      </c>
      <c r="C520" s="79"/>
      <c r="D520" s="105">
        <f t="shared" si="7"/>
        <v>1234346917</v>
      </c>
    </row>
    <row r="521" spans="1:4" x14ac:dyDescent="0.25">
      <c r="A521" s="78" t="s">
        <v>398</v>
      </c>
      <c r="B521" s="79"/>
      <c r="C521" s="79"/>
      <c r="D521" s="105"/>
    </row>
    <row r="522" spans="1:4" ht="30" x14ac:dyDescent="0.25">
      <c r="A522" s="78" t="s">
        <v>399</v>
      </c>
      <c r="B522" s="79">
        <v>200000000</v>
      </c>
      <c r="C522" s="79"/>
      <c r="D522" s="105">
        <f t="shared" ref="D522:D584" si="8">+B522+C522</f>
        <v>200000000</v>
      </c>
    </row>
    <row r="523" spans="1:4" x14ac:dyDescent="0.25">
      <c r="A523" s="78" t="s">
        <v>199</v>
      </c>
      <c r="B523" s="79"/>
      <c r="C523" s="79"/>
      <c r="D523" s="105"/>
    </row>
    <row r="524" spans="1:4" ht="30" x14ac:dyDescent="0.25">
      <c r="A524" s="78" t="s">
        <v>200</v>
      </c>
      <c r="B524" s="79">
        <v>96705694</v>
      </c>
      <c r="C524" s="79"/>
      <c r="D524" s="105">
        <f t="shared" si="8"/>
        <v>96705694</v>
      </c>
    </row>
    <row r="525" spans="1:4" x14ac:dyDescent="0.25">
      <c r="A525" s="78" t="s">
        <v>201</v>
      </c>
      <c r="B525" s="79"/>
      <c r="C525" s="79"/>
      <c r="D525" s="105"/>
    </row>
    <row r="526" spans="1:4" ht="30" x14ac:dyDescent="0.25">
      <c r="A526" s="78" t="s">
        <v>202</v>
      </c>
      <c r="B526" s="79">
        <v>1349128442</v>
      </c>
      <c r="C526" s="79"/>
      <c r="D526" s="105">
        <f t="shared" si="8"/>
        <v>1349128442</v>
      </c>
    </row>
    <row r="527" spans="1:4" x14ac:dyDescent="0.25">
      <c r="A527" s="78" t="s">
        <v>340</v>
      </c>
      <c r="B527" s="79"/>
      <c r="C527" s="79"/>
      <c r="D527" s="105"/>
    </row>
    <row r="528" spans="1:4" ht="30" x14ac:dyDescent="0.25">
      <c r="A528" s="78" t="s">
        <v>341</v>
      </c>
      <c r="B528" s="79">
        <v>370726539</v>
      </c>
      <c r="C528" s="79"/>
      <c r="D528" s="105">
        <f t="shared" si="8"/>
        <v>370726539</v>
      </c>
    </row>
    <row r="529" spans="1:4" x14ac:dyDescent="0.25">
      <c r="A529" s="78" t="s">
        <v>400</v>
      </c>
      <c r="B529" s="79"/>
      <c r="C529" s="79"/>
      <c r="D529" s="105"/>
    </row>
    <row r="530" spans="1:4" ht="30" x14ac:dyDescent="0.25">
      <c r="A530" s="78" t="s">
        <v>401</v>
      </c>
      <c r="B530" s="79">
        <v>1454809364</v>
      </c>
      <c r="C530" s="79"/>
      <c r="D530" s="105">
        <f t="shared" si="8"/>
        <v>1454809364</v>
      </c>
    </row>
    <row r="531" spans="1:4" x14ac:dyDescent="0.25">
      <c r="A531" s="78" t="s">
        <v>402</v>
      </c>
      <c r="B531" s="79"/>
      <c r="C531" s="79"/>
      <c r="D531" s="105"/>
    </row>
    <row r="532" spans="1:4" ht="30" x14ac:dyDescent="0.25">
      <c r="A532" s="78" t="s">
        <v>403</v>
      </c>
      <c r="B532" s="79">
        <v>1163703130</v>
      </c>
      <c r="C532" s="79"/>
      <c r="D532" s="105">
        <f t="shared" si="8"/>
        <v>1163703130</v>
      </c>
    </row>
    <row r="533" spans="1:4" x14ac:dyDescent="0.25">
      <c r="A533" s="78" t="s">
        <v>404</v>
      </c>
      <c r="B533" s="79"/>
      <c r="C533" s="79"/>
      <c r="D533" s="105"/>
    </row>
    <row r="534" spans="1:4" ht="45" x14ac:dyDescent="0.25">
      <c r="A534" s="78" t="s">
        <v>405</v>
      </c>
      <c r="B534" s="79">
        <v>424910389</v>
      </c>
      <c r="C534" s="79"/>
      <c r="D534" s="105">
        <f t="shared" si="8"/>
        <v>424910389</v>
      </c>
    </row>
    <row r="535" spans="1:4" x14ac:dyDescent="0.25">
      <c r="A535" s="78" t="s">
        <v>406</v>
      </c>
      <c r="B535" s="79"/>
      <c r="C535" s="79"/>
      <c r="D535" s="105"/>
    </row>
    <row r="536" spans="1:4" ht="30" x14ac:dyDescent="0.25">
      <c r="A536" s="78" t="s">
        <v>407</v>
      </c>
      <c r="B536" s="79">
        <v>263103548</v>
      </c>
      <c r="C536" s="79"/>
      <c r="D536" s="105">
        <f t="shared" si="8"/>
        <v>263103548</v>
      </c>
    </row>
    <row r="537" spans="1:4" x14ac:dyDescent="0.25">
      <c r="A537" s="78" t="s">
        <v>737</v>
      </c>
      <c r="B537" s="79"/>
      <c r="C537" s="79"/>
      <c r="D537" s="105"/>
    </row>
    <row r="538" spans="1:4" ht="30" x14ac:dyDescent="0.25">
      <c r="A538" s="78" t="s">
        <v>738</v>
      </c>
      <c r="B538" s="79">
        <v>138828896</v>
      </c>
      <c r="C538" s="79"/>
      <c r="D538" s="105">
        <f t="shared" si="8"/>
        <v>138828896</v>
      </c>
    </row>
    <row r="539" spans="1:4" x14ac:dyDescent="0.25">
      <c r="A539" s="78" t="s">
        <v>739</v>
      </c>
      <c r="B539" s="79"/>
      <c r="C539" s="79"/>
      <c r="D539" s="105"/>
    </row>
    <row r="540" spans="1:4" ht="30" x14ac:dyDescent="0.25">
      <c r="A540" s="78" t="s">
        <v>740</v>
      </c>
      <c r="B540" s="79">
        <v>331386222</v>
      </c>
      <c r="C540" s="79"/>
      <c r="D540" s="105">
        <f t="shared" si="8"/>
        <v>331386222</v>
      </c>
    </row>
    <row r="541" spans="1:4" x14ac:dyDescent="0.25">
      <c r="A541" s="78" t="s">
        <v>897</v>
      </c>
      <c r="B541" s="79"/>
      <c r="C541" s="79"/>
      <c r="D541" s="105"/>
    </row>
    <row r="542" spans="1:4" ht="30" x14ac:dyDescent="0.25">
      <c r="A542" s="78" t="s">
        <v>898</v>
      </c>
      <c r="B542" s="79">
        <v>797622217</v>
      </c>
      <c r="C542" s="79"/>
      <c r="D542" s="105">
        <f t="shared" si="8"/>
        <v>797622217</v>
      </c>
    </row>
    <row r="543" spans="1:4" x14ac:dyDescent="0.25">
      <c r="A543" s="78" t="s">
        <v>1628</v>
      </c>
      <c r="B543" s="79"/>
      <c r="C543" s="79"/>
      <c r="D543" s="105"/>
    </row>
    <row r="544" spans="1:4" ht="30" x14ac:dyDescent="0.25">
      <c r="A544" s="78" t="s">
        <v>1629</v>
      </c>
      <c r="B544" s="79">
        <v>683178307</v>
      </c>
      <c r="C544" s="79"/>
      <c r="D544" s="105">
        <f t="shared" si="8"/>
        <v>683178307</v>
      </c>
    </row>
    <row r="545" spans="1:4" x14ac:dyDescent="0.25">
      <c r="A545" s="78" t="s">
        <v>342</v>
      </c>
      <c r="B545" s="79"/>
      <c r="C545" s="79"/>
      <c r="D545" s="105"/>
    </row>
    <row r="546" spans="1:4" ht="30" x14ac:dyDescent="0.25">
      <c r="A546" s="78" t="s">
        <v>343</v>
      </c>
      <c r="B546" s="79">
        <v>95076060</v>
      </c>
      <c r="C546" s="79"/>
      <c r="D546" s="105">
        <f t="shared" si="8"/>
        <v>95076060</v>
      </c>
    </row>
    <row r="547" spans="1:4" x14ac:dyDescent="0.25">
      <c r="A547" s="78" t="s">
        <v>203</v>
      </c>
      <c r="B547" s="79"/>
      <c r="C547" s="79"/>
      <c r="D547" s="105"/>
    </row>
    <row r="548" spans="1:4" ht="30" x14ac:dyDescent="0.25">
      <c r="A548" s="78" t="s">
        <v>204</v>
      </c>
      <c r="B548" s="79">
        <v>124974720</v>
      </c>
      <c r="C548" s="79"/>
      <c r="D548" s="105">
        <f t="shared" si="8"/>
        <v>124974720</v>
      </c>
    </row>
    <row r="549" spans="1:4" x14ac:dyDescent="0.25">
      <c r="A549" s="78" t="s">
        <v>205</v>
      </c>
      <c r="B549" s="79"/>
      <c r="C549" s="79"/>
      <c r="D549" s="105"/>
    </row>
    <row r="550" spans="1:4" ht="30" x14ac:dyDescent="0.25">
      <c r="A550" s="78" t="s">
        <v>206</v>
      </c>
      <c r="B550" s="79">
        <v>1321060023</v>
      </c>
      <c r="C550" s="79"/>
      <c r="D550" s="105">
        <f t="shared" si="8"/>
        <v>1321060023</v>
      </c>
    </row>
    <row r="551" spans="1:4" x14ac:dyDescent="0.25">
      <c r="A551" s="78" t="s">
        <v>207</v>
      </c>
      <c r="B551" s="79"/>
      <c r="C551" s="79"/>
      <c r="D551" s="105"/>
    </row>
    <row r="552" spans="1:4" ht="30" x14ac:dyDescent="0.25">
      <c r="A552" s="78" t="s">
        <v>208</v>
      </c>
      <c r="B552" s="79">
        <v>157037030</v>
      </c>
      <c r="C552" s="79"/>
      <c r="D552" s="105">
        <f t="shared" si="8"/>
        <v>157037030</v>
      </c>
    </row>
    <row r="553" spans="1:4" x14ac:dyDescent="0.25">
      <c r="A553" s="78" t="s">
        <v>408</v>
      </c>
      <c r="B553" s="79"/>
      <c r="C553" s="79"/>
      <c r="D553" s="105"/>
    </row>
    <row r="554" spans="1:4" ht="30" x14ac:dyDescent="0.25">
      <c r="A554" s="78" t="s">
        <v>409</v>
      </c>
      <c r="B554" s="79">
        <v>6239188121</v>
      </c>
      <c r="C554" s="79"/>
      <c r="D554" s="105">
        <f t="shared" si="8"/>
        <v>6239188121</v>
      </c>
    </row>
    <row r="555" spans="1:4" x14ac:dyDescent="0.25">
      <c r="A555" s="78" t="s">
        <v>1057</v>
      </c>
      <c r="B555" s="79"/>
      <c r="C555" s="79"/>
      <c r="D555" s="105"/>
    </row>
    <row r="556" spans="1:4" ht="30" x14ac:dyDescent="0.25">
      <c r="A556" s="78" t="s">
        <v>1058</v>
      </c>
      <c r="B556" s="79">
        <v>200712098</v>
      </c>
      <c r="C556" s="79"/>
      <c r="D556" s="105">
        <f t="shared" si="8"/>
        <v>200712098</v>
      </c>
    </row>
    <row r="557" spans="1:4" x14ac:dyDescent="0.25">
      <c r="A557" s="78" t="s">
        <v>1059</v>
      </c>
      <c r="B557" s="79"/>
      <c r="C557" s="79"/>
      <c r="D557" s="105"/>
    </row>
    <row r="558" spans="1:4" x14ac:dyDescent="0.25">
      <c r="A558" s="78" t="s">
        <v>1060</v>
      </c>
      <c r="B558" s="79">
        <v>1686335364</v>
      </c>
      <c r="C558" s="79"/>
      <c r="D558" s="105">
        <f t="shared" si="8"/>
        <v>1686335364</v>
      </c>
    </row>
    <row r="559" spans="1:4" x14ac:dyDescent="0.25">
      <c r="A559" s="78" t="s">
        <v>1127</v>
      </c>
      <c r="B559" s="79"/>
      <c r="C559" s="79"/>
      <c r="D559" s="105"/>
    </row>
    <row r="560" spans="1:4" ht="30" x14ac:dyDescent="0.25">
      <c r="A560" s="78" t="s">
        <v>1128</v>
      </c>
      <c r="B560" s="79">
        <v>273522466</v>
      </c>
      <c r="C560" s="79"/>
      <c r="D560" s="105">
        <f t="shared" si="8"/>
        <v>273522466</v>
      </c>
    </row>
    <row r="561" spans="1:4" x14ac:dyDescent="0.25">
      <c r="A561" s="78" t="s">
        <v>410</v>
      </c>
      <c r="B561" s="79"/>
      <c r="C561" s="79"/>
      <c r="D561" s="105"/>
    </row>
    <row r="562" spans="1:4" ht="30" x14ac:dyDescent="0.25">
      <c r="A562" s="78" t="s">
        <v>411</v>
      </c>
      <c r="B562" s="79">
        <v>2598925628</v>
      </c>
      <c r="C562" s="79"/>
      <c r="D562" s="105">
        <f t="shared" si="8"/>
        <v>2598925628</v>
      </c>
    </row>
    <row r="563" spans="1:4" x14ac:dyDescent="0.25">
      <c r="A563" s="78" t="s">
        <v>412</v>
      </c>
      <c r="B563" s="79"/>
      <c r="C563" s="79"/>
      <c r="D563" s="105"/>
    </row>
    <row r="564" spans="1:4" ht="45" x14ac:dyDescent="0.25">
      <c r="A564" s="78" t="s">
        <v>413</v>
      </c>
      <c r="B564" s="79">
        <v>599573136</v>
      </c>
      <c r="C564" s="79"/>
      <c r="D564" s="105">
        <f t="shared" si="8"/>
        <v>599573136</v>
      </c>
    </row>
    <row r="565" spans="1:4" x14ac:dyDescent="0.25">
      <c r="A565" s="78" t="s">
        <v>209</v>
      </c>
      <c r="B565" s="79"/>
      <c r="C565" s="79"/>
      <c r="D565" s="105"/>
    </row>
    <row r="566" spans="1:4" ht="30" x14ac:dyDescent="0.25">
      <c r="A566" s="78" t="s">
        <v>210</v>
      </c>
      <c r="B566" s="79">
        <v>620439748</v>
      </c>
      <c r="C566" s="79"/>
      <c r="D566" s="105">
        <f t="shared" si="8"/>
        <v>620439748</v>
      </c>
    </row>
    <row r="567" spans="1:4" x14ac:dyDescent="0.25">
      <c r="A567" s="78" t="s">
        <v>1220</v>
      </c>
      <c r="B567" s="79"/>
      <c r="C567" s="79"/>
      <c r="D567" s="105"/>
    </row>
    <row r="568" spans="1:4" ht="45" x14ac:dyDescent="0.25">
      <c r="A568" s="78" t="s">
        <v>1221</v>
      </c>
      <c r="B568" s="79">
        <v>2398301548</v>
      </c>
      <c r="C568" s="79"/>
      <c r="D568" s="105">
        <f t="shared" si="8"/>
        <v>2398301548</v>
      </c>
    </row>
    <row r="569" spans="1:4" x14ac:dyDescent="0.25">
      <c r="A569" s="78" t="s">
        <v>414</v>
      </c>
      <c r="B569" s="79"/>
      <c r="C569" s="79"/>
      <c r="D569" s="105"/>
    </row>
    <row r="570" spans="1:4" ht="30" x14ac:dyDescent="0.25">
      <c r="A570" s="78" t="s">
        <v>415</v>
      </c>
      <c r="B570" s="79">
        <v>10081136448</v>
      </c>
      <c r="C570" s="79"/>
      <c r="D570" s="105">
        <f t="shared" si="8"/>
        <v>10081136448</v>
      </c>
    </row>
    <row r="571" spans="1:4" x14ac:dyDescent="0.25">
      <c r="A571" s="78" t="s">
        <v>416</v>
      </c>
      <c r="B571" s="79"/>
      <c r="C571" s="79"/>
      <c r="D571" s="105"/>
    </row>
    <row r="572" spans="1:4" ht="45" x14ac:dyDescent="0.25">
      <c r="A572" s="78" t="s">
        <v>417</v>
      </c>
      <c r="B572" s="79">
        <v>534707224</v>
      </c>
      <c r="C572" s="79"/>
      <c r="D572" s="105">
        <f t="shared" si="8"/>
        <v>534707224</v>
      </c>
    </row>
    <row r="573" spans="1:4" x14ac:dyDescent="0.25">
      <c r="A573" s="78"/>
      <c r="B573" s="79"/>
      <c r="C573" s="79"/>
      <c r="D573" s="105"/>
    </row>
    <row r="574" spans="1:4" x14ac:dyDescent="0.25">
      <c r="A574" s="98" t="s">
        <v>1723</v>
      </c>
      <c r="B574" s="99">
        <v>50905027741</v>
      </c>
      <c r="C574" s="99">
        <v>852719500</v>
      </c>
      <c r="D574" s="110">
        <f t="shared" si="8"/>
        <v>51757747241</v>
      </c>
    </row>
    <row r="575" spans="1:4" x14ac:dyDescent="0.25">
      <c r="A575" s="78" t="s">
        <v>1226</v>
      </c>
      <c r="B575" s="79"/>
      <c r="C575" s="79"/>
      <c r="D575" s="105"/>
    </row>
    <row r="576" spans="1:4" ht="30" x14ac:dyDescent="0.25">
      <c r="A576" s="78" t="s">
        <v>1227</v>
      </c>
      <c r="B576" s="79">
        <v>1320000000</v>
      </c>
      <c r="C576" s="79"/>
      <c r="D576" s="105">
        <f t="shared" si="8"/>
        <v>1320000000</v>
      </c>
    </row>
    <row r="577" spans="1:4" x14ac:dyDescent="0.25">
      <c r="A577" s="78" t="s">
        <v>302</v>
      </c>
      <c r="B577" s="79"/>
      <c r="C577" s="79"/>
      <c r="D577" s="105"/>
    </row>
    <row r="578" spans="1:4" ht="30" x14ac:dyDescent="0.25">
      <c r="A578" s="78" t="s">
        <v>91</v>
      </c>
      <c r="B578" s="79">
        <v>850000000</v>
      </c>
      <c r="C578" s="79"/>
      <c r="D578" s="105">
        <f t="shared" si="8"/>
        <v>850000000</v>
      </c>
    </row>
    <row r="579" spans="1:4" x14ac:dyDescent="0.25">
      <c r="A579" s="78" t="s">
        <v>303</v>
      </c>
      <c r="B579" s="79"/>
      <c r="C579" s="79"/>
      <c r="D579" s="105"/>
    </row>
    <row r="580" spans="1:4" ht="30" x14ac:dyDescent="0.25">
      <c r="A580" s="78" t="s">
        <v>92</v>
      </c>
      <c r="B580" s="79">
        <v>800000000</v>
      </c>
      <c r="C580" s="79"/>
      <c r="D580" s="105">
        <f t="shared" si="8"/>
        <v>800000000</v>
      </c>
    </row>
    <row r="581" spans="1:4" x14ac:dyDescent="0.25">
      <c r="A581" s="78" t="s">
        <v>1228</v>
      </c>
      <c r="B581" s="79"/>
      <c r="C581" s="79"/>
      <c r="D581" s="105"/>
    </row>
    <row r="582" spans="1:4" ht="30" x14ac:dyDescent="0.25">
      <c r="A582" s="78" t="s">
        <v>93</v>
      </c>
      <c r="B582" s="79">
        <v>500000000</v>
      </c>
      <c r="C582" s="79"/>
      <c r="D582" s="105">
        <f t="shared" si="8"/>
        <v>500000000</v>
      </c>
    </row>
    <row r="583" spans="1:4" x14ac:dyDescent="0.25">
      <c r="A583" s="78" t="s">
        <v>304</v>
      </c>
      <c r="B583" s="79"/>
      <c r="C583" s="79"/>
      <c r="D583" s="105"/>
    </row>
    <row r="584" spans="1:4" ht="30" x14ac:dyDescent="0.25">
      <c r="A584" s="78" t="s">
        <v>305</v>
      </c>
      <c r="B584" s="79">
        <v>1050000000</v>
      </c>
      <c r="C584" s="79"/>
      <c r="D584" s="105">
        <f t="shared" si="8"/>
        <v>1050000000</v>
      </c>
    </row>
    <row r="585" spans="1:4" x14ac:dyDescent="0.25">
      <c r="A585" s="78" t="s">
        <v>306</v>
      </c>
      <c r="B585" s="79"/>
      <c r="C585" s="79"/>
      <c r="D585" s="105"/>
    </row>
    <row r="586" spans="1:4" ht="30" x14ac:dyDescent="0.25">
      <c r="A586" s="78" t="s">
        <v>307</v>
      </c>
      <c r="B586" s="79">
        <v>12078000000</v>
      </c>
      <c r="C586" s="79"/>
      <c r="D586" s="105">
        <f t="shared" ref="D586:D648" si="9">+B586+C586</f>
        <v>12078000000</v>
      </c>
    </row>
    <row r="587" spans="1:4" x14ac:dyDescent="0.25">
      <c r="A587" s="78" t="s">
        <v>308</v>
      </c>
      <c r="B587" s="79"/>
      <c r="C587" s="79"/>
      <c r="D587" s="105"/>
    </row>
    <row r="588" spans="1:4" ht="30" x14ac:dyDescent="0.25">
      <c r="A588" s="78" t="s">
        <v>309</v>
      </c>
      <c r="B588" s="79">
        <v>622000000</v>
      </c>
      <c r="C588" s="79"/>
      <c r="D588" s="105">
        <f t="shared" si="9"/>
        <v>622000000</v>
      </c>
    </row>
    <row r="589" spans="1:4" x14ac:dyDescent="0.25">
      <c r="A589" s="78" t="s">
        <v>310</v>
      </c>
      <c r="B589" s="79"/>
      <c r="C589" s="79"/>
      <c r="D589" s="105"/>
    </row>
    <row r="590" spans="1:4" ht="30" x14ac:dyDescent="0.25">
      <c r="A590" s="78" t="s">
        <v>311</v>
      </c>
      <c r="B590" s="79">
        <v>3000000000</v>
      </c>
      <c r="C590" s="79"/>
      <c r="D590" s="105">
        <f t="shared" si="9"/>
        <v>3000000000</v>
      </c>
    </row>
    <row r="591" spans="1:4" x14ac:dyDescent="0.25">
      <c r="A591" s="78" t="s">
        <v>312</v>
      </c>
      <c r="B591" s="79"/>
      <c r="C591" s="79"/>
      <c r="D591" s="105"/>
    </row>
    <row r="592" spans="1:4" ht="30" x14ac:dyDescent="0.25">
      <c r="A592" s="78" t="s">
        <v>313</v>
      </c>
      <c r="B592" s="79">
        <v>600000000</v>
      </c>
      <c r="C592" s="79"/>
      <c r="D592" s="105">
        <f t="shared" si="9"/>
        <v>600000000</v>
      </c>
    </row>
    <row r="593" spans="1:4" x14ac:dyDescent="0.25">
      <c r="A593" s="78" t="s">
        <v>314</v>
      </c>
      <c r="B593" s="79"/>
      <c r="C593" s="79"/>
      <c r="D593" s="105"/>
    </row>
    <row r="594" spans="1:4" ht="30" x14ac:dyDescent="0.25">
      <c r="A594" s="78" t="s">
        <v>315</v>
      </c>
      <c r="B594" s="79">
        <v>1461376000</v>
      </c>
      <c r="C594" s="79"/>
      <c r="D594" s="105">
        <f t="shared" si="9"/>
        <v>1461376000</v>
      </c>
    </row>
    <row r="595" spans="1:4" x14ac:dyDescent="0.25">
      <c r="A595" s="78" t="s">
        <v>316</v>
      </c>
      <c r="B595" s="79"/>
      <c r="C595" s="79"/>
      <c r="D595" s="105"/>
    </row>
    <row r="596" spans="1:4" ht="30" x14ac:dyDescent="0.25">
      <c r="A596" s="78" t="s">
        <v>317</v>
      </c>
      <c r="B596" s="79">
        <v>500000000</v>
      </c>
      <c r="C596" s="79"/>
      <c r="D596" s="105">
        <f t="shared" si="9"/>
        <v>500000000</v>
      </c>
    </row>
    <row r="597" spans="1:4" x14ac:dyDescent="0.25">
      <c r="A597" s="78" t="s">
        <v>318</v>
      </c>
      <c r="B597" s="79"/>
      <c r="C597" s="79"/>
      <c r="D597" s="105"/>
    </row>
    <row r="598" spans="1:4" ht="30" x14ac:dyDescent="0.25">
      <c r="A598" s="78" t="s">
        <v>319</v>
      </c>
      <c r="B598" s="79"/>
      <c r="C598" s="79">
        <v>134581000</v>
      </c>
      <c r="D598" s="105">
        <f t="shared" si="9"/>
        <v>134581000</v>
      </c>
    </row>
    <row r="599" spans="1:4" x14ac:dyDescent="0.25">
      <c r="A599" s="78" t="s">
        <v>320</v>
      </c>
      <c r="B599" s="79"/>
      <c r="C599" s="79"/>
      <c r="D599" s="105"/>
    </row>
    <row r="600" spans="1:4" ht="30" x14ac:dyDescent="0.25">
      <c r="A600" s="78" t="s">
        <v>321</v>
      </c>
      <c r="B600" s="79"/>
      <c r="C600" s="79">
        <v>134581000</v>
      </c>
      <c r="D600" s="105">
        <f t="shared" si="9"/>
        <v>134581000</v>
      </c>
    </row>
    <row r="601" spans="1:4" x14ac:dyDescent="0.25">
      <c r="A601" s="78" t="s">
        <v>322</v>
      </c>
      <c r="B601" s="79"/>
      <c r="C601" s="79"/>
      <c r="D601" s="105"/>
    </row>
    <row r="602" spans="1:4" ht="30" x14ac:dyDescent="0.25">
      <c r="A602" s="78" t="s">
        <v>323</v>
      </c>
      <c r="B602" s="79"/>
      <c r="C602" s="79">
        <v>130000000</v>
      </c>
      <c r="D602" s="105">
        <f t="shared" si="9"/>
        <v>130000000</v>
      </c>
    </row>
    <row r="603" spans="1:4" x14ac:dyDescent="0.25">
      <c r="A603" s="78" t="s">
        <v>324</v>
      </c>
      <c r="B603" s="79"/>
      <c r="C603" s="79"/>
      <c r="D603" s="105"/>
    </row>
    <row r="604" spans="1:4" ht="30" x14ac:dyDescent="0.25">
      <c r="A604" s="78" t="s">
        <v>325</v>
      </c>
      <c r="B604" s="79"/>
      <c r="C604" s="79">
        <v>70000000</v>
      </c>
      <c r="D604" s="105">
        <f t="shared" si="9"/>
        <v>70000000</v>
      </c>
    </row>
    <row r="605" spans="1:4" x14ac:dyDescent="0.25">
      <c r="A605" s="78" t="s">
        <v>326</v>
      </c>
      <c r="B605" s="79"/>
      <c r="C605" s="79"/>
      <c r="D605" s="105"/>
    </row>
    <row r="606" spans="1:4" ht="30" x14ac:dyDescent="0.25">
      <c r="A606" s="78" t="s">
        <v>327</v>
      </c>
      <c r="B606" s="79"/>
      <c r="C606" s="79">
        <v>130000000</v>
      </c>
      <c r="D606" s="105">
        <f t="shared" si="9"/>
        <v>130000000</v>
      </c>
    </row>
    <row r="607" spans="1:4" x14ac:dyDescent="0.25">
      <c r="A607" s="78" t="s">
        <v>328</v>
      </c>
      <c r="B607" s="79"/>
      <c r="C607" s="79"/>
      <c r="D607" s="105"/>
    </row>
    <row r="608" spans="1:4" ht="30" x14ac:dyDescent="0.25">
      <c r="A608" s="78" t="s">
        <v>329</v>
      </c>
      <c r="B608" s="79"/>
      <c r="C608" s="79">
        <v>100000000</v>
      </c>
      <c r="D608" s="105">
        <f t="shared" si="9"/>
        <v>100000000</v>
      </c>
    </row>
    <row r="609" spans="1:4" x14ac:dyDescent="0.25">
      <c r="A609" s="78" t="s">
        <v>376</v>
      </c>
      <c r="B609" s="79"/>
      <c r="C609" s="79"/>
      <c r="D609" s="105"/>
    </row>
    <row r="610" spans="1:4" ht="30" x14ac:dyDescent="0.25">
      <c r="A610" s="78" t="s">
        <v>377</v>
      </c>
      <c r="B610" s="79"/>
      <c r="C610" s="79">
        <v>42900000</v>
      </c>
      <c r="D610" s="105">
        <f t="shared" si="9"/>
        <v>42900000</v>
      </c>
    </row>
    <row r="611" spans="1:4" x14ac:dyDescent="0.25">
      <c r="A611" s="78" t="s">
        <v>330</v>
      </c>
      <c r="B611" s="79"/>
      <c r="C611" s="79"/>
      <c r="D611" s="105"/>
    </row>
    <row r="612" spans="1:4" ht="30" x14ac:dyDescent="0.25">
      <c r="A612" s="78" t="s">
        <v>331</v>
      </c>
      <c r="B612" s="79"/>
      <c r="C612" s="79">
        <v>30657500</v>
      </c>
      <c r="D612" s="105">
        <f t="shared" si="9"/>
        <v>30657500</v>
      </c>
    </row>
    <row r="613" spans="1:4" x14ac:dyDescent="0.25">
      <c r="A613" s="78" t="s">
        <v>332</v>
      </c>
      <c r="B613" s="79"/>
      <c r="C613" s="79"/>
      <c r="D613" s="105"/>
    </row>
    <row r="614" spans="1:4" ht="30" x14ac:dyDescent="0.25">
      <c r="A614" s="78" t="s">
        <v>333</v>
      </c>
      <c r="B614" s="79"/>
      <c r="C614" s="79">
        <v>80000000</v>
      </c>
      <c r="D614" s="105">
        <f t="shared" si="9"/>
        <v>80000000</v>
      </c>
    </row>
    <row r="615" spans="1:4" x14ac:dyDescent="0.25">
      <c r="A615" s="78" t="s">
        <v>743</v>
      </c>
      <c r="B615" s="79"/>
      <c r="C615" s="79"/>
      <c r="D615" s="105"/>
    </row>
    <row r="616" spans="1:4" ht="30" x14ac:dyDescent="0.25">
      <c r="A616" s="78" t="s">
        <v>744</v>
      </c>
      <c r="B616" s="79">
        <v>3580000000</v>
      </c>
      <c r="C616" s="79"/>
      <c r="D616" s="105">
        <f t="shared" si="9"/>
        <v>3580000000</v>
      </c>
    </row>
    <row r="617" spans="1:4" x14ac:dyDescent="0.25">
      <c r="A617" s="78" t="s">
        <v>1229</v>
      </c>
      <c r="B617" s="79"/>
      <c r="C617" s="79"/>
      <c r="D617" s="105"/>
    </row>
    <row r="618" spans="1:4" ht="30" x14ac:dyDescent="0.25">
      <c r="A618" s="78" t="s">
        <v>1230</v>
      </c>
      <c r="B618" s="79">
        <v>667000000</v>
      </c>
      <c r="C618" s="79"/>
      <c r="D618" s="105">
        <f t="shared" si="9"/>
        <v>667000000</v>
      </c>
    </row>
    <row r="619" spans="1:4" x14ac:dyDescent="0.25">
      <c r="A619" s="78" t="s">
        <v>1342</v>
      </c>
      <c r="B619" s="79"/>
      <c r="C619" s="79"/>
      <c r="D619" s="105"/>
    </row>
    <row r="620" spans="1:4" ht="30" x14ac:dyDescent="0.25">
      <c r="A620" s="78" t="s">
        <v>1343</v>
      </c>
      <c r="B620" s="79">
        <v>4800324720</v>
      </c>
      <c r="C620" s="79"/>
      <c r="D620" s="105">
        <f t="shared" si="9"/>
        <v>4800324720</v>
      </c>
    </row>
    <row r="621" spans="1:4" x14ac:dyDescent="0.25">
      <c r="A621" s="78" t="s">
        <v>745</v>
      </c>
      <c r="B621" s="79"/>
      <c r="C621" s="79"/>
      <c r="D621" s="105"/>
    </row>
    <row r="622" spans="1:4" ht="30" x14ac:dyDescent="0.25">
      <c r="A622" s="78" t="s">
        <v>746</v>
      </c>
      <c r="B622" s="79">
        <v>1063080572</v>
      </c>
      <c r="C622" s="79"/>
      <c r="D622" s="105">
        <f t="shared" si="9"/>
        <v>1063080572</v>
      </c>
    </row>
    <row r="623" spans="1:4" x14ac:dyDescent="0.25">
      <c r="A623" s="78" t="s">
        <v>747</v>
      </c>
      <c r="B623" s="79"/>
      <c r="C623" s="79"/>
      <c r="D623" s="105"/>
    </row>
    <row r="624" spans="1:4" ht="30" x14ac:dyDescent="0.25">
      <c r="A624" s="78" t="s">
        <v>748</v>
      </c>
      <c r="B624" s="79">
        <v>136919428</v>
      </c>
      <c r="C624" s="79"/>
      <c r="D624" s="105">
        <f t="shared" si="9"/>
        <v>136919428</v>
      </c>
    </row>
    <row r="625" spans="1:4" x14ac:dyDescent="0.25">
      <c r="A625" s="78" t="s">
        <v>334</v>
      </c>
      <c r="B625" s="79"/>
      <c r="C625" s="79"/>
      <c r="D625" s="105"/>
    </row>
    <row r="626" spans="1:4" ht="30" x14ac:dyDescent="0.25">
      <c r="A626" s="78" t="s">
        <v>335</v>
      </c>
      <c r="B626" s="79">
        <v>2550000000</v>
      </c>
      <c r="C626" s="79"/>
      <c r="D626" s="105">
        <f t="shared" si="9"/>
        <v>2550000000</v>
      </c>
    </row>
    <row r="627" spans="1:4" x14ac:dyDescent="0.25">
      <c r="A627" s="78" t="s">
        <v>749</v>
      </c>
      <c r="B627" s="79"/>
      <c r="C627" s="79"/>
      <c r="D627" s="105"/>
    </row>
    <row r="628" spans="1:4" ht="30" x14ac:dyDescent="0.25">
      <c r="A628" s="78" t="s">
        <v>750</v>
      </c>
      <c r="B628" s="79">
        <v>3743600000</v>
      </c>
      <c r="C628" s="79"/>
      <c r="D628" s="105">
        <f t="shared" si="9"/>
        <v>3743600000</v>
      </c>
    </row>
    <row r="629" spans="1:4" x14ac:dyDescent="0.25">
      <c r="A629" s="78" t="s">
        <v>1344</v>
      </c>
      <c r="B629" s="79"/>
      <c r="C629" s="79"/>
      <c r="D629" s="105"/>
    </row>
    <row r="630" spans="1:4" ht="30" x14ac:dyDescent="0.25">
      <c r="A630" s="78" t="s">
        <v>1345</v>
      </c>
      <c r="B630" s="79">
        <v>107840000</v>
      </c>
      <c r="C630" s="79"/>
      <c r="D630" s="105">
        <f t="shared" si="9"/>
        <v>107840000</v>
      </c>
    </row>
    <row r="631" spans="1:4" x14ac:dyDescent="0.25">
      <c r="A631" s="78" t="s">
        <v>1346</v>
      </c>
      <c r="B631" s="79"/>
      <c r="C631" s="79"/>
      <c r="D631" s="105"/>
    </row>
    <row r="632" spans="1:4" ht="30" x14ac:dyDescent="0.25">
      <c r="A632" s="78" t="s">
        <v>1347</v>
      </c>
      <c r="B632" s="79">
        <v>360000000</v>
      </c>
      <c r="C632" s="79"/>
      <c r="D632" s="105">
        <f t="shared" si="9"/>
        <v>360000000</v>
      </c>
    </row>
    <row r="633" spans="1:4" x14ac:dyDescent="0.25">
      <c r="A633" s="78" t="s">
        <v>1348</v>
      </c>
      <c r="B633" s="79"/>
      <c r="C633" s="79"/>
      <c r="D633" s="105"/>
    </row>
    <row r="634" spans="1:4" ht="30" x14ac:dyDescent="0.25">
      <c r="A634" s="78" t="s">
        <v>1349</v>
      </c>
      <c r="B634" s="79">
        <v>65000000</v>
      </c>
      <c r="C634" s="79"/>
      <c r="D634" s="105">
        <f t="shared" si="9"/>
        <v>65000000</v>
      </c>
    </row>
    <row r="635" spans="1:4" x14ac:dyDescent="0.25">
      <c r="A635" s="78" t="s">
        <v>1350</v>
      </c>
      <c r="B635" s="79"/>
      <c r="C635" s="79"/>
      <c r="D635" s="105"/>
    </row>
    <row r="636" spans="1:4" ht="30" x14ac:dyDescent="0.25">
      <c r="A636" s="78" t="s">
        <v>1351</v>
      </c>
      <c r="B636" s="79">
        <v>2386835280</v>
      </c>
      <c r="C636" s="79"/>
      <c r="D636" s="105">
        <f t="shared" si="9"/>
        <v>2386835280</v>
      </c>
    </row>
    <row r="637" spans="1:4" x14ac:dyDescent="0.25">
      <c r="A637" s="78" t="s">
        <v>751</v>
      </c>
      <c r="B637" s="79"/>
      <c r="C637" s="79"/>
      <c r="D637" s="105"/>
    </row>
    <row r="638" spans="1:4" ht="30" x14ac:dyDescent="0.25">
      <c r="A638" s="78" t="s">
        <v>752</v>
      </c>
      <c r="B638" s="79">
        <v>6000000000</v>
      </c>
      <c r="C638" s="79"/>
      <c r="D638" s="105">
        <f t="shared" si="9"/>
        <v>6000000000</v>
      </c>
    </row>
    <row r="639" spans="1:4" x14ac:dyDescent="0.25">
      <c r="A639" s="78" t="s">
        <v>1538</v>
      </c>
      <c r="B639" s="79"/>
      <c r="C639" s="79"/>
      <c r="D639" s="105"/>
    </row>
    <row r="640" spans="1:4" ht="30" x14ac:dyDescent="0.25">
      <c r="A640" s="78" t="s">
        <v>1539</v>
      </c>
      <c r="B640" s="79">
        <v>1313051741</v>
      </c>
      <c r="C640" s="79"/>
      <c r="D640" s="105">
        <f t="shared" si="9"/>
        <v>1313051741</v>
      </c>
    </row>
    <row r="641" spans="1:4" x14ac:dyDescent="0.25">
      <c r="A641" s="78" t="s">
        <v>336</v>
      </c>
      <c r="B641" s="79"/>
      <c r="C641" s="79"/>
      <c r="D641" s="105"/>
    </row>
    <row r="642" spans="1:4" ht="45" x14ac:dyDescent="0.25">
      <c r="A642" s="78" t="s">
        <v>337</v>
      </c>
      <c r="B642" s="79">
        <v>1350000000</v>
      </c>
      <c r="C642" s="79"/>
      <c r="D642" s="105">
        <f t="shared" si="9"/>
        <v>1350000000</v>
      </c>
    </row>
    <row r="643" spans="1:4" x14ac:dyDescent="0.25">
      <c r="A643" s="78"/>
      <c r="B643" s="79"/>
      <c r="C643" s="79"/>
      <c r="D643" s="105"/>
    </row>
    <row r="644" spans="1:4" x14ac:dyDescent="0.25">
      <c r="A644" s="98" t="s">
        <v>1724</v>
      </c>
      <c r="B644" s="99">
        <v>15206622225</v>
      </c>
      <c r="C644" s="99"/>
      <c r="D644" s="109">
        <f t="shared" si="9"/>
        <v>15206622225</v>
      </c>
    </row>
    <row r="645" spans="1:4" x14ac:dyDescent="0.25">
      <c r="A645" s="78" t="s">
        <v>1290</v>
      </c>
      <c r="B645" s="79"/>
      <c r="C645" s="79"/>
      <c r="D645" s="105"/>
    </row>
    <row r="646" spans="1:4" ht="30" x14ac:dyDescent="0.25">
      <c r="A646" s="78" t="s">
        <v>119</v>
      </c>
      <c r="B646" s="79">
        <v>105752100</v>
      </c>
      <c r="C646" s="79"/>
      <c r="D646" s="105">
        <f t="shared" si="9"/>
        <v>105752100</v>
      </c>
    </row>
    <row r="647" spans="1:4" x14ac:dyDescent="0.25">
      <c r="A647" s="78" t="s">
        <v>1335</v>
      </c>
      <c r="B647" s="79"/>
      <c r="C647" s="79"/>
      <c r="D647" s="105"/>
    </row>
    <row r="648" spans="1:4" ht="45" x14ac:dyDescent="0.25">
      <c r="A648" s="78" t="s">
        <v>120</v>
      </c>
      <c r="B648" s="79">
        <v>322526160</v>
      </c>
      <c r="C648" s="79"/>
      <c r="D648" s="105">
        <f t="shared" si="9"/>
        <v>322526160</v>
      </c>
    </row>
    <row r="649" spans="1:4" x14ac:dyDescent="0.25">
      <c r="A649" s="78" t="s">
        <v>899</v>
      </c>
      <c r="B649" s="79"/>
      <c r="C649" s="79"/>
      <c r="D649" s="105"/>
    </row>
    <row r="650" spans="1:4" x14ac:dyDescent="0.25">
      <c r="A650" s="78" t="s">
        <v>121</v>
      </c>
      <c r="B650" s="79">
        <v>1702542865</v>
      </c>
      <c r="C650" s="79"/>
      <c r="D650" s="105">
        <f t="shared" ref="D650:D712" si="10">+B650+C650</f>
        <v>1702542865</v>
      </c>
    </row>
    <row r="651" spans="1:4" x14ac:dyDescent="0.25">
      <c r="A651" s="78" t="s">
        <v>900</v>
      </c>
      <c r="B651" s="79"/>
      <c r="C651" s="79"/>
      <c r="D651" s="105"/>
    </row>
    <row r="652" spans="1:4" x14ac:dyDescent="0.25">
      <c r="A652" s="78" t="s">
        <v>122</v>
      </c>
      <c r="B652" s="79">
        <v>1150246040</v>
      </c>
      <c r="C652" s="79"/>
      <c r="D652" s="105">
        <f t="shared" si="10"/>
        <v>1150246040</v>
      </c>
    </row>
    <row r="653" spans="1:4" x14ac:dyDescent="0.25">
      <c r="A653" s="78" t="s">
        <v>855</v>
      </c>
      <c r="B653" s="79"/>
      <c r="C653" s="79"/>
      <c r="D653" s="105"/>
    </row>
    <row r="654" spans="1:4" ht="30" x14ac:dyDescent="0.25">
      <c r="A654" s="78" t="s">
        <v>123</v>
      </c>
      <c r="B654" s="79">
        <v>50000000</v>
      </c>
      <c r="C654" s="79"/>
      <c r="D654" s="105">
        <f t="shared" si="10"/>
        <v>50000000</v>
      </c>
    </row>
    <row r="655" spans="1:4" x14ac:dyDescent="0.25">
      <c r="A655" s="78" t="s">
        <v>856</v>
      </c>
      <c r="B655" s="79"/>
      <c r="C655" s="79"/>
      <c r="D655" s="105"/>
    </row>
    <row r="656" spans="1:4" ht="30" x14ac:dyDescent="0.25">
      <c r="A656" s="78" t="s">
        <v>124</v>
      </c>
      <c r="B656" s="79">
        <v>1206818285</v>
      </c>
      <c r="C656" s="79"/>
      <c r="D656" s="105">
        <f t="shared" si="10"/>
        <v>1206818285</v>
      </c>
    </row>
    <row r="657" spans="1:4" x14ac:dyDescent="0.25">
      <c r="A657" s="78" t="s">
        <v>1129</v>
      </c>
      <c r="B657" s="79"/>
      <c r="C657" s="79"/>
      <c r="D657" s="105"/>
    </row>
    <row r="658" spans="1:4" ht="30" x14ac:dyDescent="0.25">
      <c r="A658" s="78" t="s">
        <v>1130</v>
      </c>
      <c r="B658" s="79">
        <v>685676196</v>
      </c>
      <c r="C658" s="79"/>
      <c r="D658" s="105">
        <f t="shared" si="10"/>
        <v>685676196</v>
      </c>
    </row>
    <row r="659" spans="1:4" x14ac:dyDescent="0.25">
      <c r="A659" s="78" t="s">
        <v>901</v>
      </c>
      <c r="B659" s="79"/>
      <c r="C659" s="79"/>
      <c r="D659" s="105"/>
    </row>
    <row r="660" spans="1:4" ht="30" x14ac:dyDescent="0.25">
      <c r="A660" s="78" t="s">
        <v>902</v>
      </c>
      <c r="B660" s="79">
        <v>2427492400</v>
      </c>
      <c r="C660" s="79"/>
      <c r="D660" s="105">
        <f t="shared" si="10"/>
        <v>2427492400</v>
      </c>
    </row>
    <row r="661" spans="1:4" x14ac:dyDescent="0.25">
      <c r="A661" s="78" t="s">
        <v>1493</v>
      </c>
      <c r="B661" s="79"/>
      <c r="C661" s="79"/>
      <c r="D661" s="105"/>
    </row>
    <row r="662" spans="1:4" ht="30" x14ac:dyDescent="0.25">
      <c r="A662" s="78" t="s">
        <v>1494</v>
      </c>
      <c r="B662" s="79">
        <v>414307080</v>
      </c>
      <c r="C662" s="79"/>
      <c r="D662" s="105">
        <f t="shared" si="10"/>
        <v>414307080</v>
      </c>
    </row>
    <row r="663" spans="1:4" x14ac:dyDescent="0.25">
      <c r="A663" s="78" t="s">
        <v>903</v>
      </c>
      <c r="B663" s="79"/>
      <c r="C663" s="79"/>
      <c r="D663" s="105"/>
    </row>
    <row r="664" spans="1:4" ht="30" x14ac:dyDescent="0.25">
      <c r="A664" s="78" t="s">
        <v>904</v>
      </c>
      <c r="B664" s="79">
        <v>263000000</v>
      </c>
      <c r="C664" s="79"/>
      <c r="D664" s="105">
        <f t="shared" si="10"/>
        <v>263000000</v>
      </c>
    </row>
    <row r="665" spans="1:4" x14ac:dyDescent="0.25">
      <c r="A665" s="78" t="s">
        <v>857</v>
      </c>
      <c r="B665" s="79"/>
      <c r="C665" s="79"/>
      <c r="D665" s="105"/>
    </row>
    <row r="666" spans="1:4" ht="30" x14ac:dyDescent="0.25">
      <c r="A666" s="78" t="s">
        <v>125</v>
      </c>
      <c r="B666" s="79">
        <v>1090135000</v>
      </c>
      <c r="C666" s="79"/>
      <c r="D666" s="105">
        <f t="shared" si="10"/>
        <v>1090135000</v>
      </c>
    </row>
    <row r="667" spans="1:4" x14ac:dyDescent="0.25">
      <c r="A667" s="78" t="s">
        <v>1131</v>
      </c>
      <c r="B667" s="79"/>
      <c r="C667" s="79"/>
      <c r="D667" s="105"/>
    </row>
    <row r="668" spans="1:4" ht="30" x14ac:dyDescent="0.25">
      <c r="A668" s="78" t="s">
        <v>1132</v>
      </c>
      <c r="B668" s="79">
        <v>998250000</v>
      </c>
      <c r="C668" s="79"/>
      <c r="D668" s="105">
        <f t="shared" si="10"/>
        <v>998250000</v>
      </c>
    </row>
    <row r="669" spans="1:4" x14ac:dyDescent="0.25">
      <c r="A669" s="78" t="s">
        <v>1133</v>
      </c>
      <c r="B669" s="79"/>
      <c r="C669" s="79"/>
      <c r="D669" s="105"/>
    </row>
    <row r="670" spans="1:4" ht="30" x14ac:dyDescent="0.25">
      <c r="A670" s="78" t="s">
        <v>1134</v>
      </c>
      <c r="B670" s="79">
        <v>2383358365</v>
      </c>
      <c r="C670" s="79"/>
      <c r="D670" s="105">
        <f t="shared" si="10"/>
        <v>2383358365</v>
      </c>
    </row>
    <row r="671" spans="1:4" x14ac:dyDescent="0.25">
      <c r="A671" s="78" t="s">
        <v>1530</v>
      </c>
      <c r="B671" s="79"/>
      <c r="C671" s="79"/>
      <c r="D671" s="105"/>
    </row>
    <row r="672" spans="1:4" ht="30" x14ac:dyDescent="0.25">
      <c r="A672" s="78" t="s">
        <v>1531</v>
      </c>
      <c r="B672" s="79">
        <v>543942430</v>
      </c>
      <c r="C672" s="79"/>
      <c r="D672" s="105">
        <f t="shared" si="10"/>
        <v>543942430</v>
      </c>
    </row>
    <row r="673" spans="1:4" x14ac:dyDescent="0.25">
      <c r="A673" s="78" t="s">
        <v>905</v>
      </c>
      <c r="B673" s="79"/>
      <c r="C673" s="79"/>
      <c r="D673" s="105"/>
    </row>
    <row r="674" spans="1:4" ht="30" x14ac:dyDescent="0.25">
      <c r="A674" s="78" t="s">
        <v>906</v>
      </c>
      <c r="B674" s="79">
        <v>964514304</v>
      </c>
      <c r="C674" s="79"/>
      <c r="D674" s="105">
        <f t="shared" si="10"/>
        <v>964514304</v>
      </c>
    </row>
    <row r="675" spans="1:4" x14ac:dyDescent="0.25">
      <c r="A675" s="78" t="s">
        <v>907</v>
      </c>
      <c r="B675" s="79"/>
      <c r="C675" s="79"/>
      <c r="D675" s="105"/>
    </row>
    <row r="676" spans="1:4" ht="30" x14ac:dyDescent="0.25">
      <c r="A676" s="78" t="s">
        <v>908</v>
      </c>
      <c r="B676" s="79">
        <v>160000000</v>
      </c>
      <c r="C676" s="79"/>
      <c r="D676" s="105">
        <f t="shared" si="10"/>
        <v>160000000</v>
      </c>
    </row>
    <row r="677" spans="1:4" x14ac:dyDescent="0.25">
      <c r="A677" s="78" t="s">
        <v>858</v>
      </c>
      <c r="B677" s="79"/>
      <c r="C677" s="79"/>
      <c r="D677" s="105"/>
    </row>
    <row r="678" spans="1:4" ht="30" x14ac:dyDescent="0.25">
      <c r="A678" s="78" t="s">
        <v>859</v>
      </c>
      <c r="B678" s="79">
        <v>738061000</v>
      </c>
      <c r="C678" s="79"/>
      <c r="D678" s="105">
        <f t="shared" si="10"/>
        <v>738061000</v>
      </c>
    </row>
    <row r="679" spans="1:4" x14ac:dyDescent="0.25">
      <c r="A679" s="78"/>
      <c r="B679" s="79"/>
      <c r="C679" s="79"/>
      <c r="D679" s="105"/>
    </row>
    <row r="680" spans="1:4" x14ac:dyDescent="0.25">
      <c r="A680" s="98" t="s">
        <v>1725</v>
      </c>
      <c r="B680" s="99">
        <v>50614720736</v>
      </c>
      <c r="C680" s="99">
        <v>6193080645</v>
      </c>
      <c r="D680" s="99">
        <f t="shared" si="10"/>
        <v>56807801381</v>
      </c>
    </row>
    <row r="681" spans="1:4" x14ac:dyDescent="0.25">
      <c r="A681" s="78" t="s">
        <v>945</v>
      </c>
      <c r="B681" s="79"/>
      <c r="C681" s="79"/>
      <c r="D681" s="105"/>
    </row>
    <row r="682" spans="1:4" ht="30" x14ac:dyDescent="0.25">
      <c r="A682" s="78" t="s">
        <v>60</v>
      </c>
      <c r="B682" s="79"/>
      <c r="C682" s="79">
        <v>42909888</v>
      </c>
      <c r="D682" s="105">
        <f t="shared" si="10"/>
        <v>42909888</v>
      </c>
    </row>
    <row r="683" spans="1:4" x14ac:dyDescent="0.25">
      <c r="A683" s="78" t="s">
        <v>613</v>
      </c>
      <c r="B683" s="79"/>
      <c r="C683" s="79"/>
      <c r="D683" s="105"/>
    </row>
    <row r="684" spans="1:4" x14ac:dyDescent="0.25">
      <c r="A684" s="78" t="s">
        <v>62</v>
      </c>
      <c r="B684" s="79"/>
      <c r="C684" s="79">
        <v>492618638</v>
      </c>
      <c r="D684" s="105">
        <f t="shared" si="10"/>
        <v>492618638</v>
      </c>
    </row>
    <row r="685" spans="1:4" x14ac:dyDescent="0.25">
      <c r="A685" s="78" t="s">
        <v>946</v>
      </c>
      <c r="B685" s="79"/>
      <c r="C685" s="79"/>
      <c r="D685" s="105"/>
    </row>
    <row r="686" spans="1:4" ht="30" x14ac:dyDescent="0.25">
      <c r="A686" s="78" t="s">
        <v>71</v>
      </c>
      <c r="B686" s="79"/>
      <c r="C686" s="79">
        <v>58297025</v>
      </c>
      <c r="D686" s="105">
        <f t="shared" si="10"/>
        <v>58297025</v>
      </c>
    </row>
    <row r="687" spans="1:4" x14ac:dyDescent="0.25">
      <c r="A687" s="78" t="s">
        <v>614</v>
      </c>
      <c r="B687" s="79"/>
      <c r="C687" s="79"/>
      <c r="D687" s="105"/>
    </row>
    <row r="688" spans="1:4" x14ac:dyDescent="0.25">
      <c r="A688" s="78" t="s">
        <v>57</v>
      </c>
      <c r="B688" s="79"/>
      <c r="C688" s="79">
        <v>69053426</v>
      </c>
      <c r="D688" s="105">
        <f t="shared" si="10"/>
        <v>69053426</v>
      </c>
    </row>
    <row r="689" spans="1:4" x14ac:dyDescent="0.25">
      <c r="A689" s="78" t="s">
        <v>615</v>
      </c>
      <c r="B689" s="79"/>
      <c r="C689" s="79"/>
      <c r="D689" s="105"/>
    </row>
    <row r="690" spans="1:4" x14ac:dyDescent="0.25">
      <c r="A690" s="78" t="s">
        <v>66</v>
      </c>
      <c r="B690" s="79"/>
      <c r="C690" s="79">
        <v>96573120</v>
      </c>
      <c r="D690" s="105">
        <f t="shared" si="10"/>
        <v>96573120</v>
      </c>
    </row>
    <row r="691" spans="1:4" x14ac:dyDescent="0.25">
      <c r="A691" s="78" t="s">
        <v>616</v>
      </c>
      <c r="B691" s="79"/>
      <c r="C691" s="79"/>
      <c r="D691" s="105"/>
    </row>
    <row r="692" spans="1:4" x14ac:dyDescent="0.25">
      <c r="A692" s="78" t="s">
        <v>56</v>
      </c>
      <c r="B692" s="79"/>
      <c r="C692" s="79">
        <v>259089667</v>
      </c>
      <c r="D692" s="105">
        <f t="shared" si="10"/>
        <v>259089667</v>
      </c>
    </row>
    <row r="693" spans="1:4" x14ac:dyDescent="0.25">
      <c r="A693" s="78" t="s">
        <v>617</v>
      </c>
      <c r="B693" s="79"/>
      <c r="C693" s="79"/>
      <c r="D693" s="105"/>
    </row>
    <row r="694" spans="1:4" x14ac:dyDescent="0.25">
      <c r="A694" s="78" t="s">
        <v>72</v>
      </c>
      <c r="B694" s="79"/>
      <c r="C694" s="79">
        <v>151668720</v>
      </c>
      <c r="D694" s="105">
        <f t="shared" si="10"/>
        <v>151668720</v>
      </c>
    </row>
    <row r="695" spans="1:4" x14ac:dyDescent="0.25">
      <c r="A695" s="78" t="s">
        <v>618</v>
      </c>
      <c r="B695" s="79"/>
      <c r="C695" s="79"/>
      <c r="D695" s="105"/>
    </row>
    <row r="696" spans="1:4" x14ac:dyDescent="0.25">
      <c r="A696" s="78" t="s">
        <v>73</v>
      </c>
      <c r="B696" s="79"/>
      <c r="C696" s="79">
        <v>48510000</v>
      </c>
      <c r="D696" s="105">
        <f t="shared" si="10"/>
        <v>48510000</v>
      </c>
    </row>
    <row r="697" spans="1:4" x14ac:dyDescent="0.25">
      <c r="A697" s="78" t="s">
        <v>619</v>
      </c>
      <c r="B697" s="79"/>
      <c r="C697" s="79"/>
      <c r="D697" s="105"/>
    </row>
    <row r="698" spans="1:4" x14ac:dyDescent="0.25">
      <c r="A698" s="78" t="s">
        <v>55</v>
      </c>
      <c r="B698" s="79"/>
      <c r="C698" s="79">
        <v>69300000</v>
      </c>
      <c r="D698" s="105">
        <f t="shared" si="10"/>
        <v>69300000</v>
      </c>
    </row>
    <row r="699" spans="1:4" x14ac:dyDescent="0.25">
      <c r="A699" s="78" t="s">
        <v>620</v>
      </c>
      <c r="B699" s="79"/>
      <c r="C699" s="79"/>
      <c r="D699" s="105"/>
    </row>
    <row r="700" spans="1:4" ht="30" x14ac:dyDescent="0.25">
      <c r="A700" s="78" t="s">
        <v>74</v>
      </c>
      <c r="B700" s="79"/>
      <c r="C700" s="79">
        <v>21897120</v>
      </c>
      <c r="D700" s="105">
        <f t="shared" si="10"/>
        <v>21897120</v>
      </c>
    </row>
    <row r="701" spans="1:4" x14ac:dyDescent="0.25">
      <c r="A701" s="78" t="s">
        <v>621</v>
      </c>
      <c r="B701" s="79"/>
      <c r="C701" s="79"/>
      <c r="D701" s="105"/>
    </row>
    <row r="702" spans="1:4" x14ac:dyDescent="0.25">
      <c r="A702" s="78" t="s">
        <v>63</v>
      </c>
      <c r="B702" s="79"/>
      <c r="C702" s="79">
        <v>18740736</v>
      </c>
      <c r="D702" s="105">
        <f t="shared" si="10"/>
        <v>18740736</v>
      </c>
    </row>
    <row r="703" spans="1:4" x14ac:dyDescent="0.25">
      <c r="A703" s="78" t="s">
        <v>622</v>
      </c>
      <c r="B703" s="79"/>
      <c r="C703" s="79"/>
      <c r="D703" s="105"/>
    </row>
    <row r="704" spans="1:4" x14ac:dyDescent="0.25">
      <c r="A704" s="78" t="s">
        <v>75</v>
      </c>
      <c r="B704" s="79"/>
      <c r="C704" s="79">
        <v>239561113</v>
      </c>
      <c r="D704" s="105">
        <f t="shared" si="10"/>
        <v>239561113</v>
      </c>
    </row>
    <row r="705" spans="1:4" x14ac:dyDescent="0.25">
      <c r="A705" s="78" t="s">
        <v>623</v>
      </c>
      <c r="B705" s="79"/>
      <c r="C705" s="79"/>
      <c r="D705" s="105"/>
    </row>
    <row r="706" spans="1:4" ht="30" x14ac:dyDescent="0.25">
      <c r="A706" s="78" t="s">
        <v>65</v>
      </c>
      <c r="B706" s="79"/>
      <c r="C706" s="79">
        <v>162708966</v>
      </c>
      <c r="D706" s="105">
        <f t="shared" si="10"/>
        <v>162708966</v>
      </c>
    </row>
    <row r="707" spans="1:4" x14ac:dyDescent="0.25">
      <c r="A707" s="78" t="s">
        <v>624</v>
      </c>
      <c r="B707" s="79"/>
      <c r="C707" s="79"/>
      <c r="D707" s="105"/>
    </row>
    <row r="708" spans="1:4" ht="30" x14ac:dyDescent="0.25">
      <c r="A708" s="78" t="s">
        <v>69</v>
      </c>
      <c r="B708" s="79"/>
      <c r="C708" s="79">
        <v>210372850</v>
      </c>
      <c r="D708" s="105">
        <f t="shared" si="10"/>
        <v>210372850</v>
      </c>
    </row>
    <row r="709" spans="1:4" x14ac:dyDescent="0.25">
      <c r="A709" s="78" t="s">
        <v>360</v>
      </c>
      <c r="B709" s="79"/>
      <c r="C709" s="79"/>
      <c r="D709" s="105"/>
    </row>
    <row r="710" spans="1:4" ht="30" x14ac:dyDescent="0.25">
      <c r="A710" s="78" t="s">
        <v>67</v>
      </c>
      <c r="B710" s="79"/>
      <c r="C710" s="79">
        <v>49691958</v>
      </c>
      <c r="D710" s="105">
        <f t="shared" si="10"/>
        <v>49691958</v>
      </c>
    </row>
    <row r="711" spans="1:4" x14ac:dyDescent="0.25">
      <c r="A711" s="78" t="s">
        <v>625</v>
      </c>
      <c r="B711" s="79"/>
      <c r="C711" s="79"/>
      <c r="D711" s="105"/>
    </row>
    <row r="712" spans="1:4" x14ac:dyDescent="0.25">
      <c r="A712" s="78" t="s">
        <v>70</v>
      </c>
      <c r="B712" s="79"/>
      <c r="C712" s="79">
        <v>97020000</v>
      </c>
      <c r="D712" s="105">
        <f t="shared" si="10"/>
        <v>97020000</v>
      </c>
    </row>
    <row r="713" spans="1:4" x14ac:dyDescent="0.25">
      <c r="A713" s="78" t="s">
        <v>626</v>
      </c>
      <c r="B713" s="79"/>
      <c r="C713" s="79"/>
      <c r="D713" s="105"/>
    </row>
    <row r="714" spans="1:4" ht="30" x14ac:dyDescent="0.25">
      <c r="A714" s="78" t="s">
        <v>627</v>
      </c>
      <c r="B714" s="79"/>
      <c r="C714" s="79">
        <v>55447057</v>
      </c>
      <c r="D714" s="105">
        <f t="shared" ref="D714:D776" si="11">+B714+C714</f>
        <v>55447057</v>
      </c>
    </row>
    <row r="715" spans="1:4" x14ac:dyDescent="0.25">
      <c r="A715" s="78" t="s">
        <v>628</v>
      </c>
      <c r="B715" s="79"/>
      <c r="C715" s="79"/>
      <c r="D715" s="105"/>
    </row>
    <row r="716" spans="1:4" ht="30" x14ac:dyDescent="0.25">
      <c r="A716" s="78" t="s">
        <v>76</v>
      </c>
      <c r="B716" s="79"/>
      <c r="C716" s="79">
        <v>22186679</v>
      </c>
      <c r="D716" s="105">
        <f t="shared" si="11"/>
        <v>22186679</v>
      </c>
    </row>
    <row r="717" spans="1:4" x14ac:dyDescent="0.25">
      <c r="A717" s="78" t="s">
        <v>629</v>
      </c>
      <c r="B717" s="79"/>
      <c r="C717" s="79"/>
      <c r="D717" s="105"/>
    </row>
    <row r="718" spans="1:4" ht="30" x14ac:dyDescent="0.25">
      <c r="A718" s="78" t="s">
        <v>630</v>
      </c>
      <c r="B718" s="79"/>
      <c r="C718" s="79">
        <v>15189686</v>
      </c>
      <c r="D718" s="105">
        <f t="shared" si="11"/>
        <v>15189686</v>
      </c>
    </row>
    <row r="719" spans="1:4" x14ac:dyDescent="0.25">
      <c r="A719" s="78" t="s">
        <v>631</v>
      </c>
      <c r="B719" s="79"/>
      <c r="C719" s="79"/>
      <c r="D719" s="105"/>
    </row>
    <row r="720" spans="1:4" x14ac:dyDescent="0.25">
      <c r="A720" s="78" t="s">
        <v>64</v>
      </c>
      <c r="B720" s="79"/>
      <c r="C720" s="79">
        <v>284118294</v>
      </c>
      <c r="D720" s="105">
        <f t="shared" si="11"/>
        <v>284118294</v>
      </c>
    </row>
    <row r="721" spans="1:4" x14ac:dyDescent="0.25">
      <c r="A721" s="78" t="s">
        <v>282</v>
      </c>
      <c r="B721" s="79"/>
      <c r="C721" s="79"/>
      <c r="D721" s="105"/>
    </row>
    <row r="722" spans="1:4" ht="30" x14ac:dyDescent="0.25">
      <c r="A722" s="78" t="s">
        <v>82</v>
      </c>
      <c r="B722" s="79">
        <v>200000000</v>
      </c>
      <c r="C722" s="79"/>
      <c r="D722" s="105">
        <f t="shared" si="11"/>
        <v>200000000</v>
      </c>
    </row>
    <row r="723" spans="1:4" x14ac:dyDescent="0.25">
      <c r="A723" s="78" t="s">
        <v>283</v>
      </c>
      <c r="B723" s="79"/>
      <c r="C723" s="79"/>
      <c r="D723" s="105"/>
    </row>
    <row r="724" spans="1:4" ht="30" x14ac:dyDescent="0.25">
      <c r="A724" s="78" t="s">
        <v>83</v>
      </c>
      <c r="B724" s="79">
        <v>200000000</v>
      </c>
      <c r="C724" s="79"/>
      <c r="D724" s="105">
        <f t="shared" si="11"/>
        <v>200000000</v>
      </c>
    </row>
    <row r="725" spans="1:4" x14ac:dyDescent="0.25">
      <c r="A725" s="78" t="s">
        <v>361</v>
      </c>
      <c r="B725" s="79"/>
      <c r="C725" s="79"/>
      <c r="D725" s="105"/>
    </row>
    <row r="726" spans="1:4" ht="30" x14ac:dyDescent="0.25">
      <c r="A726" s="78" t="s">
        <v>362</v>
      </c>
      <c r="B726" s="79">
        <v>234973685</v>
      </c>
      <c r="C726" s="79"/>
      <c r="D726" s="105">
        <f t="shared" si="11"/>
        <v>234973685</v>
      </c>
    </row>
    <row r="727" spans="1:4" x14ac:dyDescent="0.25">
      <c r="A727" s="78" t="s">
        <v>363</v>
      </c>
      <c r="B727" s="79"/>
      <c r="C727" s="79"/>
      <c r="D727" s="105"/>
    </row>
    <row r="728" spans="1:4" ht="30" x14ac:dyDescent="0.25">
      <c r="A728" s="78" t="s">
        <v>364</v>
      </c>
      <c r="B728" s="79">
        <v>55000000</v>
      </c>
      <c r="C728" s="79"/>
      <c r="D728" s="105">
        <f t="shared" si="11"/>
        <v>55000000</v>
      </c>
    </row>
    <row r="729" spans="1:4" x14ac:dyDescent="0.25">
      <c r="A729" s="78" t="s">
        <v>365</v>
      </c>
      <c r="B729" s="79"/>
      <c r="C729" s="79"/>
      <c r="D729" s="105"/>
    </row>
    <row r="730" spans="1:4" ht="45" x14ac:dyDescent="0.25">
      <c r="A730" s="78" t="s">
        <v>84</v>
      </c>
      <c r="B730" s="79">
        <v>104000000</v>
      </c>
      <c r="C730" s="79"/>
      <c r="D730" s="105">
        <f t="shared" si="11"/>
        <v>104000000</v>
      </c>
    </row>
    <row r="731" spans="1:4" x14ac:dyDescent="0.25">
      <c r="A731" s="78" t="s">
        <v>366</v>
      </c>
      <c r="B731" s="79"/>
      <c r="C731" s="79"/>
      <c r="D731" s="105"/>
    </row>
    <row r="732" spans="1:4" ht="30" x14ac:dyDescent="0.25">
      <c r="A732" s="78" t="s">
        <v>367</v>
      </c>
      <c r="B732" s="79">
        <v>51500000</v>
      </c>
      <c r="C732" s="79"/>
      <c r="D732" s="105">
        <f t="shared" si="11"/>
        <v>51500000</v>
      </c>
    </row>
    <row r="733" spans="1:4" x14ac:dyDescent="0.25">
      <c r="A733" s="78" t="s">
        <v>368</v>
      </c>
      <c r="B733" s="79"/>
      <c r="C733" s="79"/>
      <c r="D733" s="105"/>
    </row>
    <row r="734" spans="1:4" ht="30" x14ac:dyDescent="0.25">
      <c r="A734" s="78" t="s">
        <v>369</v>
      </c>
      <c r="B734" s="79">
        <v>180000000</v>
      </c>
      <c r="C734" s="79"/>
      <c r="D734" s="105">
        <f t="shared" si="11"/>
        <v>180000000</v>
      </c>
    </row>
    <row r="735" spans="1:4" x14ac:dyDescent="0.25">
      <c r="A735" s="78" t="s">
        <v>632</v>
      </c>
      <c r="B735" s="79"/>
      <c r="C735" s="79"/>
      <c r="D735" s="105"/>
    </row>
    <row r="736" spans="1:4" ht="30" x14ac:dyDescent="0.25">
      <c r="A736" s="78" t="s">
        <v>85</v>
      </c>
      <c r="B736" s="79">
        <v>210000000</v>
      </c>
      <c r="C736" s="79"/>
      <c r="D736" s="105">
        <f t="shared" si="11"/>
        <v>210000000</v>
      </c>
    </row>
    <row r="737" spans="1:4" x14ac:dyDescent="0.25">
      <c r="A737" s="78" t="s">
        <v>633</v>
      </c>
      <c r="B737" s="79"/>
      <c r="C737" s="79"/>
      <c r="D737" s="105"/>
    </row>
    <row r="738" spans="1:4" ht="30" x14ac:dyDescent="0.25">
      <c r="A738" s="78" t="s">
        <v>634</v>
      </c>
      <c r="B738" s="79">
        <v>110000000</v>
      </c>
      <c r="C738" s="79"/>
      <c r="D738" s="105">
        <f t="shared" si="11"/>
        <v>110000000</v>
      </c>
    </row>
    <row r="739" spans="1:4" x14ac:dyDescent="0.25">
      <c r="A739" s="78" t="s">
        <v>635</v>
      </c>
      <c r="B739" s="79"/>
      <c r="C739" s="79"/>
      <c r="D739" s="105"/>
    </row>
    <row r="740" spans="1:4" ht="30" x14ac:dyDescent="0.25">
      <c r="A740" s="78" t="s">
        <v>636</v>
      </c>
      <c r="B740" s="79">
        <v>270592500</v>
      </c>
      <c r="C740" s="79"/>
      <c r="D740" s="105">
        <f t="shared" si="11"/>
        <v>270592500</v>
      </c>
    </row>
    <row r="741" spans="1:4" x14ac:dyDescent="0.25">
      <c r="A741" s="78" t="s">
        <v>637</v>
      </c>
      <c r="B741" s="79"/>
      <c r="C741" s="79"/>
      <c r="D741" s="105"/>
    </row>
    <row r="742" spans="1:4" ht="30" x14ac:dyDescent="0.25">
      <c r="A742" s="78" t="s">
        <v>638</v>
      </c>
      <c r="B742" s="79">
        <v>310000000</v>
      </c>
      <c r="C742" s="79"/>
      <c r="D742" s="105">
        <f t="shared" si="11"/>
        <v>310000000</v>
      </c>
    </row>
    <row r="743" spans="1:4" x14ac:dyDescent="0.25">
      <c r="A743" s="78" t="s">
        <v>639</v>
      </c>
      <c r="B743" s="79"/>
      <c r="C743" s="79"/>
      <c r="D743" s="105"/>
    </row>
    <row r="744" spans="1:4" ht="30" x14ac:dyDescent="0.25">
      <c r="A744" s="78" t="s">
        <v>640</v>
      </c>
      <c r="B744" s="79">
        <v>761148085</v>
      </c>
      <c r="C744" s="79"/>
      <c r="D744" s="105">
        <f t="shared" si="11"/>
        <v>761148085</v>
      </c>
    </row>
    <row r="745" spans="1:4" x14ac:dyDescent="0.25">
      <c r="A745" s="78" t="s">
        <v>641</v>
      </c>
      <c r="B745" s="79"/>
      <c r="C745" s="79"/>
      <c r="D745" s="105"/>
    </row>
    <row r="746" spans="1:4" ht="30" x14ac:dyDescent="0.25">
      <c r="A746" s="78" t="s">
        <v>642</v>
      </c>
      <c r="B746" s="79">
        <v>40000000</v>
      </c>
      <c r="C746" s="79"/>
      <c r="D746" s="105">
        <f t="shared" si="11"/>
        <v>40000000</v>
      </c>
    </row>
    <row r="747" spans="1:4" x14ac:dyDescent="0.25">
      <c r="A747" s="78" t="s">
        <v>1135</v>
      </c>
      <c r="B747" s="79"/>
      <c r="C747" s="79"/>
      <c r="D747" s="105"/>
    </row>
    <row r="748" spans="1:4" ht="45" x14ac:dyDescent="0.25">
      <c r="A748" s="78" t="s">
        <v>88</v>
      </c>
      <c r="B748" s="79">
        <v>300000000</v>
      </c>
      <c r="C748" s="79"/>
      <c r="D748" s="105">
        <f t="shared" si="11"/>
        <v>300000000</v>
      </c>
    </row>
    <row r="749" spans="1:4" x14ac:dyDescent="0.25">
      <c r="A749" s="78" t="s">
        <v>1365</v>
      </c>
      <c r="B749" s="79"/>
      <c r="C749" s="79"/>
      <c r="D749" s="105"/>
    </row>
    <row r="750" spans="1:4" ht="30" x14ac:dyDescent="0.25">
      <c r="A750" s="78" t="s">
        <v>1366</v>
      </c>
      <c r="B750" s="79">
        <v>50000000</v>
      </c>
      <c r="C750" s="79"/>
      <c r="D750" s="105">
        <f t="shared" si="11"/>
        <v>50000000</v>
      </c>
    </row>
    <row r="751" spans="1:4" x14ac:dyDescent="0.25">
      <c r="A751" s="78" t="s">
        <v>947</v>
      </c>
      <c r="B751" s="79"/>
      <c r="C751" s="79"/>
      <c r="D751" s="105"/>
    </row>
    <row r="752" spans="1:4" ht="30" x14ac:dyDescent="0.25">
      <c r="A752" s="78" t="s">
        <v>79</v>
      </c>
      <c r="B752" s="79">
        <v>500000000</v>
      </c>
      <c r="C752" s="79"/>
      <c r="D752" s="105">
        <f t="shared" si="11"/>
        <v>500000000</v>
      </c>
    </row>
    <row r="753" spans="1:4" x14ac:dyDescent="0.25">
      <c r="A753" s="78" t="s">
        <v>284</v>
      </c>
      <c r="B753" s="79"/>
      <c r="C753" s="79"/>
      <c r="D753" s="105"/>
    </row>
    <row r="754" spans="1:4" ht="45" x14ac:dyDescent="0.25">
      <c r="A754" s="78" t="s">
        <v>285</v>
      </c>
      <c r="B754" s="79">
        <v>2645137880</v>
      </c>
      <c r="C754" s="79"/>
      <c r="D754" s="105">
        <f t="shared" si="11"/>
        <v>2645137880</v>
      </c>
    </row>
    <row r="755" spans="1:4" x14ac:dyDescent="0.25">
      <c r="A755" s="78" t="s">
        <v>643</v>
      </c>
      <c r="B755" s="79"/>
      <c r="C755" s="79"/>
      <c r="D755" s="105"/>
    </row>
    <row r="756" spans="1:4" x14ac:dyDescent="0.25">
      <c r="A756" s="78" t="s">
        <v>644</v>
      </c>
      <c r="B756" s="79">
        <v>1547380000</v>
      </c>
      <c r="C756" s="79"/>
      <c r="D756" s="105">
        <f t="shared" si="11"/>
        <v>1547380000</v>
      </c>
    </row>
    <row r="757" spans="1:4" x14ac:dyDescent="0.25">
      <c r="A757" s="78" t="s">
        <v>645</v>
      </c>
      <c r="B757" s="79"/>
      <c r="C757" s="79"/>
      <c r="D757" s="105"/>
    </row>
    <row r="758" spans="1:4" x14ac:dyDescent="0.25">
      <c r="A758" s="78" t="s">
        <v>646</v>
      </c>
      <c r="B758" s="79">
        <v>635061300</v>
      </c>
      <c r="C758" s="79"/>
      <c r="D758" s="105">
        <f t="shared" si="11"/>
        <v>635061300</v>
      </c>
    </row>
    <row r="759" spans="1:4" x14ac:dyDescent="0.25">
      <c r="A759" s="78" t="s">
        <v>550</v>
      </c>
      <c r="B759" s="79"/>
      <c r="C759" s="79"/>
      <c r="D759" s="105"/>
    </row>
    <row r="760" spans="1:4" ht="45" x14ac:dyDescent="0.25">
      <c r="A760" s="78" t="s">
        <v>551</v>
      </c>
      <c r="B760" s="79">
        <v>7918160529</v>
      </c>
      <c r="C760" s="79"/>
      <c r="D760" s="105">
        <f t="shared" si="11"/>
        <v>7918160529</v>
      </c>
    </row>
    <row r="761" spans="1:4" x14ac:dyDescent="0.25">
      <c r="A761" s="78" t="s">
        <v>647</v>
      </c>
      <c r="B761" s="79"/>
      <c r="C761" s="79"/>
      <c r="D761" s="105"/>
    </row>
    <row r="762" spans="1:4" ht="30" x14ac:dyDescent="0.25">
      <c r="A762" s="78" t="s">
        <v>648</v>
      </c>
      <c r="B762" s="79">
        <v>150000000</v>
      </c>
      <c r="C762" s="79"/>
      <c r="D762" s="105">
        <f t="shared" si="11"/>
        <v>150000000</v>
      </c>
    </row>
    <row r="763" spans="1:4" x14ac:dyDescent="0.25">
      <c r="A763" s="78" t="s">
        <v>649</v>
      </c>
      <c r="B763" s="79"/>
      <c r="C763" s="79"/>
      <c r="D763" s="105"/>
    </row>
    <row r="764" spans="1:4" ht="30" x14ac:dyDescent="0.25">
      <c r="A764" s="78" t="s">
        <v>650</v>
      </c>
      <c r="B764" s="79">
        <v>1075649328</v>
      </c>
      <c r="C764" s="79"/>
      <c r="D764" s="105">
        <f t="shared" si="11"/>
        <v>1075649328</v>
      </c>
    </row>
    <row r="765" spans="1:4" x14ac:dyDescent="0.25">
      <c r="A765" s="78" t="s">
        <v>286</v>
      </c>
      <c r="B765" s="79"/>
      <c r="C765" s="79"/>
      <c r="D765" s="105"/>
    </row>
    <row r="766" spans="1:4" ht="30" x14ac:dyDescent="0.25">
      <c r="A766" s="78" t="s">
        <v>287</v>
      </c>
      <c r="B766" s="79">
        <v>110000000</v>
      </c>
      <c r="C766" s="79"/>
      <c r="D766" s="105">
        <f t="shared" si="11"/>
        <v>110000000</v>
      </c>
    </row>
    <row r="767" spans="1:4" x14ac:dyDescent="0.25">
      <c r="A767" s="78" t="s">
        <v>651</v>
      </c>
      <c r="B767" s="79"/>
      <c r="C767" s="79"/>
      <c r="D767" s="105"/>
    </row>
    <row r="768" spans="1:4" ht="30" x14ac:dyDescent="0.25">
      <c r="A768" s="78" t="s">
        <v>652</v>
      </c>
      <c r="B768" s="79"/>
      <c r="C768" s="79">
        <v>28267048</v>
      </c>
      <c r="D768" s="105">
        <f t="shared" si="11"/>
        <v>28267048</v>
      </c>
    </row>
    <row r="769" spans="1:4" x14ac:dyDescent="0.25">
      <c r="A769" s="78" t="s">
        <v>653</v>
      </c>
      <c r="B769" s="79"/>
      <c r="C769" s="79"/>
      <c r="D769" s="105"/>
    </row>
    <row r="770" spans="1:4" x14ac:dyDescent="0.25">
      <c r="A770" s="78" t="s">
        <v>654</v>
      </c>
      <c r="B770" s="79"/>
      <c r="C770" s="79">
        <v>86330161</v>
      </c>
      <c r="D770" s="105">
        <f t="shared" si="11"/>
        <v>86330161</v>
      </c>
    </row>
    <row r="771" spans="1:4" x14ac:dyDescent="0.25">
      <c r="A771" s="78" t="s">
        <v>948</v>
      </c>
      <c r="B771" s="79"/>
      <c r="C771" s="79"/>
      <c r="D771" s="105"/>
    </row>
    <row r="772" spans="1:4" ht="30" x14ac:dyDescent="0.25">
      <c r="A772" s="78" t="s">
        <v>949</v>
      </c>
      <c r="B772" s="79"/>
      <c r="C772" s="79">
        <v>45909704</v>
      </c>
      <c r="D772" s="105">
        <f t="shared" si="11"/>
        <v>45909704</v>
      </c>
    </row>
    <row r="773" spans="1:4" x14ac:dyDescent="0.25">
      <c r="A773" s="78" t="s">
        <v>655</v>
      </c>
      <c r="B773" s="79"/>
      <c r="C773" s="79"/>
      <c r="D773" s="105"/>
    </row>
    <row r="774" spans="1:4" ht="30" x14ac:dyDescent="0.25">
      <c r="A774" s="78" t="s">
        <v>656</v>
      </c>
      <c r="B774" s="79"/>
      <c r="C774" s="79">
        <v>175662648</v>
      </c>
      <c r="D774" s="105">
        <f t="shared" si="11"/>
        <v>175662648</v>
      </c>
    </row>
    <row r="775" spans="1:4" x14ac:dyDescent="0.25">
      <c r="A775" s="78" t="s">
        <v>950</v>
      </c>
      <c r="B775" s="79"/>
      <c r="C775" s="79"/>
      <c r="D775" s="105"/>
    </row>
    <row r="776" spans="1:4" ht="30" x14ac:dyDescent="0.25">
      <c r="A776" s="78" t="s">
        <v>951</v>
      </c>
      <c r="B776" s="79"/>
      <c r="C776" s="79">
        <v>90031032</v>
      </c>
      <c r="D776" s="105">
        <f t="shared" si="11"/>
        <v>90031032</v>
      </c>
    </row>
    <row r="777" spans="1:4" x14ac:dyDescent="0.25">
      <c r="A777" s="78" t="s">
        <v>657</v>
      </c>
      <c r="B777" s="79"/>
      <c r="C777" s="79"/>
      <c r="D777" s="105"/>
    </row>
    <row r="778" spans="1:4" x14ac:dyDescent="0.25">
      <c r="A778" s="78" t="s">
        <v>59</v>
      </c>
      <c r="B778" s="79"/>
      <c r="C778" s="79">
        <v>114758549</v>
      </c>
      <c r="D778" s="105">
        <f t="shared" ref="D778:D840" si="12">+B778+C778</f>
        <v>114758549</v>
      </c>
    </row>
    <row r="779" spans="1:4" x14ac:dyDescent="0.25">
      <c r="A779" s="78" t="s">
        <v>288</v>
      </c>
      <c r="B779" s="79"/>
      <c r="C779" s="79"/>
      <c r="D779" s="105"/>
    </row>
    <row r="780" spans="1:4" ht="30" x14ac:dyDescent="0.25">
      <c r="A780" s="78" t="s">
        <v>289</v>
      </c>
      <c r="B780" s="79"/>
      <c r="C780" s="79">
        <v>42865200</v>
      </c>
      <c r="D780" s="105">
        <f t="shared" si="12"/>
        <v>42865200</v>
      </c>
    </row>
    <row r="781" spans="1:4" x14ac:dyDescent="0.25">
      <c r="A781" s="78" t="s">
        <v>658</v>
      </c>
      <c r="B781" s="79"/>
      <c r="C781" s="79"/>
      <c r="D781" s="105"/>
    </row>
    <row r="782" spans="1:4" x14ac:dyDescent="0.25">
      <c r="A782" s="78" t="s">
        <v>659</v>
      </c>
      <c r="B782" s="79"/>
      <c r="C782" s="79">
        <v>162329372</v>
      </c>
      <c r="D782" s="105">
        <f t="shared" si="12"/>
        <v>162329372</v>
      </c>
    </row>
    <row r="783" spans="1:4" x14ac:dyDescent="0.25">
      <c r="A783" s="78" t="s">
        <v>660</v>
      </c>
      <c r="B783" s="79"/>
      <c r="C783" s="79"/>
      <c r="D783" s="105"/>
    </row>
    <row r="784" spans="1:4" x14ac:dyDescent="0.25">
      <c r="A784" s="78" t="s">
        <v>61</v>
      </c>
      <c r="B784" s="79"/>
      <c r="C784" s="79">
        <v>188778422</v>
      </c>
      <c r="D784" s="105">
        <f t="shared" si="12"/>
        <v>188778422</v>
      </c>
    </row>
    <row r="785" spans="1:4" x14ac:dyDescent="0.25">
      <c r="A785" s="78" t="s">
        <v>661</v>
      </c>
      <c r="B785" s="79"/>
      <c r="C785" s="79"/>
      <c r="D785" s="105"/>
    </row>
    <row r="786" spans="1:4" x14ac:dyDescent="0.25">
      <c r="A786" s="78" t="s">
        <v>662</v>
      </c>
      <c r="B786" s="79"/>
      <c r="C786" s="79">
        <v>113190000</v>
      </c>
      <c r="D786" s="105">
        <f t="shared" si="12"/>
        <v>113190000</v>
      </c>
    </row>
    <row r="787" spans="1:4" x14ac:dyDescent="0.25">
      <c r="A787" s="78" t="s">
        <v>663</v>
      </c>
      <c r="B787" s="79"/>
      <c r="C787" s="79"/>
      <c r="D787" s="105"/>
    </row>
    <row r="788" spans="1:4" x14ac:dyDescent="0.25">
      <c r="A788" s="78" t="s">
        <v>664</v>
      </c>
      <c r="B788" s="79"/>
      <c r="C788" s="79">
        <v>193180344</v>
      </c>
      <c r="D788" s="105">
        <f t="shared" si="12"/>
        <v>193180344</v>
      </c>
    </row>
    <row r="789" spans="1:4" x14ac:dyDescent="0.25">
      <c r="A789" s="78" t="s">
        <v>665</v>
      </c>
      <c r="B789" s="79"/>
      <c r="C789" s="79"/>
      <c r="D789" s="105"/>
    </row>
    <row r="790" spans="1:4" x14ac:dyDescent="0.25">
      <c r="A790" s="78" t="s">
        <v>666</v>
      </c>
      <c r="B790" s="79"/>
      <c r="C790" s="79">
        <v>106260000</v>
      </c>
      <c r="D790" s="105">
        <f t="shared" si="12"/>
        <v>106260000</v>
      </c>
    </row>
    <row r="791" spans="1:4" x14ac:dyDescent="0.25">
      <c r="A791" s="78" t="s">
        <v>667</v>
      </c>
      <c r="B791" s="79"/>
      <c r="C791" s="79"/>
      <c r="D791" s="105"/>
    </row>
    <row r="792" spans="1:4" x14ac:dyDescent="0.25">
      <c r="A792" s="78" t="s">
        <v>668</v>
      </c>
      <c r="B792" s="79"/>
      <c r="C792" s="79">
        <v>180000000</v>
      </c>
      <c r="D792" s="105">
        <f t="shared" si="12"/>
        <v>180000000</v>
      </c>
    </row>
    <row r="793" spans="1:4" x14ac:dyDescent="0.25">
      <c r="A793" s="78" t="s">
        <v>669</v>
      </c>
      <c r="B793" s="79"/>
      <c r="C793" s="79"/>
      <c r="D793" s="105"/>
    </row>
    <row r="794" spans="1:4" x14ac:dyDescent="0.25">
      <c r="A794" s="78" t="s">
        <v>670</v>
      </c>
      <c r="B794" s="79"/>
      <c r="C794" s="79">
        <v>145000000</v>
      </c>
      <c r="D794" s="105">
        <f t="shared" si="12"/>
        <v>145000000</v>
      </c>
    </row>
    <row r="795" spans="1:4" x14ac:dyDescent="0.25">
      <c r="A795" s="78" t="s">
        <v>671</v>
      </c>
      <c r="B795" s="79"/>
      <c r="C795" s="79"/>
      <c r="D795" s="105"/>
    </row>
    <row r="796" spans="1:4" ht="30" x14ac:dyDescent="0.25">
      <c r="A796" s="78" t="s">
        <v>672</v>
      </c>
      <c r="B796" s="79"/>
      <c r="C796" s="79">
        <v>20026104</v>
      </c>
      <c r="D796" s="105">
        <f t="shared" si="12"/>
        <v>20026104</v>
      </c>
    </row>
    <row r="797" spans="1:4" x14ac:dyDescent="0.25">
      <c r="A797" s="78" t="s">
        <v>673</v>
      </c>
      <c r="B797" s="79"/>
      <c r="C797" s="79"/>
      <c r="D797" s="105"/>
    </row>
    <row r="798" spans="1:4" ht="30" x14ac:dyDescent="0.25">
      <c r="A798" s="78" t="s">
        <v>674</v>
      </c>
      <c r="B798" s="79"/>
      <c r="C798" s="79">
        <v>121735229</v>
      </c>
      <c r="D798" s="105">
        <f t="shared" si="12"/>
        <v>121735229</v>
      </c>
    </row>
    <row r="799" spans="1:4" x14ac:dyDescent="0.25">
      <c r="A799" s="78" t="s">
        <v>675</v>
      </c>
      <c r="B799" s="79"/>
      <c r="C799" s="79"/>
      <c r="D799" s="105"/>
    </row>
    <row r="800" spans="1:4" x14ac:dyDescent="0.25">
      <c r="A800" s="78" t="s">
        <v>676</v>
      </c>
      <c r="B800" s="79"/>
      <c r="C800" s="79">
        <v>69289920</v>
      </c>
      <c r="D800" s="105">
        <f t="shared" si="12"/>
        <v>69289920</v>
      </c>
    </row>
    <row r="801" spans="1:4" x14ac:dyDescent="0.25">
      <c r="A801" s="78" t="s">
        <v>952</v>
      </c>
      <c r="B801" s="79"/>
      <c r="C801" s="79"/>
      <c r="D801" s="105"/>
    </row>
    <row r="802" spans="1:4" ht="30" x14ac:dyDescent="0.25">
      <c r="A802" s="78" t="s">
        <v>953</v>
      </c>
      <c r="B802" s="79"/>
      <c r="C802" s="79">
        <v>67687032</v>
      </c>
      <c r="D802" s="105">
        <f t="shared" si="12"/>
        <v>67687032</v>
      </c>
    </row>
    <row r="803" spans="1:4" x14ac:dyDescent="0.25">
      <c r="A803" s="78" t="s">
        <v>677</v>
      </c>
      <c r="B803" s="79"/>
      <c r="C803" s="79"/>
      <c r="D803" s="105"/>
    </row>
    <row r="804" spans="1:4" x14ac:dyDescent="0.25">
      <c r="A804" s="78" t="s">
        <v>678</v>
      </c>
      <c r="B804" s="79"/>
      <c r="C804" s="79">
        <v>102157013</v>
      </c>
      <c r="D804" s="105">
        <f t="shared" si="12"/>
        <v>102157013</v>
      </c>
    </row>
    <row r="805" spans="1:4" x14ac:dyDescent="0.25">
      <c r="A805" s="78" t="s">
        <v>679</v>
      </c>
      <c r="B805" s="79"/>
      <c r="C805" s="79"/>
      <c r="D805" s="105"/>
    </row>
    <row r="806" spans="1:4" x14ac:dyDescent="0.25">
      <c r="A806" s="78" t="s">
        <v>680</v>
      </c>
      <c r="B806" s="79"/>
      <c r="C806" s="79">
        <v>80632283</v>
      </c>
      <c r="D806" s="105">
        <f t="shared" si="12"/>
        <v>80632283</v>
      </c>
    </row>
    <row r="807" spans="1:4" x14ac:dyDescent="0.25">
      <c r="A807" s="78" t="s">
        <v>681</v>
      </c>
      <c r="B807" s="79"/>
      <c r="C807" s="79"/>
      <c r="D807" s="105"/>
    </row>
    <row r="808" spans="1:4" x14ac:dyDescent="0.25">
      <c r="A808" s="78" t="s">
        <v>682</v>
      </c>
      <c r="B808" s="79"/>
      <c r="C808" s="79">
        <v>216705683</v>
      </c>
      <c r="D808" s="105">
        <f t="shared" si="12"/>
        <v>216705683</v>
      </c>
    </row>
    <row r="809" spans="1:4" x14ac:dyDescent="0.25">
      <c r="A809" s="78" t="s">
        <v>683</v>
      </c>
      <c r="B809" s="79"/>
      <c r="C809" s="79"/>
      <c r="D809" s="105"/>
    </row>
    <row r="810" spans="1:4" ht="30" x14ac:dyDescent="0.25">
      <c r="A810" s="78" t="s">
        <v>684</v>
      </c>
      <c r="B810" s="79"/>
      <c r="C810" s="79">
        <v>438725671</v>
      </c>
      <c r="D810" s="105">
        <f t="shared" si="12"/>
        <v>438725671</v>
      </c>
    </row>
    <row r="811" spans="1:4" x14ac:dyDescent="0.25">
      <c r="A811" s="78" t="s">
        <v>685</v>
      </c>
      <c r="B811" s="79"/>
      <c r="C811" s="79"/>
      <c r="D811" s="105"/>
    </row>
    <row r="812" spans="1:4" x14ac:dyDescent="0.25">
      <c r="A812" s="78" t="s">
        <v>686</v>
      </c>
      <c r="B812" s="79"/>
      <c r="C812" s="79">
        <v>141131055</v>
      </c>
      <c r="D812" s="105">
        <f t="shared" si="12"/>
        <v>141131055</v>
      </c>
    </row>
    <row r="813" spans="1:4" x14ac:dyDescent="0.25">
      <c r="A813" s="78" t="s">
        <v>687</v>
      </c>
      <c r="B813" s="79"/>
      <c r="C813" s="79"/>
      <c r="D813" s="105"/>
    </row>
    <row r="814" spans="1:4" ht="30" x14ac:dyDescent="0.25">
      <c r="A814" s="78" t="s">
        <v>688</v>
      </c>
      <c r="B814" s="79"/>
      <c r="C814" s="79">
        <v>30529976</v>
      </c>
      <c r="D814" s="105">
        <f t="shared" si="12"/>
        <v>30529976</v>
      </c>
    </row>
    <row r="815" spans="1:4" x14ac:dyDescent="0.25">
      <c r="A815" s="78" t="s">
        <v>689</v>
      </c>
      <c r="B815" s="79"/>
      <c r="C815" s="79"/>
      <c r="D815" s="105"/>
    </row>
    <row r="816" spans="1:4" ht="30" x14ac:dyDescent="0.25">
      <c r="A816" s="78" t="s">
        <v>690</v>
      </c>
      <c r="B816" s="79"/>
      <c r="C816" s="79">
        <v>38687018</v>
      </c>
      <c r="D816" s="105">
        <f t="shared" si="12"/>
        <v>38687018</v>
      </c>
    </row>
    <row r="817" spans="1:4" x14ac:dyDescent="0.25">
      <c r="A817" s="78" t="s">
        <v>954</v>
      </c>
      <c r="B817" s="79"/>
      <c r="C817" s="79"/>
      <c r="D817" s="105"/>
    </row>
    <row r="818" spans="1:4" ht="30" x14ac:dyDescent="0.25">
      <c r="A818" s="78" t="s">
        <v>955</v>
      </c>
      <c r="B818" s="79"/>
      <c r="C818" s="79">
        <v>50640836</v>
      </c>
      <c r="D818" s="105">
        <f t="shared" si="12"/>
        <v>50640836</v>
      </c>
    </row>
    <row r="819" spans="1:4" x14ac:dyDescent="0.25">
      <c r="A819" s="78" t="s">
        <v>956</v>
      </c>
      <c r="B819" s="79"/>
      <c r="C819" s="79"/>
      <c r="D819" s="105"/>
    </row>
    <row r="820" spans="1:4" ht="30" x14ac:dyDescent="0.25">
      <c r="A820" s="78" t="s">
        <v>957</v>
      </c>
      <c r="B820" s="79"/>
      <c r="C820" s="79">
        <v>200000000</v>
      </c>
      <c r="D820" s="105">
        <f t="shared" si="12"/>
        <v>200000000</v>
      </c>
    </row>
    <row r="821" spans="1:4" x14ac:dyDescent="0.25">
      <c r="A821" s="78" t="s">
        <v>958</v>
      </c>
      <c r="B821" s="79"/>
      <c r="C821" s="79"/>
      <c r="D821" s="105"/>
    </row>
    <row r="822" spans="1:4" ht="30" x14ac:dyDescent="0.25">
      <c r="A822" s="78" t="s">
        <v>959</v>
      </c>
      <c r="B822" s="79"/>
      <c r="C822" s="79">
        <v>312897431</v>
      </c>
      <c r="D822" s="105">
        <f t="shared" si="12"/>
        <v>312897431</v>
      </c>
    </row>
    <row r="823" spans="1:4" x14ac:dyDescent="0.25">
      <c r="A823" s="78" t="s">
        <v>691</v>
      </c>
      <c r="B823" s="79"/>
      <c r="C823" s="79"/>
      <c r="D823" s="105"/>
    </row>
    <row r="824" spans="1:4" ht="30" x14ac:dyDescent="0.25">
      <c r="A824" s="78" t="s">
        <v>692</v>
      </c>
      <c r="B824" s="79"/>
      <c r="C824" s="79">
        <v>17749956</v>
      </c>
      <c r="D824" s="105">
        <f t="shared" si="12"/>
        <v>17749956</v>
      </c>
    </row>
    <row r="825" spans="1:4" x14ac:dyDescent="0.25">
      <c r="A825" s="78" t="s">
        <v>693</v>
      </c>
      <c r="B825" s="79"/>
      <c r="C825" s="79"/>
      <c r="D825" s="105"/>
    </row>
    <row r="826" spans="1:4" ht="30" x14ac:dyDescent="0.25">
      <c r="A826" s="78" t="s">
        <v>694</v>
      </c>
      <c r="B826" s="79"/>
      <c r="C826" s="79">
        <v>45551184</v>
      </c>
      <c r="D826" s="105">
        <f t="shared" si="12"/>
        <v>45551184</v>
      </c>
    </row>
    <row r="827" spans="1:4" x14ac:dyDescent="0.25">
      <c r="A827" s="78" t="s">
        <v>290</v>
      </c>
      <c r="B827" s="79"/>
      <c r="C827" s="79"/>
      <c r="D827" s="105"/>
    </row>
    <row r="828" spans="1:4" ht="30" x14ac:dyDescent="0.25">
      <c r="A828" s="78" t="s">
        <v>291</v>
      </c>
      <c r="B828" s="79">
        <v>160000000</v>
      </c>
      <c r="C828" s="79"/>
      <c r="D828" s="105">
        <f t="shared" si="12"/>
        <v>160000000</v>
      </c>
    </row>
    <row r="829" spans="1:4" x14ac:dyDescent="0.25">
      <c r="A829" s="78" t="s">
        <v>292</v>
      </c>
      <c r="B829" s="79"/>
      <c r="C829" s="79"/>
      <c r="D829" s="105"/>
    </row>
    <row r="830" spans="1:4" x14ac:dyDescent="0.25">
      <c r="A830" s="78" t="s">
        <v>293</v>
      </c>
      <c r="B830" s="79">
        <v>258000451</v>
      </c>
      <c r="C830" s="79"/>
      <c r="D830" s="105">
        <f t="shared" si="12"/>
        <v>258000451</v>
      </c>
    </row>
    <row r="831" spans="1:4" x14ac:dyDescent="0.25">
      <c r="A831" s="78" t="s">
        <v>294</v>
      </c>
      <c r="B831" s="79"/>
      <c r="C831" s="79"/>
      <c r="D831" s="105"/>
    </row>
    <row r="832" spans="1:4" x14ac:dyDescent="0.25">
      <c r="A832" s="78" t="s">
        <v>295</v>
      </c>
      <c r="B832" s="79">
        <v>115000000</v>
      </c>
      <c r="C832" s="79"/>
      <c r="D832" s="105">
        <f t="shared" si="12"/>
        <v>115000000</v>
      </c>
    </row>
    <row r="833" spans="1:4" x14ac:dyDescent="0.25">
      <c r="A833" s="78" t="s">
        <v>296</v>
      </c>
      <c r="B833" s="79"/>
      <c r="C833" s="79"/>
      <c r="D833" s="105"/>
    </row>
    <row r="834" spans="1:4" ht="30" x14ac:dyDescent="0.25">
      <c r="A834" s="78" t="s">
        <v>297</v>
      </c>
      <c r="B834" s="79">
        <v>2725030466</v>
      </c>
      <c r="C834" s="79"/>
      <c r="D834" s="105">
        <f t="shared" si="12"/>
        <v>2725030466</v>
      </c>
    </row>
    <row r="835" spans="1:4" x14ac:dyDescent="0.25">
      <c r="A835" s="78" t="s">
        <v>370</v>
      </c>
      <c r="B835" s="79"/>
      <c r="C835" s="79"/>
      <c r="D835" s="105"/>
    </row>
    <row r="836" spans="1:4" ht="30" x14ac:dyDescent="0.25">
      <c r="A836" s="78" t="s">
        <v>371</v>
      </c>
      <c r="B836" s="79">
        <v>184835766</v>
      </c>
      <c r="C836" s="79"/>
      <c r="D836" s="105">
        <f t="shared" si="12"/>
        <v>184835766</v>
      </c>
    </row>
    <row r="837" spans="1:4" x14ac:dyDescent="0.25">
      <c r="A837" s="78" t="s">
        <v>960</v>
      </c>
      <c r="B837" s="79"/>
      <c r="C837" s="79"/>
      <c r="D837" s="105"/>
    </row>
    <row r="838" spans="1:4" ht="30" x14ac:dyDescent="0.25">
      <c r="A838" s="78" t="s">
        <v>961</v>
      </c>
      <c r="B838" s="79">
        <v>60000000</v>
      </c>
      <c r="C838" s="79"/>
      <c r="D838" s="105">
        <f t="shared" si="12"/>
        <v>60000000</v>
      </c>
    </row>
    <row r="839" spans="1:4" x14ac:dyDescent="0.25">
      <c r="A839" s="78" t="s">
        <v>298</v>
      </c>
      <c r="B839" s="79"/>
      <c r="C839" s="79"/>
      <c r="D839" s="105"/>
    </row>
    <row r="840" spans="1:4" ht="30" x14ac:dyDescent="0.25">
      <c r="A840" s="78" t="s">
        <v>299</v>
      </c>
      <c r="B840" s="79">
        <v>120000000</v>
      </c>
      <c r="C840" s="79"/>
      <c r="D840" s="105">
        <f t="shared" si="12"/>
        <v>120000000</v>
      </c>
    </row>
    <row r="841" spans="1:4" x14ac:dyDescent="0.25">
      <c r="A841" s="78" t="s">
        <v>372</v>
      </c>
      <c r="B841" s="79"/>
      <c r="C841" s="79"/>
      <c r="D841" s="105"/>
    </row>
    <row r="842" spans="1:4" ht="30" x14ac:dyDescent="0.25">
      <c r="A842" s="78" t="s">
        <v>373</v>
      </c>
      <c r="B842" s="79">
        <v>103824000</v>
      </c>
      <c r="C842" s="79"/>
      <c r="D842" s="105">
        <f t="shared" ref="D842:D904" si="13">+B842+C842</f>
        <v>103824000</v>
      </c>
    </row>
    <row r="843" spans="1:4" x14ac:dyDescent="0.25">
      <c r="A843" s="78" t="s">
        <v>695</v>
      </c>
      <c r="B843" s="79"/>
      <c r="C843" s="79"/>
      <c r="D843" s="105"/>
    </row>
    <row r="844" spans="1:4" ht="30" x14ac:dyDescent="0.25">
      <c r="A844" s="78" t="s">
        <v>696</v>
      </c>
      <c r="B844" s="79">
        <v>496327760</v>
      </c>
      <c r="C844" s="79"/>
      <c r="D844" s="105">
        <f t="shared" si="13"/>
        <v>496327760</v>
      </c>
    </row>
    <row r="845" spans="1:4" x14ac:dyDescent="0.25">
      <c r="A845" s="78" t="s">
        <v>697</v>
      </c>
      <c r="B845" s="79"/>
      <c r="C845" s="79"/>
      <c r="D845" s="105"/>
    </row>
    <row r="846" spans="1:4" ht="30" x14ac:dyDescent="0.25">
      <c r="A846" s="78" t="s">
        <v>698</v>
      </c>
      <c r="B846" s="79">
        <v>615000000</v>
      </c>
      <c r="C846" s="79"/>
      <c r="D846" s="105">
        <f t="shared" si="13"/>
        <v>615000000</v>
      </c>
    </row>
    <row r="847" spans="1:4" x14ac:dyDescent="0.25">
      <c r="A847" s="78" t="s">
        <v>699</v>
      </c>
      <c r="B847" s="79"/>
      <c r="C847" s="79"/>
      <c r="D847" s="105"/>
    </row>
    <row r="848" spans="1:4" ht="30" x14ac:dyDescent="0.25">
      <c r="A848" s="78" t="s">
        <v>700</v>
      </c>
      <c r="B848" s="79">
        <v>1380520952</v>
      </c>
      <c r="C848" s="79"/>
      <c r="D848" s="105">
        <f t="shared" si="13"/>
        <v>1380520952</v>
      </c>
    </row>
    <row r="849" spans="1:4" x14ac:dyDescent="0.25">
      <c r="A849" s="78" t="s">
        <v>701</v>
      </c>
      <c r="B849" s="79"/>
      <c r="C849" s="79"/>
      <c r="D849" s="105"/>
    </row>
    <row r="850" spans="1:4" x14ac:dyDescent="0.25">
      <c r="A850" s="78" t="s">
        <v>702</v>
      </c>
      <c r="B850" s="79">
        <v>3093998506</v>
      </c>
      <c r="C850" s="79"/>
      <c r="D850" s="105">
        <f t="shared" si="13"/>
        <v>3093998506</v>
      </c>
    </row>
    <row r="851" spans="1:4" x14ac:dyDescent="0.25">
      <c r="A851" s="78" t="s">
        <v>703</v>
      </c>
      <c r="B851" s="79"/>
      <c r="C851" s="79"/>
      <c r="D851" s="105"/>
    </row>
    <row r="852" spans="1:4" ht="30" x14ac:dyDescent="0.25">
      <c r="A852" s="78" t="s">
        <v>704</v>
      </c>
      <c r="B852" s="79">
        <v>1195000000</v>
      </c>
      <c r="C852" s="79"/>
      <c r="D852" s="105">
        <f t="shared" si="13"/>
        <v>1195000000</v>
      </c>
    </row>
    <row r="853" spans="1:4" x14ac:dyDescent="0.25">
      <c r="A853" s="78" t="s">
        <v>705</v>
      </c>
      <c r="B853" s="79"/>
      <c r="C853" s="79"/>
      <c r="D853" s="105"/>
    </row>
    <row r="854" spans="1:4" ht="30" x14ac:dyDescent="0.25">
      <c r="A854" s="78" t="s">
        <v>706</v>
      </c>
      <c r="B854" s="79">
        <v>140000000</v>
      </c>
      <c r="C854" s="79"/>
      <c r="D854" s="105">
        <f t="shared" si="13"/>
        <v>140000000</v>
      </c>
    </row>
    <row r="855" spans="1:4" x14ac:dyDescent="0.25">
      <c r="A855" s="78" t="s">
        <v>707</v>
      </c>
      <c r="B855" s="79"/>
      <c r="C855" s="79"/>
      <c r="D855" s="105"/>
    </row>
    <row r="856" spans="1:4" ht="30" x14ac:dyDescent="0.25">
      <c r="A856" s="78" t="s">
        <v>708</v>
      </c>
      <c r="B856" s="79">
        <v>1779949993</v>
      </c>
      <c r="C856" s="79"/>
      <c r="D856" s="105">
        <f t="shared" si="13"/>
        <v>1779949993</v>
      </c>
    </row>
    <row r="857" spans="1:4" x14ac:dyDescent="0.25">
      <c r="A857" s="78" t="s">
        <v>709</v>
      </c>
      <c r="B857" s="79"/>
      <c r="C857" s="79"/>
      <c r="D857" s="105"/>
    </row>
    <row r="858" spans="1:4" x14ac:dyDescent="0.25">
      <c r="A858" s="78" t="s">
        <v>710</v>
      </c>
      <c r="B858" s="79">
        <v>450000000</v>
      </c>
      <c r="C858" s="79"/>
      <c r="D858" s="105">
        <f t="shared" si="13"/>
        <v>450000000</v>
      </c>
    </row>
    <row r="859" spans="1:4" x14ac:dyDescent="0.25">
      <c r="A859" s="78" t="s">
        <v>711</v>
      </c>
      <c r="B859" s="79"/>
      <c r="C859" s="79"/>
      <c r="D859" s="105"/>
    </row>
    <row r="860" spans="1:4" x14ac:dyDescent="0.25">
      <c r="A860" s="78" t="s">
        <v>712</v>
      </c>
      <c r="B860" s="79">
        <v>86000000</v>
      </c>
      <c r="C860" s="79"/>
      <c r="D860" s="105">
        <f t="shared" si="13"/>
        <v>86000000</v>
      </c>
    </row>
    <row r="861" spans="1:4" x14ac:dyDescent="0.25">
      <c r="A861" s="78" t="s">
        <v>713</v>
      </c>
      <c r="B861" s="79"/>
      <c r="C861" s="79"/>
      <c r="D861" s="105"/>
    </row>
    <row r="862" spans="1:4" x14ac:dyDescent="0.25">
      <c r="A862" s="78" t="s">
        <v>714</v>
      </c>
      <c r="B862" s="79">
        <v>2785478000</v>
      </c>
      <c r="C862" s="79"/>
      <c r="D862" s="105">
        <f t="shared" si="13"/>
        <v>2785478000</v>
      </c>
    </row>
    <row r="863" spans="1:4" x14ac:dyDescent="0.25">
      <c r="A863" s="78" t="s">
        <v>715</v>
      </c>
      <c r="B863" s="79"/>
      <c r="C863" s="79"/>
      <c r="D863" s="105"/>
    </row>
    <row r="864" spans="1:4" x14ac:dyDescent="0.25">
      <c r="A864" s="78" t="s">
        <v>716</v>
      </c>
      <c r="B864" s="79">
        <v>160000000</v>
      </c>
      <c r="C864" s="79"/>
      <c r="D864" s="105">
        <f t="shared" si="13"/>
        <v>160000000</v>
      </c>
    </row>
    <row r="865" spans="1:4" x14ac:dyDescent="0.25">
      <c r="A865" s="78" t="s">
        <v>717</v>
      </c>
      <c r="B865" s="79"/>
      <c r="C865" s="79"/>
      <c r="D865" s="105"/>
    </row>
    <row r="866" spans="1:4" x14ac:dyDescent="0.25">
      <c r="A866" s="78" t="s">
        <v>718</v>
      </c>
      <c r="B866" s="79">
        <v>102349500</v>
      </c>
      <c r="C866" s="79"/>
      <c r="D866" s="105">
        <f t="shared" si="13"/>
        <v>102349500</v>
      </c>
    </row>
    <row r="867" spans="1:4" x14ac:dyDescent="0.25">
      <c r="A867" s="78" t="s">
        <v>719</v>
      </c>
      <c r="B867" s="79"/>
      <c r="C867" s="79"/>
      <c r="D867" s="105"/>
    </row>
    <row r="868" spans="1:4" ht="30" x14ac:dyDescent="0.25">
      <c r="A868" s="78" t="s">
        <v>720</v>
      </c>
      <c r="B868" s="79">
        <v>448940714</v>
      </c>
      <c r="C868" s="79"/>
      <c r="D868" s="105">
        <f t="shared" si="13"/>
        <v>448940714</v>
      </c>
    </row>
    <row r="869" spans="1:4" x14ac:dyDescent="0.25">
      <c r="A869" s="78" t="s">
        <v>721</v>
      </c>
      <c r="B869" s="79"/>
      <c r="C869" s="79"/>
      <c r="D869" s="105"/>
    </row>
    <row r="870" spans="1:4" ht="30" x14ac:dyDescent="0.25">
      <c r="A870" s="78" t="s">
        <v>722</v>
      </c>
      <c r="B870" s="79">
        <v>119131950</v>
      </c>
      <c r="C870" s="79"/>
      <c r="D870" s="105">
        <f t="shared" si="13"/>
        <v>119131950</v>
      </c>
    </row>
    <row r="871" spans="1:4" x14ac:dyDescent="0.25">
      <c r="A871" s="78" t="s">
        <v>723</v>
      </c>
      <c r="B871" s="79"/>
      <c r="C871" s="79"/>
      <c r="D871" s="105"/>
    </row>
    <row r="872" spans="1:4" ht="30" x14ac:dyDescent="0.25">
      <c r="A872" s="78" t="s">
        <v>724</v>
      </c>
      <c r="B872" s="79">
        <v>305799000</v>
      </c>
      <c r="C872" s="79"/>
      <c r="D872" s="105">
        <f t="shared" si="13"/>
        <v>305799000</v>
      </c>
    </row>
    <row r="873" spans="1:4" x14ac:dyDescent="0.25">
      <c r="A873" s="78" t="s">
        <v>962</v>
      </c>
      <c r="B873" s="79"/>
      <c r="C873" s="79"/>
      <c r="D873" s="105"/>
    </row>
    <row r="874" spans="1:4" ht="30" x14ac:dyDescent="0.25">
      <c r="A874" s="78" t="s">
        <v>963</v>
      </c>
      <c r="B874" s="79">
        <v>335400000</v>
      </c>
      <c r="C874" s="79"/>
      <c r="D874" s="105">
        <f t="shared" si="13"/>
        <v>335400000</v>
      </c>
    </row>
    <row r="875" spans="1:4" x14ac:dyDescent="0.25">
      <c r="A875" s="78" t="s">
        <v>964</v>
      </c>
      <c r="B875" s="79"/>
      <c r="C875" s="79"/>
      <c r="D875" s="105"/>
    </row>
    <row r="876" spans="1:4" ht="30" x14ac:dyDescent="0.25">
      <c r="A876" s="78" t="s">
        <v>965</v>
      </c>
      <c r="B876" s="79">
        <v>649095587</v>
      </c>
      <c r="C876" s="79"/>
      <c r="D876" s="105">
        <f t="shared" si="13"/>
        <v>649095587</v>
      </c>
    </row>
    <row r="877" spans="1:4" x14ac:dyDescent="0.25">
      <c r="A877" s="78" t="s">
        <v>966</v>
      </c>
      <c r="B877" s="79"/>
      <c r="C877" s="79"/>
      <c r="D877" s="105"/>
    </row>
    <row r="878" spans="1:4" ht="30" x14ac:dyDescent="0.25">
      <c r="A878" s="78" t="s">
        <v>967</v>
      </c>
      <c r="B878" s="79">
        <v>281150000</v>
      </c>
      <c r="C878" s="79"/>
      <c r="D878" s="105">
        <f t="shared" si="13"/>
        <v>281150000</v>
      </c>
    </row>
    <row r="879" spans="1:4" x14ac:dyDescent="0.25">
      <c r="A879" s="78" t="s">
        <v>968</v>
      </c>
      <c r="B879" s="79"/>
      <c r="C879" s="79"/>
      <c r="D879" s="105"/>
    </row>
    <row r="880" spans="1:4" ht="30" x14ac:dyDescent="0.25">
      <c r="A880" s="78" t="s">
        <v>969</v>
      </c>
      <c r="B880" s="79">
        <v>200000000</v>
      </c>
      <c r="C880" s="79"/>
      <c r="D880" s="105">
        <f t="shared" si="13"/>
        <v>200000000</v>
      </c>
    </row>
    <row r="881" spans="1:4" x14ac:dyDescent="0.25">
      <c r="A881" s="78" t="s">
        <v>970</v>
      </c>
      <c r="B881" s="79"/>
      <c r="C881" s="79"/>
      <c r="D881" s="105"/>
    </row>
    <row r="882" spans="1:4" x14ac:dyDescent="0.25">
      <c r="A882" s="78" t="s">
        <v>971</v>
      </c>
      <c r="B882" s="79">
        <v>3118407000</v>
      </c>
      <c r="C882" s="79"/>
      <c r="D882" s="105">
        <f t="shared" si="13"/>
        <v>3118407000</v>
      </c>
    </row>
    <row r="883" spans="1:4" x14ac:dyDescent="0.25">
      <c r="A883" s="78" t="s">
        <v>972</v>
      </c>
      <c r="B883" s="79"/>
      <c r="C883" s="79"/>
      <c r="D883" s="105"/>
    </row>
    <row r="884" spans="1:4" ht="30" x14ac:dyDescent="0.25">
      <c r="A884" s="78" t="s">
        <v>973</v>
      </c>
      <c r="B884" s="79">
        <v>430000000</v>
      </c>
      <c r="C884" s="79"/>
      <c r="D884" s="105">
        <f t="shared" si="13"/>
        <v>430000000</v>
      </c>
    </row>
    <row r="885" spans="1:4" x14ac:dyDescent="0.25">
      <c r="A885" s="78" t="s">
        <v>974</v>
      </c>
      <c r="B885" s="79"/>
      <c r="C885" s="79"/>
      <c r="D885" s="105"/>
    </row>
    <row r="886" spans="1:4" ht="30" x14ac:dyDescent="0.25">
      <c r="A886" s="78" t="s">
        <v>975</v>
      </c>
      <c r="B886" s="79">
        <v>450000000</v>
      </c>
      <c r="C886" s="79"/>
      <c r="D886" s="105">
        <f t="shared" si="13"/>
        <v>450000000</v>
      </c>
    </row>
    <row r="887" spans="1:4" x14ac:dyDescent="0.25">
      <c r="A887" s="78" t="s">
        <v>1136</v>
      </c>
      <c r="B887" s="79"/>
      <c r="C887" s="79"/>
      <c r="D887" s="105"/>
    </row>
    <row r="888" spans="1:4" ht="30" x14ac:dyDescent="0.25">
      <c r="A888" s="78" t="s">
        <v>1137</v>
      </c>
      <c r="B888" s="79">
        <v>100000000</v>
      </c>
      <c r="C888" s="79"/>
      <c r="D888" s="105">
        <f t="shared" si="13"/>
        <v>100000000</v>
      </c>
    </row>
    <row r="889" spans="1:4" x14ac:dyDescent="0.25">
      <c r="A889" s="78" t="s">
        <v>1340</v>
      </c>
      <c r="B889" s="79"/>
      <c r="C889" s="79"/>
      <c r="D889" s="105"/>
    </row>
    <row r="890" spans="1:4" ht="30" x14ac:dyDescent="0.25">
      <c r="A890" s="78" t="s">
        <v>1341</v>
      </c>
      <c r="B890" s="79">
        <v>155990250</v>
      </c>
      <c r="C890" s="79"/>
      <c r="D890" s="105">
        <f t="shared" si="13"/>
        <v>155990250</v>
      </c>
    </row>
    <row r="891" spans="1:4" x14ac:dyDescent="0.25">
      <c r="A891" s="78" t="s">
        <v>1367</v>
      </c>
      <c r="B891" s="79"/>
      <c r="C891" s="79"/>
      <c r="D891" s="105"/>
    </row>
    <row r="892" spans="1:4" x14ac:dyDescent="0.25">
      <c r="A892" s="78" t="s">
        <v>1368</v>
      </c>
      <c r="B892" s="79">
        <v>278441000</v>
      </c>
      <c r="C892" s="79"/>
      <c r="D892" s="105">
        <f t="shared" si="13"/>
        <v>278441000</v>
      </c>
    </row>
    <row r="893" spans="1:4" x14ac:dyDescent="0.25">
      <c r="A893" s="78" t="s">
        <v>1369</v>
      </c>
      <c r="B893" s="79"/>
      <c r="C893" s="79"/>
      <c r="D893" s="105"/>
    </row>
    <row r="894" spans="1:4" ht="30" x14ac:dyDescent="0.25">
      <c r="A894" s="78" t="s">
        <v>1370</v>
      </c>
      <c r="B894" s="79">
        <v>1852330943</v>
      </c>
      <c r="C894" s="79"/>
      <c r="D894" s="105">
        <f t="shared" si="13"/>
        <v>1852330943</v>
      </c>
    </row>
    <row r="895" spans="1:4" x14ac:dyDescent="0.25">
      <c r="A895" s="78" t="s">
        <v>1418</v>
      </c>
      <c r="B895" s="79"/>
      <c r="C895" s="79"/>
      <c r="D895" s="105"/>
    </row>
    <row r="896" spans="1:4" x14ac:dyDescent="0.25">
      <c r="A896" s="78" t="s">
        <v>1419</v>
      </c>
      <c r="B896" s="79">
        <v>80000000</v>
      </c>
      <c r="C896" s="79"/>
      <c r="D896" s="105">
        <f t="shared" si="13"/>
        <v>80000000</v>
      </c>
    </row>
    <row r="897" spans="1:4" x14ac:dyDescent="0.25">
      <c r="A897" s="78" t="s">
        <v>1446</v>
      </c>
      <c r="B897" s="79"/>
      <c r="C897" s="79"/>
      <c r="D897" s="105"/>
    </row>
    <row r="898" spans="1:4" ht="30" x14ac:dyDescent="0.25">
      <c r="A898" s="78" t="s">
        <v>1447</v>
      </c>
      <c r="B898" s="79">
        <v>3730379017</v>
      </c>
      <c r="C898" s="79"/>
      <c r="D898" s="105">
        <f t="shared" si="13"/>
        <v>3730379017</v>
      </c>
    </row>
    <row r="899" spans="1:4" x14ac:dyDescent="0.25">
      <c r="A899" s="78" t="s">
        <v>1534</v>
      </c>
      <c r="B899" s="79"/>
      <c r="C899" s="79"/>
      <c r="D899" s="105"/>
    </row>
    <row r="900" spans="1:4" ht="30" x14ac:dyDescent="0.25">
      <c r="A900" s="78" t="s">
        <v>1535</v>
      </c>
      <c r="B900" s="79">
        <v>252000000</v>
      </c>
      <c r="C900" s="79"/>
      <c r="D900" s="105">
        <f t="shared" si="13"/>
        <v>252000000</v>
      </c>
    </row>
    <row r="901" spans="1:4" x14ac:dyDescent="0.25">
      <c r="A901" s="78" t="s">
        <v>1630</v>
      </c>
      <c r="B901" s="79"/>
      <c r="C901" s="79"/>
      <c r="D901" s="105"/>
    </row>
    <row r="902" spans="1:4" ht="30" x14ac:dyDescent="0.25">
      <c r="A902" s="78" t="s">
        <v>1631</v>
      </c>
      <c r="B902" s="79">
        <v>583190856</v>
      </c>
      <c r="C902" s="79"/>
      <c r="D902" s="105">
        <f t="shared" si="13"/>
        <v>583190856</v>
      </c>
    </row>
    <row r="903" spans="1:4" x14ac:dyDescent="0.25">
      <c r="A903" s="78" t="s">
        <v>725</v>
      </c>
      <c r="B903" s="79"/>
      <c r="C903" s="79"/>
      <c r="D903" s="105"/>
    </row>
    <row r="904" spans="1:4" ht="30" x14ac:dyDescent="0.25">
      <c r="A904" s="78" t="s">
        <v>726</v>
      </c>
      <c r="B904" s="79">
        <v>235000000</v>
      </c>
      <c r="C904" s="79"/>
      <c r="D904" s="105">
        <f t="shared" si="13"/>
        <v>235000000</v>
      </c>
    </row>
    <row r="905" spans="1:4" x14ac:dyDescent="0.25">
      <c r="A905" s="78" t="s">
        <v>727</v>
      </c>
      <c r="B905" s="79"/>
      <c r="C905" s="79"/>
      <c r="D905" s="105"/>
    </row>
    <row r="906" spans="1:4" ht="30" x14ac:dyDescent="0.25">
      <c r="A906" s="78" t="s">
        <v>728</v>
      </c>
      <c r="B906" s="79">
        <v>98881728</v>
      </c>
      <c r="C906" s="79"/>
      <c r="D906" s="105">
        <f t="shared" ref="D906:D968" si="14">+B906+C906</f>
        <v>98881728</v>
      </c>
    </row>
    <row r="907" spans="1:4" x14ac:dyDescent="0.25">
      <c r="A907" s="78" t="s">
        <v>729</v>
      </c>
      <c r="B907" s="79"/>
      <c r="C907" s="79"/>
      <c r="D907" s="105"/>
    </row>
    <row r="908" spans="1:4" ht="30" x14ac:dyDescent="0.25">
      <c r="A908" s="78" t="s">
        <v>730</v>
      </c>
      <c r="B908" s="79"/>
      <c r="C908" s="79">
        <v>33919631</v>
      </c>
      <c r="D908" s="105">
        <f t="shared" si="14"/>
        <v>33919631</v>
      </c>
    </row>
    <row r="909" spans="1:4" x14ac:dyDescent="0.25">
      <c r="A909" s="78" t="s">
        <v>731</v>
      </c>
      <c r="B909" s="79"/>
      <c r="C909" s="79"/>
      <c r="D909" s="105"/>
    </row>
    <row r="910" spans="1:4" ht="30" x14ac:dyDescent="0.25">
      <c r="A910" s="78" t="s">
        <v>732</v>
      </c>
      <c r="B910" s="79"/>
      <c r="C910" s="79">
        <v>37497200</v>
      </c>
      <c r="D910" s="105">
        <f t="shared" si="14"/>
        <v>37497200</v>
      </c>
    </row>
    <row r="911" spans="1:4" x14ac:dyDescent="0.25">
      <c r="A911" s="78" t="s">
        <v>1291</v>
      </c>
      <c r="B911" s="79"/>
      <c r="C911" s="79"/>
      <c r="D911" s="105"/>
    </row>
    <row r="912" spans="1:4" ht="30" x14ac:dyDescent="0.25">
      <c r="A912" s="78" t="s">
        <v>1292</v>
      </c>
      <c r="B912" s="79">
        <v>100000000</v>
      </c>
      <c r="C912" s="79"/>
      <c r="D912" s="105">
        <f t="shared" si="14"/>
        <v>100000000</v>
      </c>
    </row>
    <row r="913" spans="1:4" x14ac:dyDescent="0.25">
      <c r="A913" s="78" t="s">
        <v>374</v>
      </c>
      <c r="B913" s="79"/>
      <c r="C913" s="79"/>
      <c r="D913" s="105"/>
    </row>
    <row r="914" spans="1:4" ht="30" x14ac:dyDescent="0.25">
      <c r="A914" s="78" t="s">
        <v>375</v>
      </c>
      <c r="B914" s="79">
        <v>40000000</v>
      </c>
      <c r="C914" s="79"/>
      <c r="D914" s="105">
        <f t="shared" si="14"/>
        <v>40000000</v>
      </c>
    </row>
    <row r="915" spans="1:4" x14ac:dyDescent="0.25">
      <c r="A915" s="78" t="s">
        <v>1224</v>
      </c>
      <c r="B915" s="79"/>
      <c r="C915" s="79"/>
      <c r="D915" s="105"/>
    </row>
    <row r="916" spans="1:4" ht="30" x14ac:dyDescent="0.25">
      <c r="A916" s="78" t="s">
        <v>1225</v>
      </c>
      <c r="B916" s="79">
        <v>174000000</v>
      </c>
      <c r="C916" s="79"/>
      <c r="D916" s="105">
        <f t="shared" si="14"/>
        <v>174000000</v>
      </c>
    </row>
    <row r="917" spans="1:4" x14ac:dyDescent="0.25">
      <c r="A917" s="78" t="s">
        <v>300</v>
      </c>
      <c r="B917" s="79"/>
      <c r="C917" s="79"/>
      <c r="D917" s="105"/>
    </row>
    <row r="918" spans="1:4" ht="30" x14ac:dyDescent="0.25">
      <c r="A918" s="78" t="s">
        <v>301</v>
      </c>
      <c r="B918" s="79">
        <v>12000000</v>
      </c>
      <c r="C918" s="79"/>
      <c r="D918" s="105">
        <f t="shared" si="14"/>
        <v>12000000</v>
      </c>
    </row>
    <row r="919" spans="1:4" x14ac:dyDescent="0.25">
      <c r="A919" s="78" t="s">
        <v>733</v>
      </c>
      <c r="B919" s="79"/>
      <c r="C919" s="79"/>
      <c r="D919" s="105"/>
    </row>
    <row r="920" spans="1:4" ht="30" x14ac:dyDescent="0.25">
      <c r="A920" s="78" t="s">
        <v>734</v>
      </c>
      <c r="B920" s="79"/>
      <c r="C920" s="79">
        <v>30000000</v>
      </c>
      <c r="D920" s="105">
        <f t="shared" si="14"/>
        <v>30000000</v>
      </c>
    </row>
    <row r="921" spans="1:4" x14ac:dyDescent="0.25">
      <c r="A921" s="78" t="s">
        <v>1536</v>
      </c>
      <c r="B921" s="79"/>
      <c r="C921" s="79"/>
      <c r="D921" s="105"/>
    </row>
    <row r="922" spans="1:4" ht="30" x14ac:dyDescent="0.25">
      <c r="A922" s="78" t="s">
        <v>1537</v>
      </c>
      <c r="B922" s="79">
        <v>2914663990</v>
      </c>
      <c r="C922" s="79"/>
      <c r="D922" s="105">
        <f t="shared" si="14"/>
        <v>2914663990</v>
      </c>
    </row>
    <row r="923" spans="1:4" x14ac:dyDescent="0.25">
      <c r="A923" s="78"/>
      <c r="B923" s="79"/>
      <c r="C923" s="79"/>
      <c r="D923" s="105"/>
    </row>
    <row r="924" spans="1:4" x14ac:dyDescent="0.25">
      <c r="A924" s="98" t="s">
        <v>1726</v>
      </c>
      <c r="B924" s="99">
        <v>238354797862</v>
      </c>
      <c r="C924" s="99">
        <v>2912615554</v>
      </c>
      <c r="D924" s="109">
        <f t="shared" si="14"/>
        <v>241267413416</v>
      </c>
    </row>
    <row r="925" spans="1:4" x14ac:dyDescent="0.25">
      <c r="A925" s="78" t="s">
        <v>1140</v>
      </c>
      <c r="B925" s="79"/>
      <c r="C925" s="79"/>
      <c r="D925" s="105"/>
    </row>
    <row r="926" spans="1:4" ht="30" x14ac:dyDescent="0.25">
      <c r="A926" s="78" t="s">
        <v>111</v>
      </c>
      <c r="B926" s="79">
        <v>1900000000</v>
      </c>
      <c r="C926" s="79"/>
      <c r="D926" s="105">
        <f t="shared" si="14"/>
        <v>1900000000</v>
      </c>
    </row>
    <row r="927" spans="1:4" x14ac:dyDescent="0.25">
      <c r="A927" s="78" t="s">
        <v>780</v>
      </c>
      <c r="B927" s="79"/>
      <c r="C927" s="79"/>
      <c r="D927" s="105"/>
    </row>
    <row r="928" spans="1:4" x14ac:dyDescent="0.25">
      <c r="A928" s="78" t="s">
        <v>781</v>
      </c>
      <c r="B928" s="79">
        <v>411162492</v>
      </c>
      <c r="C928" s="79"/>
      <c r="D928" s="105">
        <f t="shared" si="14"/>
        <v>411162492</v>
      </c>
    </row>
    <row r="929" spans="1:4" x14ac:dyDescent="0.25">
      <c r="A929" s="78" t="s">
        <v>782</v>
      </c>
      <c r="B929" s="79"/>
      <c r="C929" s="79"/>
      <c r="D929" s="105"/>
    </row>
    <row r="930" spans="1:4" ht="30" x14ac:dyDescent="0.25">
      <c r="A930" s="78" t="s">
        <v>112</v>
      </c>
      <c r="B930" s="79">
        <v>1461976524</v>
      </c>
      <c r="C930" s="79"/>
      <c r="D930" s="105">
        <f t="shared" si="14"/>
        <v>1461976524</v>
      </c>
    </row>
    <row r="931" spans="1:4" x14ac:dyDescent="0.25">
      <c r="A931" s="78" t="s">
        <v>783</v>
      </c>
      <c r="B931" s="79"/>
      <c r="C931" s="79"/>
      <c r="D931" s="105"/>
    </row>
    <row r="932" spans="1:4" x14ac:dyDescent="0.25">
      <c r="A932" s="78" t="s">
        <v>113</v>
      </c>
      <c r="B932" s="79">
        <v>592788783</v>
      </c>
      <c r="C932" s="79"/>
      <c r="D932" s="105">
        <f t="shared" si="14"/>
        <v>592788783</v>
      </c>
    </row>
    <row r="933" spans="1:4" x14ac:dyDescent="0.25">
      <c r="A933" s="78" t="s">
        <v>784</v>
      </c>
      <c r="B933" s="79"/>
      <c r="C933" s="79"/>
      <c r="D933" s="105"/>
    </row>
    <row r="934" spans="1:4" x14ac:dyDescent="0.25">
      <c r="A934" s="78" t="s">
        <v>785</v>
      </c>
      <c r="B934" s="79">
        <v>119552501</v>
      </c>
      <c r="C934" s="79"/>
      <c r="D934" s="105">
        <f t="shared" si="14"/>
        <v>119552501</v>
      </c>
    </row>
    <row r="935" spans="1:4" x14ac:dyDescent="0.25">
      <c r="A935" s="78" t="s">
        <v>978</v>
      </c>
      <c r="B935" s="79"/>
      <c r="C935" s="79"/>
      <c r="D935" s="105"/>
    </row>
    <row r="936" spans="1:4" x14ac:dyDescent="0.25">
      <c r="A936" s="78" t="s">
        <v>979</v>
      </c>
      <c r="B936" s="79">
        <v>3669696000</v>
      </c>
      <c r="C936" s="79"/>
      <c r="D936" s="105">
        <f t="shared" si="14"/>
        <v>3669696000</v>
      </c>
    </row>
    <row r="937" spans="1:4" x14ac:dyDescent="0.25">
      <c r="A937" s="78" t="s">
        <v>786</v>
      </c>
      <c r="B937" s="79"/>
      <c r="C937" s="79"/>
      <c r="D937" s="105"/>
    </row>
    <row r="938" spans="1:4" ht="30" x14ac:dyDescent="0.25">
      <c r="A938" s="78" t="s">
        <v>787</v>
      </c>
      <c r="B938" s="79">
        <v>8389157620</v>
      </c>
      <c r="C938" s="79"/>
      <c r="D938" s="105">
        <f t="shared" si="14"/>
        <v>8389157620</v>
      </c>
    </row>
    <row r="939" spans="1:4" x14ac:dyDescent="0.25">
      <c r="A939" s="78" t="s">
        <v>862</v>
      </c>
      <c r="B939" s="79"/>
      <c r="C939" s="79"/>
      <c r="D939" s="105"/>
    </row>
    <row r="940" spans="1:4" ht="30" x14ac:dyDescent="0.25">
      <c r="A940" s="78" t="s">
        <v>863</v>
      </c>
      <c r="B940" s="79">
        <v>1376100000</v>
      </c>
      <c r="C940" s="79"/>
      <c r="D940" s="105">
        <f t="shared" si="14"/>
        <v>1376100000</v>
      </c>
    </row>
    <row r="941" spans="1:4" x14ac:dyDescent="0.25">
      <c r="A941" s="78" t="s">
        <v>788</v>
      </c>
      <c r="B941" s="79"/>
      <c r="C941" s="79"/>
      <c r="D941" s="105"/>
    </row>
    <row r="942" spans="1:4" ht="30" x14ac:dyDescent="0.25">
      <c r="A942" s="78" t="s">
        <v>789</v>
      </c>
      <c r="B942" s="79">
        <v>28216760000</v>
      </c>
      <c r="C942" s="79"/>
      <c r="D942" s="105">
        <f t="shared" si="14"/>
        <v>28216760000</v>
      </c>
    </row>
    <row r="943" spans="1:4" x14ac:dyDescent="0.25">
      <c r="A943" s="78" t="s">
        <v>790</v>
      </c>
      <c r="B943" s="79"/>
      <c r="C943" s="79"/>
      <c r="D943" s="105"/>
    </row>
    <row r="944" spans="1:4" ht="30" x14ac:dyDescent="0.25">
      <c r="A944" s="78" t="s">
        <v>791</v>
      </c>
      <c r="B944" s="79">
        <v>7202811411</v>
      </c>
      <c r="C944" s="79"/>
      <c r="D944" s="105">
        <f t="shared" si="14"/>
        <v>7202811411</v>
      </c>
    </row>
    <row r="945" spans="1:4" x14ac:dyDescent="0.25">
      <c r="A945" s="78" t="s">
        <v>792</v>
      </c>
      <c r="B945" s="79"/>
      <c r="C945" s="79"/>
      <c r="D945" s="105"/>
    </row>
    <row r="946" spans="1:4" x14ac:dyDescent="0.25">
      <c r="A946" s="78" t="s">
        <v>793</v>
      </c>
      <c r="B946" s="79">
        <v>4854288091</v>
      </c>
      <c r="C946" s="79"/>
      <c r="D946" s="105">
        <f t="shared" si="14"/>
        <v>4854288091</v>
      </c>
    </row>
    <row r="947" spans="1:4" x14ac:dyDescent="0.25">
      <c r="A947" s="78" t="s">
        <v>794</v>
      </c>
      <c r="B947" s="79"/>
      <c r="C947" s="79"/>
      <c r="D947" s="105"/>
    </row>
    <row r="948" spans="1:4" x14ac:dyDescent="0.25">
      <c r="A948" s="78" t="s">
        <v>795</v>
      </c>
      <c r="B948" s="79">
        <v>467911909</v>
      </c>
      <c r="C948" s="79"/>
      <c r="D948" s="105">
        <f t="shared" si="14"/>
        <v>467911909</v>
      </c>
    </row>
    <row r="949" spans="1:4" x14ac:dyDescent="0.25">
      <c r="A949" s="78" t="s">
        <v>796</v>
      </c>
      <c r="B949" s="79"/>
      <c r="C949" s="79"/>
      <c r="D949" s="105"/>
    </row>
    <row r="950" spans="1:4" ht="30" x14ac:dyDescent="0.25">
      <c r="A950" s="78" t="s">
        <v>797</v>
      </c>
      <c r="B950" s="79">
        <v>2974369084</v>
      </c>
      <c r="C950" s="79"/>
      <c r="D950" s="105">
        <f t="shared" si="14"/>
        <v>2974369084</v>
      </c>
    </row>
    <row r="951" spans="1:4" x14ac:dyDescent="0.25">
      <c r="A951" s="78" t="s">
        <v>798</v>
      </c>
      <c r="B951" s="79"/>
      <c r="C951" s="79"/>
      <c r="D951" s="105"/>
    </row>
    <row r="952" spans="1:4" ht="30" x14ac:dyDescent="0.25">
      <c r="A952" s="78" t="s">
        <v>799</v>
      </c>
      <c r="B952" s="79">
        <v>6603902104</v>
      </c>
      <c r="C952" s="79"/>
      <c r="D952" s="105">
        <f t="shared" si="14"/>
        <v>6603902104</v>
      </c>
    </row>
    <row r="953" spans="1:4" x14ac:dyDescent="0.25">
      <c r="A953" s="78" t="s">
        <v>800</v>
      </c>
      <c r="B953" s="79"/>
      <c r="C953" s="79"/>
      <c r="D953" s="105"/>
    </row>
    <row r="954" spans="1:4" ht="30" x14ac:dyDescent="0.25">
      <c r="A954" s="78" t="s">
        <v>801</v>
      </c>
      <c r="B954" s="79">
        <v>3185312992</v>
      </c>
      <c r="C954" s="79"/>
      <c r="D954" s="105">
        <f t="shared" si="14"/>
        <v>3185312992</v>
      </c>
    </row>
    <row r="955" spans="1:4" x14ac:dyDescent="0.25">
      <c r="A955" s="78" t="s">
        <v>864</v>
      </c>
      <c r="B955" s="79"/>
      <c r="C955" s="79"/>
      <c r="D955" s="105"/>
    </row>
    <row r="956" spans="1:4" ht="30" x14ac:dyDescent="0.25">
      <c r="A956" s="78" t="s">
        <v>865</v>
      </c>
      <c r="B956" s="79">
        <v>26413619862</v>
      </c>
      <c r="C956" s="79"/>
      <c r="D956" s="105">
        <f t="shared" si="14"/>
        <v>26413619862</v>
      </c>
    </row>
    <row r="957" spans="1:4" x14ac:dyDescent="0.25">
      <c r="A957" s="78" t="s">
        <v>802</v>
      </c>
      <c r="B957" s="79"/>
      <c r="C957" s="79"/>
      <c r="D957" s="105"/>
    </row>
    <row r="958" spans="1:4" x14ac:dyDescent="0.25">
      <c r="A958" s="78" t="s">
        <v>803</v>
      </c>
      <c r="B958" s="79"/>
      <c r="C958" s="79">
        <v>133762324</v>
      </c>
      <c r="D958" s="105">
        <f t="shared" si="14"/>
        <v>133762324</v>
      </c>
    </row>
    <row r="959" spans="1:4" x14ac:dyDescent="0.25">
      <c r="A959" s="78" t="s">
        <v>804</v>
      </c>
      <c r="B959" s="79"/>
      <c r="C959" s="79"/>
      <c r="D959" s="105"/>
    </row>
    <row r="960" spans="1:4" ht="30" x14ac:dyDescent="0.25">
      <c r="A960" s="78" t="s">
        <v>805</v>
      </c>
      <c r="B960" s="79">
        <v>18116986372</v>
      </c>
      <c r="C960" s="79"/>
      <c r="D960" s="105">
        <f t="shared" si="14"/>
        <v>18116986372</v>
      </c>
    </row>
    <row r="961" spans="1:4" x14ac:dyDescent="0.25">
      <c r="A961" s="78" t="s">
        <v>806</v>
      </c>
      <c r="B961" s="79"/>
      <c r="C961" s="79"/>
      <c r="D961" s="105"/>
    </row>
    <row r="962" spans="1:4" x14ac:dyDescent="0.25">
      <c r="A962" s="78" t="s">
        <v>807</v>
      </c>
      <c r="B962" s="79"/>
      <c r="C962" s="79">
        <v>315000000</v>
      </c>
      <c r="D962" s="105">
        <f t="shared" si="14"/>
        <v>315000000</v>
      </c>
    </row>
    <row r="963" spans="1:4" x14ac:dyDescent="0.25">
      <c r="A963" s="78" t="s">
        <v>808</v>
      </c>
      <c r="B963" s="79"/>
      <c r="C963" s="79"/>
      <c r="D963" s="105"/>
    </row>
    <row r="964" spans="1:4" x14ac:dyDescent="0.25">
      <c r="A964" s="78" t="s">
        <v>809</v>
      </c>
      <c r="B964" s="79"/>
      <c r="C964" s="79">
        <v>357764841</v>
      </c>
      <c r="D964" s="105">
        <f t="shared" si="14"/>
        <v>357764841</v>
      </c>
    </row>
    <row r="965" spans="1:4" x14ac:dyDescent="0.25">
      <c r="A965" s="78" t="s">
        <v>810</v>
      </c>
      <c r="B965" s="79"/>
      <c r="C965" s="79"/>
      <c r="D965" s="105"/>
    </row>
    <row r="966" spans="1:4" x14ac:dyDescent="0.25">
      <c r="A966" s="78" t="s">
        <v>811</v>
      </c>
      <c r="B966" s="79"/>
      <c r="C966" s="79">
        <v>699923963</v>
      </c>
      <c r="D966" s="105">
        <f t="shared" si="14"/>
        <v>699923963</v>
      </c>
    </row>
    <row r="967" spans="1:4" x14ac:dyDescent="0.25">
      <c r="A967" s="78" t="s">
        <v>812</v>
      </c>
      <c r="B967" s="79"/>
      <c r="C967" s="79"/>
      <c r="D967" s="105"/>
    </row>
    <row r="968" spans="1:4" x14ac:dyDescent="0.25">
      <c r="A968" s="78" t="s">
        <v>813</v>
      </c>
      <c r="B968" s="79"/>
      <c r="C968" s="79">
        <v>90000000</v>
      </c>
      <c r="D968" s="105">
        <f t="shared" si="14"/>
        <v>90000000</v>
      </c>
    </row>
    <row r="969" spans="1:4" x14ac:dyDescent="0.25">
      <c r="A969" s="78" t="s">
        <v>814</v>
      </c>
      <c r="B969" s="79"/>
      <c r="C969" s="79"/>
      <c r="D969" s="105"/>
    </row>
    <row r="970" spans="1:4" x14ac:dyDescent="0.25">
      <c r="A970" s="78" t="s">
        <v>815</v>
      </c>
      <c r="B970" s="79"/>
      <c r="C970" s="79">
        <v>133310040</v>
      </c>
      <c r="D970" s="105">
        <f t="shared" ref="D970:D1032" si="15">+B970+C970</f>
        <v>133310040</v>
      </c>
    </row>
    <row r="971" spans="1:4" x14ac:dyDescent="0.25">
      <c r="A971" s="78" t="s">
        <v>816</v>
      </c>
      <c r="B971" s="79"/>
      <c r="C971" s="79"/>
      <c r="D971" s="105"/>
    </row>
    <row r="972" spans="1:4" x14ac:dyDescent="0.25">
      <c r="A972" s="78" t="s">
        <v>817</v>
      </c>
      <c r="B972" s="79"/>
      <c r="C972" s="79">
        <v>130455527</v>
      </c>
      <c r="D972" s="105">
        <f t="shared" si="15"/>
        <v>130455527</v>
      </c>
    </row>
    <row r="973" spans="1:4" x14ac:dyDescent="0.25">
      <c r="A973" s="78" t="s">
        <v>818</v>
      </c>
      <c r="B973" s="79"/>
      <c r="C973" s="79"/>
      <c r="D973" s="105"/>
    </row>
    <row r="974" spans="1:4" x14ac:dyDescent="0.25">
      <c r="A974" s="78" t="s">
        <v>819</v>
      </c>
      <c r="B974" s="79"/>
      <c r="C974" s="79">
        <v>111000000</v>
      </c>
      <c r="D974" s="105">
        <f t="shared" si="15"/>
        <v>111000000</v>
      </c>
    </row>
    <row r="975" spans="1:4" x14ac:dyDescent="0.25">
      <c r="A975" s="78" t="s">
        <v>820</v>
      </c>
      <c r="B975" s="79"/>
      <c r="C975" s="79"/>
      <c r="D975" s="105"/>
    </row>
    <row r="976" spans="1:4" x14ac:dyDescent="0.25">
      <c r="A976" s="78" t="s">
        <v>821</v>
      </c>
      <c r="B976" s="79"/>
      <c r="C976" s="79">
        <v>60000000</v>
      </c>
      <c r="D976" s="105">
        <f t="shared" si="15"/>
        <v>60000000</v>
      </c>
    </row>
    <row r="977" spans="1:4" x14ac:dyDescent="0.25">
      <c r="A977" s="78" t="s">
        <v>822</v>
      </c>
      <c r="B977" s="79"/>
      <c r="C977" s="79"/>
      <c r="D977" s="105"/>
    </row>
    <row r="978" spans="1:4" x14ac:dyDescent="0.25">
      <c r="A978" s="78" t="s">
        <v>823</v>
      </c>
      <c r="B978" s="79"/>
      <c r="C978" s="79">
        <v>140000000</v>
      </c>
      <c r="D978" s="105">
        <f t="shared" si="15"/>
        <v>140000000</v>
      </c>
    </row>
    <row r="979" spans="1:4" x14ac:dyDescent="0.25">
      <c r="A979" s="78" t="s">
        <v>824</v>
      </c>
      <c r="B979" s="79"/>
      <c r="C979" s="79"/>
      <c r="D979" s="105"/>
    </row>
    <row r="980" spans="1:4" x14ac:dyDescent="0.25">
      <c r="A980" s="78" t="s">
        <v>825</v>
      </c>
      <c r="B980" s="79"/>
      <c r="C980" s="79">
        <v>50000000</v>
      </c>
      <c r="D980" s="105">
        <f t="shared" si="15"/>
        <v>50000000</v>
      </c>
    </row>
    <row r="981" spans="1:4" x14ac:dyDescent="0.25">
      <c r="A981" s="78" t="s">
        <v>826</v>
      </c>
      <c r="B981" s="79"/>
      <c r="C981" s="79"/>
      <c r="D981" s="105"/>
    </row>
    <row r="982" spans="1:4" ht="30" x14ac:dyDescent="0.25">
      <c r="A982" s="78" t="s">
        <v>827</v>
      </c>
      <c r="B982" s="79">
        <v>62244377621</v>
      </c>
      <c r="C982" s="79"/>
      <c r="D982" s="105">
        <f t="shared" si="15"/>
        <v>62244377621</v>
      </c>
    </row>
    <row r="983" spans="1:4" x14ac:dyDescent="0.25">
      <c r="A983" s="78" t="s">
        <v>828</v>
      </c>
      <c r="B983" s="79"/>
      <c r="C983" s="79"/>
      <c r="D983" s="105"/>
    </row>
    <row r="984" spans="1:4" x14ac:dyDescent="0.25">
      <c r="A984" s="78" t="s">
        <v>829</v>
      </c>
      <c r="B984" s="79"/>
      <c r="C984" s="79">
        <v>207186679</v>
      </c>
      <c r="D984" s="105">
        <f t="shared" si="15"/>
        <v>207186679</v>
      </c>
    </row>
    <row r="985" spans="1:4" x14ac:dyDescent="0.25">
      <c r="A985" s="78" t="s">
        <v>830</v>
      </c>
      <c r="B985" s="79"/>
      <c r="C985" s="79"/>
      <c r="D985" s="105"/>
    </row>
    <row r="986" spans="1:4" x14ac:dyDescent="0.25">
      <c r="A986" s="78" t="s">
        <v>831</v>
      </c>
      <c r="B986" s="79"/>
      <c r="C986" s="79">
        <v>50000000</v>
      </c>
      <c r="D986" s="105">
        <f t="shared" si="15"/>
        <v>50000000</v>
      </c>
    </row>
    <row r="987" spans="1:4" x14ac:dyDescent="0.25">
      <c r="A987" s="78" t="s">
        <v>832</v>
      </c>
      <c r="B987" s="79"/>
      <c r="C987" s="79"/>
      <c r="D987" s="105"/>
    </row>
    <row r="988" spans="1:4" ht="30" x14ac:dyDescent="0.25">
      <c r="A988" s="78" t="s">
        <v>833</v>
      </c>
      <c r="B988" s="79"/>
      <c r="C988" s="79">
        <v>40000000</v>
      </c>
      <c r="D988" s="105">
        <f t="shared" si="15"/>
        <v>40000000</v>
      </c>
    </row>
    <row r="989" spans="1:4" x14ac:dyDescent="0.25">
      <c r="A989" s="78" t="s">
        <v>834</v>
      </c>
      <c r="B989" s="79"/>
      <c r="C989" s="79"/>
      <c r="D989" s="105"/>
    </row>
    <row r="990" spans="1:4" ht="30" x14ac:dyDescent="0.25">
      <c r="A990" s="78" t="s">
        <v>835</v>
      </c>
      <c r="B990" s="79"/>
      <c r="C990" s="79">
        <v>30000000</v>
      </c>
      <c r="D990" s="105">
        <f t="shared" si="15"/>
        <v>30000000</v>
      </c>
    </row>
    <row r="991" spans="1:4" x14ac:dyDescent="0.25">
      <c r="A991" s="78" t="s">
        <v>836</v>
      </c>
      <c r="B991" s="79"/>
      <c r="C991" s="79"/>
      <c r="D991" s="105"/>
    </row>
    <row r="992" spans="1:4" x14ac:dyDescent="0.25">
      <c r="A992" s="78" t="s">
        <v>837</v>
      </c>
      <c r="B992" s="79"/>
      <c r="C992" s="79">
        <v>252186681</v>
      </c>
      <c r="D992" s="105">
        <f t="shared" si="15"/>
        <v>252186681</v>
      </c>
    </row>
    <row r="993" spans="1:4" x14ac:dyDescent="0.25">
      <c r="A993" s="78" t="s">
        <v>838</v>
      </c>
      <c r="B993" s="79"/>
      <c r="C993" s="79"/>
      <c r="D993" s="105"/>
    </row>
    <row r="994" spans="1:4" ht="30" x14ac:dyDescent="0.25">
      <c r="A994" s="78" t="s">
        <v>839</v>
      </c>
      <c r="B994" s="79"/>
      <c r="C994" s="79">
        <v>40000000</v>
      </c>
      <c r="D994" s="105">
        <f t="shared" si="15"/>
        <v>40000000</v>
      </c>
    </row>
    <row r="995" spans="1:4" x14ac:dyDescent="0.25">
      <c r="A995" s="78" t="s">
        <v>840</v>
      </c>
      <c r="B995" s="79"/>
      <c r="C995" s="79"/>
      <c r="D995" s="105"/>
    </row>
    <row r="996" spans="1:4" ht="30" x14ac:dyDescent="0.25">
      <c r="A996" s="78" t="s">
        <v>841</v>
      </c>
      <c r="B996" s="79"/>
      <c r="C996" s="79">
        <v>50000000</v>
      </c>
      <c r="D996" s="105">
        <f t="shared" si="15"/>
        <v>50000000</v>
      </c>
    </row>
    <row r="997" spans="1:4" x14ac:dyDescent="0.25">
      <c r="A997" s="78" t="s">
        <v>842</v>
      </c>
      <c r="B997" s="79"/>
      <c r="C997" s="79"/>
      <c r="D997" s="105"/>
    </row>
    <row r="998" spans="1:4" ht="30" x14ac:dyDescent="0.25">
      <c r="A998" s="78" t="s">
        <v>843</v>
      </c>
      <c r="B998" s="79"/>
      <c r="C998" s="79">
        <v>22025499</v>
      </c>
      <c r="D998" s="105">
        <f t="shared" si="15"/>
        <v>22025499</v>
      </c>
    </row>
    <row r="999" spans="1:4" x14ac:dyDescent="0.25">
      <c r="A999" s="78" t="s">
        <v>866</v>
      </c>
      <c r="B999" s="79"/>
      <c r="C999" s="79"/>
      <c r="D999" s="105"/>
    </row>
    <row r="1000" spans="1:4" ht="30" x14ac:dyDescent="0.25">
      <c r="A1000" s="78" t="s">
        <v>867</v>
      </c>
      <c r="B1000" s="79">
        <v>13928432403</v>
      </c>
      <c r="C1000" s="79"/>
      <c r="D1000" s="105">
        <f t="shared" si="15"/>
        <v>13928432403</v>
      </c>
    </row>
    <row r="1001" spans="1:4" x14ac:dyDescent="0.25">
      <c r="A1001" s="78" t="s">
        <v>844</v>
      </c>
      <c r="B1001" s="79"/>
      <c r="C1001" s="79"/>
      <c r="D1001" s="105"/>
    </row>
    <row r="1002" spans="1:4" x14ac:dyDescent="0.25">
      <c r="A1002" s="78" t="s">
        <v>845</v>
      </c>
      <c r="B1002" s="79">
        <v>122997283</v>
      </c>
      <c r="C1002" s="79"/>
      <c r="D1002" s="105">
        <f t="shared" si="15"/>
        <v>122997283</v>
      </c>
    </row>
    <row r="1003" spans="1:4" x14ac:dyDescent="0.25">
      <c r="A1003" s="78" t="s">
        <v>846</v>
      </c>
      <c r="B1003" s="79"/>
      <c r="C1003" s="79"/>
      <c r="D1003" s="105"/>
    </row>
    <row r="1004" spans="1:4" x14ac:dyDescent="0.25">
      <c r="A1004" s="78" t="s">
        <v>847</v>
      </c>
      <c r="B1004" s="79">
        <v>4251666121</v>
      </c>
      <c r="C1004" s="79"/>
      <c r="D1004" s="105">
        <f t="shared" si="15"/>
        <v>4251666121</v>
      </c>
    </row>
    <row r="1005" spans="1:4" x14ac:dyDescent="0.25">
      <c r="A1005" s="78" t="s">
        <v>848</v>
      </c>
      <c r="B1005" s="79"/>
      <c r="C1005" s="79"/>
      <c r="D1005" s="105"/>
    </row>
    <row r="1006" spans="1:4" x14ac:dyDescent="0.25">
      <c r="A1006" s="78" t="s">
        <v>849</v>
      </c>
      <c r="B1006" s="79">
        <v>32987306356</v>
      </c>
      <c r="C1006" s="79"/>
      <c r="D1006" s="105">
        <f t="shared" si="15"/>
        <v>32987306356</v>
      </c>
    </row>
    <row r="1007" spans="1:4" x14ac:dyDescent="0.25">
      <c r="A1007" s="78" t="s">
        <v>850</v>
      </c>
      <c r="B1007" s="79"/>
      <c r="C1007" s="79"/>
      <c r="D1007" s="105"/>
    </row>
    <row r="1008" spans="1:4" x14ac:dyDescent="0.25">
      <c r="A1008" s="78" t="s">
        <v>851</v>
      </c>
      <c r="B1008" s="79">
        <v>8863622333</v>
      </c>
      <c r="C1008" s="79"/>
      <c r="D1008" s="105">
        <f t="shared" si="15"/>
        <v>8863622333</v>
      </c>
    </row>
    <row r="1009" spans="1:4" x14ac:dyDescent="0.25">
      <c r="A1009" s="78"/>
      <c r="B1009" s="79"/>
      <c r="C1009" s="79"/>
      <c r="D1009" s="105"/>
    </row>
    <row r="1010" spans="1:4" x14ac:dyDescent="0.25">
      <c r="A1010" s="98" t="s">
        <v>1727</v>
      </c>
      <c r="B1010" s="99">
        <v>136350685217</v>
      </c>
      <c r="C1010" s="99"/>
      <c r="D1010" s="111">
        <f t="shared" si="15"/>
        <v>136350685217</v>
      </c>
    </row>
    <row r="1011" spans="1:4" x14ac:dyDescent="0.25">
      <c r="A1011" s="78" t="s">
        <v>758</v>
      </c>
      <c r="B1011" s="79"/>
      <c r="C1011" s="79"/>
      <c r="D1011" s="105"/>
    </row>
    <row r="1012" spans="1:4" ht="30" x14ac:dyDescent="0.25">
      <c r="A1012" s="78" t="s">
        <v>759</v>
      </c>
      <c r="B1012" s="79">
        <v>2064969266</v>
      </c>
      <c r="C1012" s="79"/>
      <c r="D1012" s="105">
        <f t="shared" si="15"/>
        <v>2064969266</v>
      </c>
    </row>
    <row r="1013" spans="1:4" x14ac:dyDescent="0.25">
      <c r="A1013" s="78" t="s">
        <v>1498</v>
      </c>
      <c r="B1013" s="79"/>
      <c r="C1013" s="79"/>
      <c r="D1013" s="105"/>
    </row>
    <row r="1014" spans="1:4" ht="30" x14ac:dyDescent="0.25">
      <c r="A1014" s="78" t="s">
        <v>1499</v>
      </c>
      <c r="B1014" s="79">
        <v>821551217</v>
      </c>
      <c r="C1014" s="79"/>
      <c r="D1014" s="105">
        <f t="shared" si="15"/>
        <v>821551217</v>
      </c>
    </row>
    <row r="1015" spans="1:4" x14ac:dyDescent="0.25">
      <c r="A1015" s="78" t="s">
        <v>764</v>
      </c>
      <c r="B1015" s="79"/>
      <c r="C1015" s="79"/>
      <c r="D1015" s="105"/>
    </row>
    <row r="1016" spans="1:4" ht="30" x14ac:dyDescent="0.25">
      <c r="A1016" s="78" t="s">
        <v>765</v>
      </c>
      <c r="B1016" s="79">
        <v>571339927</v>
      </c>
      <c r="C1016" s="79"/>
      <c r="D1016" s="105">
        <f t="shared" si="15"/>
        <v>571339927</v>
      </c>
    </row>
    <row r="1017" spans="1:4" x14ac:dyDescent="0.25">
      <c r="A1017" s="78" t="s">
        <v>766</v>
      </c>
      <c r="B1017" s="79"/>
      <c r="C1017" s="79"/>
      <c r="D1017" s="105"/>
    </row>
    <row r="1018" spans="1:4" ht="30" x14ac:dyDescent="0.25">
      <c r="A1018" s="78" t="s">
        <v>767</v>
      </c>
      <c r="B1018" s="79">
        <v>200000000</v>
      </c>
      <c r="C1018" s="79"/>
      <c r="D1018" s="105">
        <f t="shared" si="15"/>
        <v>200000000</v>
      </c>
    </row>
    <row r="1019" spans="1:4" x14ac:dyDescent="0.25">
      <c r="A1019" s="78" t="s">
        <v>768</v>
      </c>
      <c r="B1019" s="79"/>
      <c r="C1019" s="79"/>
      <c r="D1019" s="105"/>
    </row>
    <row r="1020" spans="1:4" x14ac:dyDescent="0.25">
      <c r="A1020" s="78" t="s">
        <v>769</v>
      </c>
      <c r="B1020" s="79">
        <v>600000000</v>
      </c>
      <c r="C1020" s="79"/>
      <c r="D1020" s="105">
        <f t="shared" si="15"/>
        <v>600000000</v>
      </c>
    </row>
    <row r="1021" spans="1:4" x14ac:dyDescent="0.25">
      <c r="A1021" s="78" t="s">
        <v>770</v>
      </c>
      <c r="B1021" s="79"/>
      <c r="C1021" s="79"/>
      <c r="D1021" s="105"/>
    </row>
    <row r="1022" spans="1:4" x14ac:dyDescent="0.25">
      <c r="A1022" s="78" t="s">
        <v>771</v>
      </c>
      <c r="B1022" s="79">
        <v>2500000000</v>
      </c>
      <c r="C1022" s="79"/>
      <c r="D1022" s="105">
        <f t="shared" si="15"/>
        <v>2500000000</v>
      </c>
    </row>
    <row r="1023" spans="1:4" x14ac:dyDescent="0.25">
      <c r="A1023" s="78" t="s">
        <v>772</v>
      </c>
      <c r="B1023" s="79"/>
      <c r="C1023" s="79"/>
      <c r="D1023" s="105"/>
    </row>
    <row r="1024" spans="1:4" x14ac:dyDescent="0.25">
      <c r="A1024" s="78" t="s">
        <v>773</v>
      </c>
      <c r="B1024" s="79">
        <v>5400000000</v>
      </c>
      <c r="C1024" s="79"/>
      <c r="D1024" s="105">
        <f t="shared" si="15"/>
        <v>5400000000</v>
      </c>
    </row>
    <row r="1025" spans="1:4" x14ac:dyDescent="0.25">
      <c r="A1025" s="78" t="s">
        <v>1544</v>
      </c>
      <c r="B1025" s="79"/>
      <c r="C1025" s="79"/>
      <c r="D1025" s="105"/>
    </row>
    <row r="1026" spans="1:4" ht="30" x14ac:dyDescent="0.25">
      <c r="A1026" s="78" t="s">
        <v>1545</v>
      </c>
      <c r="B1026" s="79">
        <v>100000000</v>
      </c>
      <c r="C1026" s="79"/>
      <c r="D1026" s="105">
        <f t="shared" si="15"/>
        <v>100000000</v>
      </c>
    </row>
    <row r="1027" spans="1:4" x14ac:dyDescent="0.25">
      <c r="A1027" s="78" t="s">
        <v>774</v>
      </c>
      <c r="B1027" s="79"/>
      <c r="C1027" s="79"/>
      <c r="D1027" s="105"/>
    </row>
    <row r="1028" spans="1:4" x14ac:dyDescent="0.25">
      <c r="A1028" s="78" t="s">
        <v>775</v>
      </c>
      <c r="B1028" s="79">
        <v>78001000000</v>
      </c>
      <c r="C1028" s="79"/>
      <c r="D1028" s="105">
        <f t="shared" si="15"/>
        <v>78001000000</v>
      </c>
    </row>
    <row r="1029" spans="1:4" x14ac:dyDescent="0.25">
      <c r="A1029" s="78" t="s">
        <v>852</v>
      </c>
      <c r="B1029" s="79"/>
      <c r="C1029" s="79"/>
      <c r="D1029" s="105"/>
    </row>
    <row r="1030" spans="1:4" ht="30" x14ac:dyDescent="0.25">
      <c r="A1030" s="78" t="s">
        <v>853</v>
      </c>
      <c r="B1030" s="79">
        <v>46091824807</v>
      </c>
      <c r="C1030" s="79"/>
      <c r="D1030" s="105">
        <f t="shared" si="15"/>
        <v>46091824807</v>
      </c>
    </row>
    <row r="1031" spans="1:4" x14ac:dyDescent="0.25">
      <c r="A1031" s="78"/>
      <c r="B1031" s="79"/>
      <c r="C1031" s="79"/>
      <c r="D1031" s="105"/>
    </row>
    <row r="1032" spans="1:4" x14ac:dyDescent="0.25">
      <c r="A1032" s="98" t="s">
        <v>1728</v>
      </c>
      <c r="B1032" s="99">
        <v>36468316292</v>
      </c>
      <c r="C1032" s="99">
        <v>1383753756</v>
      </c>
      <c r="D1032" s="99">
        <f t="shared" si="15"/>
        <v>37852070048</v>
      </c>
    </row>
    <row r="1033" spans="1:4" x14ac:dyDescent="0.25">
      <c r="A1033" s="78" t="s">
        <v>1233</v>
      </c>
      <c r="B1033" s="79"/>
      <c r="C1033" s="79"/>
      <c r="D1033" s="105"/>
    </row>
    <row r="1034" spans="1:4" ht="30" x14ac:dyDescent="0.25">
      <c r="A1034" s="78" t="s">
        <v>1234</v>
      </c>
      <c r="B1034" s="79"/>
      <c r="C1034" s="79">
        <v>481248000</v>
      </c>
      <c r="D1034" s="105">
        <f t="shared" ref="D1034:D1096" si="16">+B1034+C1034</f>
        <v>481248000</v>
      </c>
    </row>
    <row r="1035" spans="1:4" x14ac:dyDescent="0.25">
      <c r="A1035" s="78" t="s">
        <v>1235</v>
      </c>
      <c r="B1035" s="79"/>
      <c r="C1035" s="79"/>
      <c r="D1035" s="105"/>
    </row>
    <row r="1036" spans="1:4" ht="30" x14ac:dyDescent="0.25">
      <c r="A1036" s="78" t="s">
        <v>1236</v>
      </c>
      <c r="B1036" s="79"/>
      <c r="C1036" s="79">
        <v>200000000</v>
      </c>
      <c r="D1036" s="105">
        <f t="shared" si="16"/>
        <v>200000000</v>
      </c>
    </row>
    <row r="1037" spans="1:4" x14ac:dyDescent="0.25">
      <c r="A1037" s="78" t="s">
        <v>1237</v>
      </c>
      <c r="B1037" s="79"/>
      <c r="C1037" s="79"/>
      <c r="D1037" s="105"/>
    </row>
    <row r="1038" spans="1:4" ht="30" x14ac:dyDescent="0.25">
      <c r="A1038" s="78" t="s">
        <v>1238</v>
      </c>
      <c r="B1038" s="79"/>
      <c r="C1038" s="79">
        <v>367505756</v>
      </c>
      <c r="D1038" s="105">
        <f t="shared" si="16"/>
        <v>367505756</v>
      </c>
    </row>
    <row r="1039" spans="1:4" x14ac:dyDescent="0.25">
      <c r="A1039" s="78" t="s">
        <v>1239</v>
      </c>
      <c r="B1039" s="79"/>
      <c r="C1039" s="79"/>
      <c r="D1039" s="105"/>
    </row>
    <row r="1040" spans="1:4" ht="30" x14ac:dyDescent="0.25">
      <c r="A1040" s="78" t="s">
        <v>109</v>
      </c>
      <c r="B1040" s="79"/>
      <c r="C1040" s="79">
        <v>150000000</v>
      </c>
      <c r="D1040" s="105">
        <f t="shared" si="16"/>
        <v>150000000</v>
      </c>
    </row>
    <row r="1041" spans="1:4" x14ac:dyDescent="0.25">
      <c r="A1041" s="78" t="s">
        <v>1240</v>
      </c>
      <c r="B1041" s="79"/>
      <c r="C1041" s="79"/>
      <c r="D1041" s="105"/>
    </row>
    <row r="1042" spans="1:4" ht="30" x14ac:dyDescent="0.25">
      <c r="A1042" s="78" t="s">
        <v>1241</v>
      </c>
      <c r="B1042" s="79"/>
      <c r="C1042" s="79">
        <v>120000000</v>
      </c>
      <c r="D1042" s="105">
        <f t="shared" si="16"/>
        <v>120000000</v>
      </c>
    </row>
    <row r="1043" spans="1:4" x14ac:dyDescent="0.25">
      <c r="A1043" s="78" t="s">
        <v>1242</v>
      </c>
      <c r="B1043" s="79"/>
      <c r="C1043" s="79"/>
      <c r="D1043" s="105"/>
    </row>
    <row r="1044" spans="1:4" ht="30" x14ac:dyDescent="0.25">
      <c r="A1044" s="78" t="s">
        <v>1243</v>
      </c>
      <c r="B1044" s="79"/>
      <c r="C1044" s="79">
        <v>65000000</v>
      </c>
      <c r="D1044" s="105">
        <f t="shared" si="16"/>
        <v>65000000</v>
      </c>
    </row>
    <row r="1045" spans="1:4" x14ac:dyDescent="0.25">
      <c r="A1045" s="78" t="s">
        <v>1358</v>
      </c>
      <c r="B1045" s="79"/>
      <c r="C1045" s="79"/>
      <c r="D1045" s="105"/>
    </row>
    <row r="1046" spans="1:4" ht="30" x14ac:dyDescent="0.25">
      <c r="A1046" s="78" t="s">
        <v>1359</v>
      </c>
      <c r="B1046" s="79">
        <v>150000000</v>
      </c>
      <c r="C1046" s="79"/>
      <c r="D1046" s="105">
        <f t="shared" si="16"/>
        <v>150000000</v>
      </c>
    </row>
    <row r="1047" spans="1:4" x14ac:dyDescent="0.25">
      <c r="A1047" s="78" t="s">
        <v>1244</v>
      </c>
      <c r="B1047" s="79"/>
      <c r="C1047" s="79"/>
      <c r="D1047" s="105"/>
    </row>
    <row r="1048" spans="1:4" x14ac:dyDescent="0.25">
      <c r="A1048" s="78" t="s">
        <v>1245</v>
      </c>
      <c r="B1048" s="79">
        <v>6545502193</v>
      </c>
      <c r="C1048" s="79"/>
      <c r="D1048" s="105">
        <f t="shared" si="16"/>
        <v>6545502193</v>
      </c>
    </row>
    <row r="1049" spans="1:4" x14ac:dyDescent="0.25">
      <c r="A1049" s="78" t="s">
        <v>1246</v>
      </c>
      <c r="B1049" s="79"/>
      <c r="C1049" s="79"/>
      <c r="D1049" s="105"/>
    </row>
    <row r="1050" spans="1:4" x14ac:dyDescent="0.25">
      <c r="A1050" s="78" t="s">
        <v>1247</v>
      </c>
      <c r="B1050" s="79">
        <v>2000000000</v>
      </c>
      <c r="C1050" s="79"/>
      <c r="D1050" s="105">
        <f t="shared" si="16"/>
        <v>2000000000</v>
      </c>
    </row>
    <row r="1051" spans="1:4" x14ac:dyDescent="0.25">
      <c r="A1051" s="78" t="s">
        <v>1248</v>
      </c>
      <c r="B1051" s="79"/>
      <c r="C1051" s="79"/>
      <c r="D1051" s="105"/>
    </row>
    <row r="1052" spans="1:4" x14ac:dyDescent="0.25">
      <c r="A1052" s="78" t="s">
        <v>1249</v>
      </c>
      <c r="B1052" s="79">
        <v>1150000000</v>
      </c>
      <c r="C1052" s="79"/>
      <c r="D1052" s="105">
        <f t="shared" si="16"/>
        <v>1150000000</v>
      </c>
    </row>
    <row r="1053" spans="1:4" x14ac:dyDescent="0.25">
      <c r="A1053" s="78" t="s">
        <v>1250</v>
      </c>
      <c r="B1053" s="79"/>
      <c r="C1053" s="79"/>
      <c r="D1053" s="105"/>
    </row>
    <row r="1054" spans="1:4" ht="30" x14ac:dyDescent="0.25">
      <c r="A1054" s="78" t="s">
        <v>1251</v>
      </c>
      <c r="B1054" s="79">
        <v>1860800000</v>
      </c>
      <c r="C1054" s="79"/>
      <c r="D1054" s="105">
        <f t="shared" si="16"/>
        <v>1860800000</v>
      </c>
    </row>
    <row r="1055" spans="1:4" x14ac:dyDescent="0.25">
      <c r="A1055" s="78" t="s">
        <v>1252</v>
      </c>
      <c r="B1055" s="79"/>
      <c r="C1055" s="79"/>
      <c r="D1055" s="105"/>
    </row>
    <row r="1056" spans="1:4" ht="30" x14ac:dyDescent="0.25">
      <c r="A1056" s="78" t="s">
        <v>1253</v>
      </c>
      <c r="B1056" s="79">
        <v>3299733123</v>
      </c>
      <c r="C1056" s="79"/>
      <c r="D1056" s="105">
        <f t="shared" si="16"/>
        <v>3299733123</v>
      </c>
    </row>
    <row r="1057" spans="1:4" x14ac:dyDescent="0.25">
      <c r="A1057" s="78" t="s">
        <v>1254</v>
      </c>
      <c r="B1057" s="79"/>
      <c r="C1057" s="79"/>
      <c r="D1057" s="105"/>
    </row>
    <row r="1058" spans="1:4" ht="30" x14ac:dyDescent="0.25">
      <c r="A1058" s="78" t="s">
        <v>1255</v>
      </c>
      <c r="B1058" s="79">
        <v>245000000</v>
      </c>
      <c r="C1058" s="79"/>
      <c r="D1058" s="105">
        <f t="shared" si="16"/>
        <v>245000000</v>
      </c>
    </row>
    <row r="1059" spans="1:4" x14ac:dyDescent="0.25">
      <c r="A1059" s="78" t="s">
        <v>1256</v>
      </c>
      <c r="B1059" s="79"/>
      <c r="C1059" s="79"/>
      <c r="D1059" s="105"/>
    </row>
    <row r="1060" spans="1:4" x14ac:dyDescent="0.25">
      <c r="A1060" s="78" t="s">
        <v>1257</v>
      </c>
      <c r="B1060" s="79">
        <v>2700000000</v>
      </c>
      <c r="C1060" s="79"/>
      <c r="D1060" s="105">
        <f t="shared" si="16"/>
        <v>2700000000</v>
      </c>
    </row>
    <row r="1061" spans="1:4" x14ac:dyDescent="0.25">
      <c r="A1061" s="78" t="s">
        <v>1258</v>
      </c>
      <c r="B1061" s="79"/>
      <c r="C1061" s="79"/>
      <c r="D1061" s="105"/>
    </row>
    <row r="1062" spans="1:4" x14ac:dyDescent="0.25">
      <c r="A1062" s="78" t="s">
        <v>1259</v>
      </c>
      <c r="B1062" s="79">
        <v>450000000</v>
      </c>
      <c r="C1062" s="79"/>
      <c r="D1062" s="105">
        <f t="shared" si="16"/>
        <v>450000000</v>
      </c>
    </row>
    <row r="1063" spans="1:4" x14ac:dyDescent="0.25">
      <c r="A1063" s="78" t="s">
        <v>338</v>
      </c>
      <c r="B1063" s="79"/>
      <c r="C1063" s="79"/>
      <c r="D1063" s="105"/>
    </row>
    <row r="1064" spans="1:4" ht="30" x14ac:dyDescent="0.25">
      <c r="A1064" s="78" t="s">
        <v>339</v>
      </c>
      <c r="B1064" s="79">
        <v>1035312252</v>
      </c>
      <c r="C1064" s="79"/>
      <c r="D1064" s="105">
        <f t="shared" si="16"/>
        <v>1035312252</v>
      </c>
    </row>
    <row r="1065" spans="1:4" x14ac:dyDescent="0.25">
      <c r="A1065" s="78" t="s">
        <v>1260</v>
      </c>
      <c r="B1065" s="79"/>
      <c r="C1065" s="79"/>
      <c r="D1065" s="105"/>
    </row>
    <row r="1066" spans="1:4" ht="30" x14ac:dyDescent="0.25">
      <c r="A1066" s="78" t="s">
        <v>1261</v>
      </c>
      <c r="B1066" s="79">
        <v>570000000</v>
      </c>
      <c r="C1066" s="79"/>
      <c r="D1066" s="105">
        <f t="shared" si="16"/>
        <v>570000000</v>
      </c>
    </row>
    <row r="1067" spans="1:4" x14ac:dyDescent="0.25">
      <c r="A1067" s="78" t="s">
        <v>1262</v>
      </c>
      <c r="B1067" s="79"/>
      <c r="C1067" s="79"/>
      <c r="D1067" s="105"/>
    </row>
    <row r="1068" spans="1:4" x14ac:dyDescent="0.25">
      <c r="A1068" s="78" t="s">
        <v>1263</v>
      </c>
      <c r="B1068" s="79">
        <v>530000000</v>
      </c>
      <c r="C1068" s="79"/>
      <c r="D1068" s="105">
        <f t="shared" si="16"/>
        <v>530000000</v>
      </c>
    </row>
    <row r="1069" spans="1:4" x14ac:dyDescent="0.25">
      <c r="A1069" s="78" t="s">
        <v>1264</v>
      </c>
      <c r="B1069" s="79"/>
      <c r="C1069" s="79"/>
      <c r="D1069" s="105"/>
    </row>
    <row r="1070" spans="1:4" ht="30" x14ac:dyDescent="0.25">
      <c r="A1070" s="78" t="s">
        <v>1265</v>
      </c>
      <c r="B1070" s="79">
        <v>22300000</v>
      </c>
      <c r="C1070" s="79"/>
      <c r="D1070" s="105">
        <f t="shared" si="16"/>
        <v>22300000</v>
      </c>
    </row>
    <row r="1071" spans="1:4" x14ac:dyDescent="0.25">
      <c r="A1071" s="78" t="s">
        <v>1266</v>
      </c>
      <c r="B1071" s="79"/>
      <c r="C1071" s="79"/>
      <c r="D1071" s="105"/>
    </row>
    <row r="1072" spans="1:4" x14ac:dyDescent="0.25">
      <c r="A1072" s="78" t="s">
        <v>1267</v>
      </c>
      <c r="B1072" s="79">
        <v>300000000</v>
      </c>
      <c r="C1072" s="79"/>
      <c r="D1072" s="105">
        <f t="shared" si="16"/>
        <v>300000000</v>
      </c>
    </row>
    <row r="1073" spans="1:4" x14ac:dyDescent="0.25">
      <c r="A1073" s="78" t="s">
        <v>1268</v>
      </c>
      <c r="B1073" s="79"/>
      <c r="C1073" s="79"/>
      <c r="D1073" s="105"/>
    </row>
    <row r="1074" spans="1:4" x14ac:dyDescent="0.25">
      <c r="A1074" s="78" t="s">
        <v>1269</v>
      </c>
      <c r="B1074" s="79">
        <v>554200000</v>
      </c>
      <c r="C1074" s="79"/>
      <c r="D1074" s="105">
        <f t="shared" si="16"/>
        <v>554200000</v>
      </c>
    </row>
    <row r="1075" spans="1:4" x14ac:dyDescent="0.25">
      <c r="A1075" s="78" t="s">
        <v>1270</v>
      </c>
      <c r="B1075" s="79"/>
      <c r="C1075" s="79"/>
      <c r="D1075" s="105"/>
    </row>
    <row r="1076" spans="1:4" ht="30" x14ac:dyDescent="0.25">
      <c r="A1076" s="78" t="s">
        <v>1271</v>
      </c>
      <c r="B1076" s="79">
        <v>120000000</v>
      </c>
      <c r="C1076" s="79"/>
      <c r="D1076" s="105">
        <f t="shared" si="16"/>
        <v>120000000</v>
      </c>
    </row>
    <row r="1077" spans="1:4" x14ac:dyDescent="0.25">
      <c r="A1077" s="78" t="s">
        <v>1272</v>
      </c>
      <c r="B1077" s="79"/>
      <c r="C1077" s="79"/>
      <c r="D1077" s="105"/>
    </row>
    <row r="1078" spans="1:4" x14ac:dyDescent="0.25">
      <c r="A1078" s="78" t="s">
        <v>1273</v>
      </c>
      <c r="B1078" s="79">
        <v>500000000</v>
      </c>
      <c r="C1078" s="79"/>
      <c r="D1078" s="105">
        <f t="shared" si="16"/>
        <v>500000000</v>
      </c>
    </row>
    <row r="1079" spans="1:4" x14ac:dyDescent="0.25">
      <c r="A1079" s="78" t="s">
        <v>1274</v>
      </c>
      <c r="B1079" s="79"/>
      <c r="C1079" s="79"/>
      <c r="D1079" s="105"/>
    </row>
    <row r="1080" spans="1:4" ht="30" x14ac:dyDescent="0.25">
      <c r="A1080" s="78" t="s">
        <v>1275</v>
      </c>
      <c r="B1080" s="79">
        <v>2430000000</v>
      </c>
      <c r="C1080" s="79"/>
      <c r="D1080" s="105">
        <f t="shared" si="16"/>
        <v>2430000000</v>
      </c>
    </row>
    <row r="1081" spans="1:4" x14ac:dyDescent="0.25">
      <c r="A1081" s="78" t="s">
        <v>1276</v>
      </c>
      <c r="B1081" s="79"/>
      <c r="C1081" s="79"/>
      <c r="D1081" s="105"/>
    </row>
    <row r="1082" spans="1:4" ht="30" x14ac:dyDescent="0.25">
      <c r="A1082" s="78" t="s">
        <v>1277</v>
      </c>
      <c r="B1082" s="79">
        <v>533607362</v>
      </c>
      <c r="C1082" s="79"/>
      <c r="D1082" s="105">
        <f t="shared" si="16"/>
        <v>533607362</v>
      </c>
    </row>
    <row r="1083" spans="1:4" x14ac:dyDescent="0.25">
      <c r="A1083" s="78" t="s">
        <v>1278</v>
      </c>
      <c r="B1083" s="79"/>
      <c r="C1083" s="79"/>
      <c r="D1083" s="105"/>
    </row>
    <row r="1084" spans="1:4" x14ac:dyDescent="0.25">
      <c r="A1084" s="78" t="s">
        <v>1279</v>
      </c>
      <c r="B1084" s="79">
        <v>5634895111</v>
      </c>
      <c r="C1084" s="79"/>
      <c r="D1084" s="105">
        <f t="shared" si="16"/>
        <v>5634895111</v>
      </c>
    </row>
    <row r="1085" spans="1:4" x14ac:dyDescent="0.25">
      <c r="A1085" s="78" t="s">
        <v>1028</v>
      </c>
      <c r="B1085" s="79"/>
      <c r="C1085" s="79"/>
      <c r="D1085" s="105"/>
    </row>
    <row r="1086" spans="1:4" ht="30" x14ac:dyDescent="0.25">
      <c r="A1086" s="78" t="s">
        <v>110</v>
      </c>
      <c r="B1086" s="79">
        <v>456103690</v>
      </c>
      <c r="C1086" s="79"/>
      <c r="D1086" s="105">
        <f t="shared" si="16"/>
        <v>456103690</v>
      </c>
    </row>
    <row r="1087" spans="1:4" x14ac:dyDescent="0.25">
      <c r="A1087" s="78" t="s">
        <v>872</v>
      </c>
      <c r="B1087" s="79"/>
      <c r="C1087" s="79"/>
      <c r="D1087" s="105"/>
    </row>
    <row r="1088" spans="1:4" ht="30" x14ac:dyDescent="0.25">
      <c r="A1088" s="78" t="s">
        <v>873</v>
      </c>
      <c r="B1088" s="79">
        <v>773509089</v>
      </c>
      <c r="C1088" s="79"/>
      <c r="D1088" s="105">
        <f t="shared" si="16"/>
        <v>773509089</v>
      </c>
    </row>
    <row r="1089" spans="1:4" x14ac:dyDescent="0.25">
      <c r="A1089" s="78" t="s">
        <v>874</v>
      </c>
      <c r="B1089" s="79"/>
      <c r="C1089" s="79"/>
      <c r="D1089" s="105"/>
    </row>
    <row r="1090" spans="1:4" x14ac:dyDescent="0.25">
      <c r="A1090" s="78" t="s">
        <v>875</v>
      </c>
      <c r="B1090" s="79">
        <v>855429812</v>
      </c>
      <c r="C1090" s="79"/>
      <c r="D1090" s="105">
        <f t="shared" si="16"/>
        <v>855429812</v>
      </c>
    </row>
    <row r="1091" spans="1:4" x14ac:dyDescent="0.25">
      <c r="A1091" s="78" t="s">
        <v>876</v>
      </c>
      <c r="B1091" s="79"/>
      <c r="C1091" s="79"/>
      <c r="D1091" s="105"/>
    </row>
    <row r="1092" spans="1:4" ht="45" x14ac:dyDescent="0.25">
      <c r="A1092" s="78" t="s">
        <v>877</v>
      </c>
      <c r="B1092" s="79">
        <v>177383540</v>
      </c>
      <c r="C1092" s="79"/>
      <c r="D1092" s="105">
        <f t="shared" si="16"/>
        <v>177383540</v>
      </c>
    </row>
    <row r="1093" spans="1:4" x14ac:dyDescent="0.25">
      <c r="A1093" s="78" t="s">
        <v>1029</v>
      </c>
      <c r="B1093" s="79"/>
      <c r="C1093" s="79"/>
      <c r="D1093" s="105"/>
    </row>
    <row r="1094" spans="1:4" x14ac:dyDescent="0.25">
      <c r="A1094" s="78" t="s">
        <v>1030</v>
      </c>
      <c r="B1094" s="79">
        <v>1271897036</v>
      </c>
      <c r="C1094" s="79"/>
      <c r="D1094" s="105">
        <f t="shared" si="16"/>
        <v>1271897036</v>
      </c>
    </row>
    <row r="1095" spans="1:4" x14ac:dyDescent="0.25">
      <c r="A1095" s="78" t="s">
        <v>881</v>
      </c>
      <c r="B1095" s="79"/>
      <c r="C1095" s="79"/>
      <c r="D1095" s="105"/>
    </row>
    <row r="1096" spans="1:4" ht="30" x14ac:dyDescent="0.25">
      <c r="A1096" s="78" t="s">
        <v>41</v>
      </c>
      <c r="B1096" s="79">
        <v>349443084</v>
      </c>
      <c r="C1096" s="79"/>
      <c r="D1096" s="105">
        <f t="shared" si="16"/>
        <v>349443084</v>
      </c>
    </row>
    <row r="1097" spans="1:4" x14ac:dyDescent="0.25">
      <c r="A1097" s="78" t="s">
        <v>1147</v>
      </c>
      <c r="B1097" s="79"/>
      <c r="C1097" s="79"/>
      <c r="D1097" s="105"/>
    </row>
    <row r="1098" spans="1:4" x14ac:dyDescent="0.25">
      <c r="A1098" s="78" t="s">
        <v>1148</v>
      </c>
      <c r="B1098" s="79">
        <v>1953200000</v>
      </c>
      <c r="C1098" s="79"/>
      <c r="D1098" s="105">
        <f t="shared" ref="D1098:D1160" si="17">+B1098+C1098</f>
        <v>1953200000</v>
      </c>
    </row>
    <row r="1099" spans="1:4" x14ac:dyDescent="0.25">
      <c r="A1099" s="78"/>
      <c r="B1099" s="79"/>
      <c r="C1099" s="79"/>
      <c r="D1099" s="105"/>
    </row>
    <row r="1100" spans="1:4" x14ac:dyDescent="0.25">
      <c r="A1100" s="98" t="s">
        <v>1729</v>
      </c>
      <c r="B1100" s="99">
        <v>56722741996</v>
      </c>
      <c r="C1100" s="99">
        <v>9754501294</v>
      </c>
      <c r="D1100" s="110">
        <f t="shared" si="17"/>
        <v>66477243290</v>
      </c>
    </row>
    <row r="1101" spans="1:4" x14ac:dyDescent="0.25">
      <c r="A1101" s="78" t="s">
        <v>222</v>
      </c>
      <c r="B1101" s="79"/>
      <c r="C1101" s="79"/>
      <c r="D1101" s="105"/>
    </row>
    <row r="1102" spans="1:4" ht="30" x14ac:dyDescent="0.25">
      <c r="A1102" s="78" t="s">
        <v>223</v>
      </c>
      <c r="B1102" s="79">
        <v>1108000000</v>
      </c>
      <c r="C1102" s="79"/>
      <c r="D1102" s="105">
        <f t="shared" si="17"/>
        <v>1108000000</v>
      </c>
    </row>
    <row r="1103" spans="1:4" x14ac:dyDescent="0.25">
      <c r="A1103" s="78" t="s">
        <v>224</v>
      </c>
      <c r="B1103" s="79"/>
      <c r="C1103" s="79"/>
      <c r="D1103" s="105"/>
    </row>
    <row r="1104" spans="1:4" ht="30" x14ac:dyDescent="0.25">
      <c r="A1104" s="78" t="s">
        <v>225</v>
      </c>
      <c r="B1104" s="79">
        <v>996625000</v>
      </c>
      <c r="C1104" s="79"/>
      <c r="D1104" s="105">
        <f t="shared" si="17"/>
        <v>996625000</v>
      </c>
    </row>
    <row r="1105" spans="1:4" x14ac:dyDescent="0.25">
      <c r="A1105" s="78" t="s">
        <v>226</v>
      </c>
      <c r="B1105" s="79"/>
      <c r="C1105" s="79"/>
      <c r="D1105" s="105"/>
    </row>
    <row r="1106" spans="1:4" ht="30" x14ac:dyDescent="0.25">
      <c r="A1106" s="78" t="s">
        <v>227</v>
      </c>
      <c r="B1106" s="79">
        <v>4775833176</v>
      </c>
      <c r="C1106" s="79"/>
      <c r="D1106" s="105">
        <f t="shared" si="17"/>
        <v>4775833176</v>
      </c>
    </row>
    <row r="1107" spans="1:4" x14ac:dyDescent="0.25">
      <c r="A1107" s="78" t="s">
        <v>228</v>
      </c>
      <c r="B1107" s="79"/>
      <c r="C1107" s="79"/>
      <c r="D1107" s="105"/>
    </row>
    <row r="1108" spans="1:4" ht="30" x14ac:dyDescent="0.25">
      <c r="A1108" s="78" t="s">
        <v>229</v>
      </c>
      <c r="B1108" s="79"/>
      <c r="C1108" s="79">
        <v>317138963</v>
      </c>
      <c r="D1108" s="105">
        <f t="shared" si="17"/>
        <v>317138963</v>
      </c>
    </row>
    <row r="1109" spans="1:4" x14ac:dyDescent="0.25">
      <c r="A1109" s="78" t="s">
        <v>230</v>
      </c>
      <c r="B1109" s="79"/>
      <c r="C1109" s="79"/>
      <c r="D1109" s="105"/>
    </row>
    <row r="1110" spans="1:4" ht="30" x14ac:dyDescent="0.25">
      <c r="A1110" s="78" t="s">
        <v>231</v>
      </c>
      <c r="B1110" s="79"/>
      <c r="C1110" s="79">
        <v>220695670</v>
      </c>
      <c r="D1110" s="105">
        <f t="shared" si="17"/>
        <v>220695670</v>
      </c>
    </row>
    <row r="1111" spans="1:4" x14ac:dyDescent="0.25">
      <c r="A1111" s="78" t="s">
        <v>555</v>
      </c>
      <c r="B1111" s="79"/>
      <c r="C1111" s="79"/>
      <c r="D1111" s="105"/>
    </row>
    <row r="1112" spans="1:4" ht="30" x14ac:dyDescent="0.25">
      <c r="A1112" s="78" t="s">
        <v>556</v>
      </c>
      <c r="B1112" s="79"/>
      <c r="C1112" s="79">
        <v>179004000</v>
      </c>
      <c r="D1112" s="105">
        <f t="shared" si="17"/>
        <v>179004000</v>
      </c>
    </row>
    <row r="1113" spans="1:4" x14ac:dyDescent="0.25">
      <c r="A1113" s="78" t="s">
        <v>557</v>
      </c>
      <c r="B1113" s="79"/>
      <c r="C1113" s="79"/>
      <c r="D1113" s="105"/>
    </row>
    <row r="1114" spans="1:4" ht="30" x14ac:dyDescent="0.25">
      <c r="A1114" s="78" t="s">
        <v>558</v>
      </c>
      <c r="B1114" s="79"/>
      <c r="C1114" s="79">
        <v>45000000</v>
      </c>
      <c r="D1114" s="105">
        <f t="shared" si="17"/>
        <v>45000000</v>
      </c>
    </row>
    <row r="1115" spans="1:4" x14ac:dyDescent="0.25">
      <c r="A1115" s="78" t="s">
        <v>559</v>
      </c>
      <c r="B1115" s="79"/>
      <c r="C1115" s="79"/>
      <c r="D1115" s="105"/>
    </row>
    <row r="1116" spans="1:4" ht="30" x14ac:dyDescent="0.25">
      <c r="A1116" s="78" t="s">
        <v>560</v>
      </c>
      <c r="B1116" s="79"/>
      <c r="C1116" s="79">
        <v>27000000</v>
      </c>
      <c r="D1116" s="105">
        <f t="shared" si="17"/>
        <v>27000000</v>
      </c>
    </row>
    <row r="1117" spans="1:4" x14ac:dyDescent="0.25">
      <c r="A1117" s="78" t="s">
        <v>561</v>
      </c>
      <c r="B1117" s="79"/>
      <c r="C1117" s="79"/>
      <c r="D1117" s="105"/>
    </row>
    <row r="1118" spans="1:4" ht="30" x14ac:dyDescent="0.25">
      <c r="A1118" s="78" t="s">
        <v>562</v>
      </c>
      <c r="B1118" s="79"/>
      <c r="C1118" s="79">
        <v>80000000</v>
      </c>
      <c r="D1118" s="105">
        <f t="shared" si="17"/>
        <v>80000000</v>
      </c>
    </row>
    <row r="1119" spans="1:4" x14ac:dyDescent="0.25">
      <c r="A1119" s="78" t="s">
        <v>232</v>
      </c>
      <c r="B1119" s="79"/>
      <c r="C1119" s="79"/>
      <c r="D1119" s="105"/>
    </row>
    <row r="1120" spans="1:4" ht="30" x14ac:dyDescent="0.25">
      <c r="A1120" s="78" t="s">
        <v>233</v>
      </c>
      <c r="B1120" s="79"/>
      <c r="C1120" s="79">
        <v>107445555</v>
      </c>
      <c r="D1120" s="105">
        <f t="shared" si="17"/>
        <v>107445555</v>
      </c>
    </row>
    <row r="1121" spans="1:4" x14ac:dyDescent="0.25">
      <c r="A1121" s="78" t="s">
        <v>350</v>
      </c>
      <c r="B1121" s="79"/>
      <c r="C1121" s="79"/>
      <c r="D1121" s="105"/>
    </row>
    <row r="1122" spans="1:4" ht="30" x14ac:dyDescent="0.25">
      <c r="A1122" s="78" t="s">
        <v>351</v>
      </c>
      <c r="B1122" s="79"/>
      <c r="C1122" s="79">
        <v>150000000</v>
      </c>
      <c r="D1122" s="105">
        <f t="shared" si="17"/>
        <v>150000000</v>
      </c>
    </row>
    <row r="1123" spans="1:4" x14ac:dyDescent="0.25">
      <c r="A1123" s="78" t="s">
        <v>909</v>
      </c>
      <c r="B1123" s="79"/>
      <c r="C1123" s="79"/>
      <c r="D1123" s="105"/>
    </row>
    <row r="1124" spans="1:4" ht="30" x14ac:dyDescent="0.25">
      <c r="A1124" s="78" t="s">
        <v>910</v>
      </c>
      <c r="B1124" s="79"/>
      <c r="C1124" s="79">
        <v>126000000</v>
      </c>
      <c r="D1124" s="105">
        <f t="shared" si="17"/>
        <v>126000000</v>
      </c>
    </row>
    <row r="1125" spans="1:4" x14ac:dyDescent="0.25">
      <c r="A1125" s="78" t="s">
        <v>911</v>
      </c>
      <c r="B1125" s="79"/>
      <c r="C1125" s="79"/>
      <c r="D1125" s="105"/>
    </row>
    <row r="1126" spans="1:4" ht="30" x14ac:dyDescent="0.25">
      <c r="A1126" s="78" t="s">
        <v>912</v>
      </c>
      <c r="B1126" s="79"/>
      <c r="C1126" s="79">
        <v>126000000</v>
      </c>
      <c r="D1126" s="105">
        <f t="shared" si="17"/>
        <v>126000000</v>
      </c>
    </row>
    <row r="1127" spans="1:4" x14ac:dyDescent="0.25">
      <c r="A1127" s="78" t="s">
        <v>913</v>
      </c>
      <c r="B1127" s="79"/>
      <c r="C1127" s="79"/>
      <c r="D1127" s="105"/>
    </row>
    <row r="1128" spans="1:4" ht="30" x14ac:dyDescent="0.25">
      <c r="A1128" s="78" t="s">
        <v>914</v>
      </c>
      <c r="B1128" s="79"/>
      <c r="C1128" s="79">
        <v>168000000</v>
      </c>
      <c r="D1128" s="105">
        <f t="shared" si="17"/>
        <v>168000000</v>
      </c>
    </row>
    <row r="1129" spans="1:4" x14ac:dyDescent="0.25">
      <c r="A1129" s="78" t="s">
        <v>1439</v>
      </c>
      <c r="B1129" s="79"/>
      <c r="C1129" s="79"/>
      <c r="D1129" s="105"/>
    </row>
    <row r="1130" spans="1:4" ht="30" x14ac:dyDescent="0.25">
      <c r="A1130" s="78" t="s">
        <v>1440</v>
      </c>
      <c r="B1130" s="79">
        <v>224736000</v>
      </c>
      <c r="C1130" s="79"/>
      <c r="D1130" s="105">
        <f t="shared" si="17"/>
        <v>224736000</v>
      </c>
    </row>
    <row r="1131" spans="1:4" x14ac:dyDescent="0.25">
      <c r="A1131" s="78" t="s">
        <v>563</v>
      </c>
      <c r="B1131" s="79"/>
      <c r="C1131" s="79"/>
      <c r="D1131" s="105"/>
    </row>
    <row r="1132" spans="1:4" ht="30" x14ac:dyDescent="0.25">
      <c r="A1132" s="78" t="s">
        <v>564</v>
      </c>
      <c r="B1132" s="79"/>
      <c r="C1132" s="79">
        <v>88033100</v>
      </c>
      <c r="D1132" s="105">
        <f t="shared" si="17"/>
        <v>88033100</v>
      </c>
    </row>
    <row r="1133" spans="1:4" x14ac:dyDescent="0.25">
      <c r="A1133" s="78" t="s">
        <v>915</v>
      </c>
      <c r="B1133" s="79"/>
      <c r="C1133" s="79"/>
      <c r="D1133" s="105"/>
    </row>
    <row r="1134" spans="1:4" ht="30" x14ac:dyDescent="0.25">
      <c r="A1134" s="78" t="s">
        <v>916</v>
      </c>
      <c r="B1134" s="79"/>
      <c r="C1134" s="79">
        <v>50000000</v>
      </c>
      <c r="D1134" s="105">
        <f t="shared" si="17"/>
        <v>50000000</v>
      </c>
    </row>
    <row r="1135" spans="1:4" x14ac:dyDescent="0.25">
      <c r="A1135" s="78" t="s">
        <v>234</v>
      </c>
      <c r="B1135" s="79"/>
      <c r="C1135" s="79"/>
      <c r="D1135" s="105"/>
    </row>
    <row r="1136" spans="1:4" ht="30" x14ac:dyDescent="0.25">
      <c r="A1136" s="78" t="s">
        <v>235</v>
      </c>
      <c r="B1136" s="79"/>
      <c r="C1136" s="79">
        <v>152859618</v>
      </c>
      <c r="D1136" s="105">
        <f t="shared" si="17"/>
        <v>152859618</v>
      </c>
    </row>
    <row r="1137" spans="1:4" x14ac:dyDescent="0.25">
      <c r="A1137" s="78" t="s">
        <v>565</v>
      </c>
      <c r="B1137" s="79"/>
      <c r="C1137" s="79"/>
      <c r="D1137" s="105"/>
    </row>
    <row r="1138" spans="1:4" ht="30" x14ac:dyDescent="0.25">
      <c r="A1138" s="78" t="s">
        <v>566</v>
      </c>
      <c r="B1138" s="79"/>
      <c r="C1138" s="79">
        <v>250000000</v>
      </c>
      <c r="D1138" s="105">
        <f t="shared" si="17"/>
        <v>250000000</v>
      </c>
    </row>
    <row r="1139" spans="1:4" x14ac:dyDescent="0.25">
      <c r="A1139" s="78" t="s">
        <v>917</v>
      </c>
      <c r="B1139" s="79"/>
      <c r="C1139" s="79"/>
      <c r="D1139" s="105"/>
    </row>
    <row r="1140" spans="1:4" ht="30" x14ac:dyDescent="0.25">
      <c r="A1140" s="78" t="s">
        <v>918</v>
      </c>
      <c r="B1140" s="79"/>
      <c r="C1140" s="79">
        <v>113559000</v>
      </c>
      <c r="D1140" s="105">
        <f t="shared" si="17"/>
        <v>113559000</v>
      </c>
    </row>
    <row r="1141" spans="1:4" x14ac:dyDescent="0.25">
      <c r="A1141" s="78" t="s">
        <v>919</v>
      </c>
      <c r="B1141" s="79"/>
      <c r="C1141" s="79"/>
      <c r="D1141" s="105"/>
    </row>
    <row r="1142" spans="1:4" x14ac:dyDescent="0.25">
      <c r="A1142" s="78" t="s">
        <v>920</v>
      </c>
      <c r="B1142" s="79"/>
      <c r="C1142" s="79">
        <v>460000000</v>
      </c>
      <c r="D1142" s="105">
        <f t="shared" si="17"/>
        <v>460000000</v>
      </c>
    </row>
    <row r="1143" spans="1:4" x14ac:dyDescent="0.25">
      <c r="A1143" s="78" t="s">
        <v>921</v>
      </c>
      <c r="B1143" s="79"/>
      <c r="C1143" s="79"/>
      <c r="D1143" s="105"/>
    </row>
    <row r="1144" spans="1:4" ht="30" x14ac:dyDescent="0.25">
      <c r="A1144" s="78" t="s">
        <v>922</v>
      </c>
      <c r="B1144" s="79"/>
      <c r="C1144" s="79">
        <v>711572996</v>
      </c>
      <c r="D1144" s="105">
        <f t="shared" si="17"/>
        <v>711572996</v>
      </c>
    </row>
    <row r="1145" spans="1:4" x14ac:dyDescent="0.25">
      <c r="A1145" s="78" t="s">
        <v>923</v>
      </c>
      <c r="B1145" s="79"/>
      <c r="C1145" s="79"/>
      <c r="D1145" s="105"/>
    </row>
    <row r="1146" spans="1:4" ht="30" x14ac:dyDescent="0.25">
      <c r="A1146" s="78" t="s">
        <v>924</v>
      </c>
      <c r="B1146" s="79"/>
      <c r="C1146" s="79">
        <v>250000000</v>
      </c>
      <c r="D1146" s="105">
        <f t="shared" si="17"/>
        <v>250000000</v>
      </c>
    </row>
    <row r="1147" spans="1:4" x14ac:dyDescent="0.25">
      <c r="A1147" s="78" t="s">
        <v>925</v>
      </c>
      <c r="B1147" s="79"/>
      <c r="C1147" s="79"/>
      <c r="D1147" s="105"/>
    </row>
    <row r="1148" spans="1:4" ht="30" x14ac:dyDescent="0.25">
      <c r="A1148" s="78" t="s">
        <v>926</v>
      </c>
      <c r="B1148" s="79"/>
      <c r="C1148" s="79">
        <v>196936802</v>
      </c>
      <c r="D1148" s="105">
        <f t="shared" si="17"/>
        <v>196936802</v>
      </c>
    </row>
    <row r="1149" spans="1:4" x14ac:dyDescent="0.25">
      <c r="A1149" s="78" t="s">
        <v>927</v>
      </c>
      <c r="B1149" s="79"/>
      <c r="C1149" s="79"/>
      <c r="D1149" s="105"/>
    </row>
    <row r="1150" spans="1:4" ht="30" x14ac:dyDescent="0.25">
      <c r="A1150" s="78" t="s">
        <v>928</v>
      </c>
      <c r="B1150" s="79"/>
      <c r="C1150" s="79">
        <v>350000000</v>
      </c>
      <c r="D1150" s="105">
        <f t="shared" si="17"/>
        <v>350000000</v>
      </c>
    </row>
    <row r="1151" spans="1:4" x14ac:dyDescent="0.25">
      <c r="A1151" s="78" t="s">
        <v>929</v>
      </c>
      <c r="B1151" s="79"/>
      <c r="C1151" s="79"/>
      <c r="D1151" s="105"/>
    </row>
    <row r="1152" spans="1:4" ht="30" x14ac:dyDescent="0.25">
      <c r="A1152" s="78" t="s">
        <v>930</v>
      </c>
      <c r="B1152" s="79"/>
      <c r="C1152" s="79">
        <v>570000000</v>
      </c>
      <c r="D1152" s="105">
        <f t="shared" si="17"/>
        <v>570000000</v>
      </c>
    </row>
    <row r="1153" spans="1:4" x14ac:dyDescent="0.25">
      <c r="A1153" s="78" t="s">
        <v>931</v>
      </c>
      <c r="B1153" s="79"/>
      <c r="C1153" s="79"/>
      <c r="D1153" s="105"/>
    </row>
    <row r="1154" spans="1:4" ht="30" x14ac:dyDescent="0.25">
      <c r="A1154" s="78" t="s">
        <v>932</v>
      </c>
      <c r="B1154" s="79"/>
      <c r="C1154" s="79">
        <v>355000000</v>
      </c>
      <c r="D1154" s="105">
        <f t="shared" si="17"/>
        <v>355000000</v>
      </c>
    </row>
    <row r="1155" spans="1:4" x14ac:dyDescent="0.25">
      <c r="A1155" s="78" t="s">
        <v>933</v>
      </c>
      <c r="B1155" s="79"/>
      <c r="C1155" s="79"/>
      <c r="D1155" s="105"/>
    </row>
    <row r="1156" spans="1:4" ht="30" x14ac:dyDescent="0.25">
      <c r="A1156" s="78" t="s">
        <v>934</v>
      </c>
      <c r="B1156" s="79"/>
      <c r="C1156" s="79">
        <v>514500000</v>
      </c>
      <c r="D1156" s="105">
        <f t="shared" si="17"/>
        <v>514500000</v>
      </c>
    </row>
    <row r="1157" spans="1:4" x14ac:dyDescent="0.25">
      <c r="A1157" s="78" t="s">
        <v>935</v>
      </c>
      <c r="B1157" s="79"/>
      <c r="C1157" s="79"/>
      <c r="D1157" s="105"/>
    </row>
    <row r="1158" spans="1:4" x14ac:dyDescent="0.25">
      <c r="A1158" s="78" t="s">
        <v>936</v>
      </c>
      <c r="B1158" s="79"/>
      <c r="C1158" s="79">
        <v>370000000</v>
      </c>
      <c r="D1158" s="105">
        <f t="shared" si="17"/>
        <v>370000000</v>
      </c>
    </row>
    <row r="1159" spans="1:4" x14ac:dyDescent="0.25">
      <c r="A1159" s="78" t="s">
        <v>937</v>
      </c>
      <c r="B1159" s="79"/>
      <c r="C1159" s="79"/>
      <c r="D1159" s="105"/>
    </row>
    <row r="1160" spans="1:4" ht="30" x14ac:dyDescent="0.25">
      <c r="A1160" s="78" t="s">
        <v>938</v>
      </c>
      <c r="B1160" s="79"/>
      <c r="C1160" s="79">
        <v>200000000</v>
      </c>
      <c r="D1160" s="105">
        <f t="shared" si="17"/>
        <v>200000000</v>
      </c>
    </row>
    <row r="1161" spans="1:4" x14ac:dyDescent="0.25">
      <c r="A1161" s="78" t="s">
        <v>236</v>
      </c>
      <c r="B1161" s="79"/>
      <c r="C1161" s="79"/>
      <c r="D1161" s="105"/>
    </row>
    <row r="1162" spans="1:4" ht="30" x14ac:dyDescent="0.25">
      <c r="A1162" s="78" t="s">
        <v>237</v>
      </c>
      <c r="B1162" s="79"/>
      <c r="C1162" s="79">
        <v>210000000</v>
      </c>
      <c r="D1162" s="105">
        <f t="shared" ref="D1162:D1224" si="18">+B1162+C1162</f>
        <v>210000000</v>
      </c>
    </row>
    <row r="1163" spans="1:4" x14ac:dyDescent="0.25">
      <c r="A1163" s="78" t="s">
        <v>238</v>
      </c>
      <c r="B1163" s="79"/>
      <c r="C1163" s="79"/>
      <c r="D1163" s="105"/>
    </row>
    <row r="1164" spans="1:4" ht="30" x14ac:dyDescent="0.25">
      <c r="A1164" s="78" t="s">
        <v>239</v>
      </c>
      <c r="B1164" s="79"/>
      <c r="C1164" s="79">
        <v>299700000</v>
      </c>
      <c r="D1164" s="105">
        <f t="shared" si="18"/>
        <v>299700000</v>
      </c>
    </row>
    <row r="1165" spans="1:4" x14ac:dyDescent="0.25">
      <c r="A1165" s="78" t="s">
        <v>240</v>
      </c>
      <c r="B1165" s="79"/>
      <c r="C1165" s="79"/>
      <c r="D1165" s="105"/>
    </row>
    <row r="1166" spans="1:4" ht="30" x14ac:dyDescent="0.25">
      <c r="A1166" s="78" t="s">
        <v>241</v>
      </c>
      <c r="B1166" s="79"/>
      <c r="C1166" s="79">
        <v>273709175</v>
      </c>
      <c r="D1166" s="105">
        <f t="shared" si="18"/>
        <v>273709175</v>
      </c>
    </row>
    <row r="1167" spans="1:4" x14ac:dyDescent="0.25">
      <c r="A1167" s="78" t="s">
        <v>242</v>
      </c>
      <c r="B1167" s="79"/>
      <c r="C1167" s="79"/>
      <c r="D1167" s="105"/>
    </row>
    <row r="1168" spans="1:4" ht="30" x14ac:dyDescent="0.25">
      <c r="A1168" s="78" t="s">
        <v>243</v>
      </c>
      <c r="B1168" s="79"/>
      <c r="C1168" s="79">
        <v>210000100</v>
      </c>
      <c r="D1168" s="105">
        <f t="shared" si="18"/>
        <v>210000100</v>
      </c>
    </row>
    <row r="1169" spans="1:4" x14ac:dyDescent="0.25">
      <c r="A1169" s="78" t="s">
        <v>244</v>
      </c>
      <c r="B1169" s="79"/>
      <c r="C1169" s="79"/>
      <c r="D1169" s="105"/>
    </row>
    <row r="1170" spans="1:4" ht="30" x14ac:dyDescent="0.25">
      <c r="A1170" s="78" t="s">
        <v>245</v>
      </c>
      <c r="B1170" s="79"/>
      <c r="C1170" s="79">
        <v>150000000</v>
      </c>
      <c r="D1170" s="105">
        <f t="shared" si="18"/>
        <v>150000000</v>
      </c>
    </row>
    <row r="1171" spans="1:4" x14ac:dyDescent="0.25">
      <c r="A1171" s="78" t="s">
        <v>246</v>
      </c>
      <c r="B1171" s="79"/>
      <c r="C1171" s="79"/>
      <c r="D1171" s="105"/>
    </row>
    <row r="1172" spans="1:4" ht="30" x14ac:dyDescent="0.25">
      <c r="A1172" s="78" t="s">
        <v>247</v>
      </c>
      <c r="B1172" s="79"/>
      <c r="C1172" s="79">
        <v>191948458</v>
      </c>
      <c r="D1172" s="105">
        <f t="shared" si="18"/>
        <v>191948458</v>
      </c>
    </row>
    <row r="1173" spans="1:4" x14ac:dyDescent="0.25">
      <c r="A1173" s="78" t="s">
        <v>248</v>
      </c>
      <c r="B1173" s="79"/>
      <c r="C1173" s="79"/>
      <c r="D1173" s="105"/>
    </row>
    <row r="1174" spans="1:4" ht="30" x14ac:dyDescent="0.25">
      <c r="A1174" s="78" t="s">
        <v>249</v>
      </c>
      <c r="B1174" s="79"/>
      <c r="C1174" s="79">
        <v>279992370</v>
      </c>
      <c r="D1174" s="105">
        <f t="shared" si="18"/>
        <v>279992370</v>
      </c>
    </row>
    <row r="1175" spans="1:4" x14ac:dyDescent="0.25">
      <c r="A1175" s="78" t="s">
        <v>250</v>
      </c>
      <c r="B1175" s="79"/>
      <c r="C1175" s="79"/>
      <c r="D1175" s="105"/>
    </row>
    <row r="1176" spans="1:4" ht="30" x14ac:dyDescent="0.25">
      <c r="A1176" s="78" t="s">
        <v>251</v>
      </c>
      <c r="B1176" s="79"/>
      <c r="C1176" s="79">
        <v>132689468</v>
      </c>
      <c r="D1176" s="105">
        <f t="shared" si="18"/>
        <v>132689468</v>
      </c>
    </row>
    <row r="1177" spans="1:4" x14ac:dyDescent="0.25">
      <c r="A1177" s="78" t="s">
        <v>252</v>
      </c>
      <c r="B1177" s="79"/>
      <c r="C1177" s="79"/>
      <c r="D1177" s="105"/>
    </row>
    <row r="1178" spans="1:4" ht="30" x14ac:dyDescent="0.25">
      <c r="A1178" s="78" t="s">
        <v>253</v>
      </c>
      <c r="B1178" s="79"/>
      <c r="C1178" s="79">
        <v>204000000</v>
      </c>
      <c r="D1178" s="105">
        <f t="shared" si="18"/>
        <v>204000000</v>
      </c>
    </row>
    <row r="1179" spans="1:4" x14ac:dyDescent="0.25">
      <c r="A1179" s="78" t="s">
        <v>254</v>
      </c>
      <c r="B1179" s="79"/>
      <c r="C1179" s="79"/>
      <c r="D1179" s="105"/>
    </row>
    <row r="1180" spans="1:4" ht="30" x14ac:dyDescent="0.25">
      <c r="A1180" s="78" t="s">
        <v>255</v>
      </c>
      <c r="B1180" s="79"/>
      <c r="C1180" s="79">
        <v>155223228</v>
      </c>
      <c r="D1180" s="105">
        <f t="shared" si="18"/>
        <v>155223228</v>
      </c>
    </row>
    <row r="1181" spans="1:4" x14ac:dyDescent="0.25">
      <c r="A1181" s="78" t="s">
        <v>256</v>
      </c>
      <c r="B1181" s="79"/>
      <c r="C1181" s="79"/>
      <c r="D1181" s="105"/>
    </row>
    <row r="1182" spans="1:4" ht="30" x14ac:dyDescent="0.25">
      <c r="A1182" s="78" t="s">
        <v>257</v>
      </c>
      <c r="B1182" s="79"/>
      <c r="C1182" s="79">
        <v>165261208</v>
      </c>
      <c r="D1182" s="105">
        <f t="shared" si="18"/>
        <v>165261208</v>
      </c>
    </row>
    <row r="1183" spans="1:4" x14ac:dyDescent="0.25">
      <c r="A1183" s="78" t="s">
        <v>258</v>
      </c>
      <c r="B1183" s="79"/>
      <c r="C1183" s="79"/>
      <c r="D1183" s="105"/>
    </row>
    <row r="1184" spans="1:4" ht="30" x14ac:dyDescent="0.25">
      <c r="A1184" s="78" t="s">
        <v>259</v>
      </c>
      <c r="B1184" s="79"/>
      <c r="C1184" s="79">
        <v>70000000</v>
      </c>
      <c r="D1184" s="105">
        <f t="shared" si="18"/>
        <v>70000000</v>
      </c>
    </row>
    <row r="1185" spans="1:4" x14ac:dyDescent="0.25">
      <c r="A1185" s="78" t="s">
        <v>567</v>
      </c>
      <c r="B1185" s="79"/>
      <c r="C1185" s="79"/>
      <c r="D1185" s="105"/>
    </row>
    <row r="1186" spans="1:4" ht="30" x14ac:dyDescent="0.25">
      <c r="A1186" s="78" t="s">
        <v>568</v>
      </c>
      <c r="B1186" s="79"/>
      <c r="C1186" s="79">
        <v>240000000</v>
      </c>
      <c r="D1186" s="105">
        <f t="shared" si="18"/>
        <v>240000000</v>
      </c>
    </row>
    <row r="1187" spans="1:4" x14ac:dyDescent="0.25">
      <c r="A1187" s="78" t="s">
        <v>569</v>
      </c>
      <c r="B1187" s="79"/>
      <c r="C1187" s="79"/>
      <c r="D1187" s="105"/>
    </row>
    <row r="1188" spans="1:4" ht="30" x14ac:dyDescent="0.25">
      <c r="A1188" s="78" t="s">
        <v>570</v>
      </c>
      <c r="B1188" s="79"/>
      <c r="C1188" s="79">
        <v>117290825</v>
      </c>
      <c r="D1188" s="105">
        <f t="shared" si="18"/>
        <v>117290825</v>
      </c>
    </row>
    <row r="1189" spans="1:4" x14ac:dyDescent="0.25">
      <c r="A1189" s="78" t="s">
        <v>571</v>
      </c>
      <c r="B1189" s="79"/>
      <c r="C1189" s="79"/>
      <c r="D1189" s="105"/>
    </row>
    <row r="1190" spans="1:4" ht="30" x14ac:dyDescent="0.25">
      <c r="A1190" s="78" t="s">
        <v>572</v>
      </c>
      <c r="B1190" s="79"/>
      <c r="C1190" s="79">
        <v>80000000</v>
      </c>
      <c r="D1190" s="105">
        <f t="shared" si="18"/>
        <v>80000000</v>
      </c>
    </row>
    <row r="1191" spans="1:4" x14ac:dyDescent="0.25">
      <c r="A1191" s="78" t="s">
        <v>573</v>
      </c>
      <c r="B1191" s="79"/>
      <c r="C1191" s="79"/>
      <c r="D1191" s="105"/>
    </row>
    <row r="1192" spans="1:4" ht="30" x14ac:dyDescent="0.25">
      <c r="A1192" s="78" t="s">
        <v>574</v>
      </c>
      <c r="B1192" s="79"/>
      <c r="C1192" s="79">
        <v>141681400</v>
      </c>
      <c r="D1192" s="105">
        <f t="shared" si="18"/>
        <v>141681400</v>
      </c>
    </row>
    <row r="1193" spans="1:4" x14ac:dyDescent="0.25">
      <c r="A1193" s="78" t="s">
        <v>575</v>
      </c>
      <c r="B1193" s="79"/>
      <c r="C1193" s="79"/>
      <c r="D1193" s="105"/>
    </row>
    <row r="1194" spans="1:4" ht="30" x14ac:dyDescent="0.25">
      <c r="A1194" s="78" t="s">
        <v>576</v>
      </c>
      <c r="B1194" s="79"/>
      <c r="C1194" s="79">
        <v>80000000</v>
      </c>
      <c r="D1194" s="105">
        <f t="shared" si="18"/>
        <v>80000000</v>
      </c>
    </row>
    <row r="1195" spans="1:4" x14ac:dyDescent="0.25">
      <c r="A1195" s="78" t="s">
        <v>577</v>
      </c>
      <c r="B1195" s="79"/>
      <c r="C1195" s="79"/>
      <c r="D1195" s="105"/>
    </row>
    <row r="1196" spans="1:4" ht="30" x14ac:dyDescent="0.25">
      <c r="A1196" s="78" t="s">
        <v>578</v>
      </c>
      <c r="B1196" s="79"/>
      <c r="C1196" s="79">
        <v>100000000</v>
      </c>
      <c r="D1196" s="105">
        <f t="shared" si="18"/>
        <v>100000000</v>
      </c>
    </row>
    <row r="1197" spans="1:4" x14ac:dyDescent="0.25">
      <c r="A1197" s="78" t="s">
        <v>579</v>
      </c>
      <c r="B1197" s="79"/>
      <c r="C1197" s="79"/>
      <c r="D1197" s="105"/>
    </row>
    <row r="1198" spans="1:4" ht="30" x14ac:dyDescent="0.25">
      <c r="A1198" s="78" t="s">
        <v>580</v>
      </c>
      <c r="B1198" s="79"/>
      <c r="C1198" s="79">
        <v>250000000</v>
      </c>
      <c r="D1198" s="105">
        <f t="shared" si="18"/>
        <v>250000000</v>
      </c>
    </row>
    <row r="1199" spans="1:4" x14ac:dyDescent="0.25">
      <c r="A1199" s="78" t="s">
        <v>581</v>
      </c>
      <c r="B1199" s="79"/>
      <c r="C1199" s="79"/>
      <c r="D1199" s="105"/>
    </row>
    <row r="1200" spans="1:4" ht="30" x14ac:dyDescent="0.25">
      <c r="A1200" s="78" t="s">
        <v>582</v>
      </c>
      <c r="B1200" s="79"/>
      <c r="C1200" s="79">
        <v>52186679</v>
      </c>
      <c r="D1200" s="105">
        <f t="shared" si="18"/>
        <v>52186679</v>
      </c>
    </row>
    <row r="1201" spans="1:4" x14ac:dyDescent="0.25">
      <c r="A1201" s="78" t="s">
        <v>583</v>
      </c>
      <c r="B1201" s="79"/>
      <c r="C1201" s="79"/>
      <c r="D1201" s="105"/>
    </row>
    <row r="1202" spans="1:4" ht="30" x14ac:dyDescent="0.25">
      <c r="A1202" s="78" t="s">
        <v>584</v>
      </c>
      <c r="B1202" s="79"/>
      <c r="C1202" s="79">
        <v>51196679</v>
      </c>
      <c r="D1202" s="105">
        <f t="shared" si="18"/>
        <v>51196679</v>
      </c>
    </row>
    <row r="1203" spans="1:4" x14ac:dyDescent="0.25">
      <c r="A1203" s="78" t="s">
        <v>260</v>
      </c>
      <c r="B1203" s="79"/>
      <c r="C1203" s="79"/>
      <c r="D1203" s="105"/>
    </row>
    <row r="1204" spans="1:4" ht="30" x14ac:dyDescent="0.25">
      <c r="A1204" s="78" t="s">
        <v>261</v>
      </c>
      <c r="B1204" s="79"/>
      <c r="C1204" s="79">
        <v>120876000</v>
      </c>
      <c r="D1204" s="105">
        <f t="shared" si="18"/>
        <v>120876000</v>
      </c>
    </row>
    <row r="1205" spans="1:4" x14ac:dyDescent="0.25">
      <c r="A1205" s="78" t="s">
        <v>262</v>
      </c>
      <c r="B1205" s="79"/>
      <c r="C1205" s="79"/>
      <c r="D1205" s="105"/>
    </row>
    <row r="1206" spans="1:4" ht="30" x14ac:dyDescent="0.25">
      <c r="A1206" s="78" t="s">
        <v>263</v>
      </c>
      <c r="B1206" s="79">
        <v>907252000</v>
      </c>
      <c r="C1206" s="79"/>
      <c r="D1206" s="105">
        <f t="shared" si="18"/>
        <v>907252000</v>
      </c>
    </row>
    <row r="1207" spans="1:4" x14ac:dyDescent="0.25">
      <c r="A1207" s="78" t="s">
        <v>264</v>
      </c>
      <c r="B1207" s="79"/>
      <c r="C1207" s="79"/>
      <c r="D1207" s="105"/>
    </row>
    <row r="1208" spans="1:4" ht="30" x14ac:dyDescent="0.25">
      <c r="A1208" s="78" t="s">
        <v>265</v>
      </c>
      <c r="B1208" s="79">
        <v>318888000</v>
      </c>
      <c r="C1208" s="79"/>
      <c r="D1208" s="105">
        <f t="shared" si="18"/>
        <v>318888000</v>
      </c>
    </row>
    <row r="1209" spans="1:4" x14ac:dyDescent="0.25">
      <c r="A1209" s="78" t="s">
        <v>266</v>
      </c>
      <c r="B1209" s="79"/>
      <c r="C1209" s="79"/>
      <c r="D1209" s="105"/>
    </row>
    <row r="1210" spans="1:4" ht="30" x14ac:dyDescent="0.25">
      <c r="A1210" s="78" t="s">
        <v>267</v>
      </c>
      <c r="B1210" s="79">
        <v>86356000</v>
      </c>
      <c r="C1210" s="79"/>
      <c r="D1210" s="105">
        <f t="shared" si="18"/>
        <v>86356000</v>
      </c>
    </row>
    <row r="1211" spans="1:4" x14ac:dyDescent="0.25">
      <c r="A1211" s="78" t="s">
        <v>268</v>
      </c>
      <c r="B1211" s="79"/>
      <c r="C1211" s="79"/>
      <c r="D1211" s="105"/>
    </row>
    <row r="1212" spans="1:4" ht="30" x14ac:dyDescent="0.25">
      <c r="A1212" s="78" t="s">
        <v>269</v>
      </c>
      <c r="B1212" s="79">
        <v>1373958000</v>
      </c>
      <c r="C1212" s="79"/>
      <c r="D1212" s="105">
        <f t="shared" si="18"/>
        <v>1373958000</v>
      </c>
    </row>
    <row r="1213" spans="1:4" x14ac:dyDescent="0.25">
      <c r="A1213" s="78" t="s">
        <v>585</v>
      </c>
      <c r="B1213" s="79"/>
      <c r="C1213" s="79"/>
      <c r="D1213" s="105"/>
    </row>
    <row r="1214" spans="1:4" ht="30" x14ac:dyDescent="0.25">
      <c r="A1214" s="78" t="s">
        <v>586</v>
      </c>
      <c r="B1214" s="79">
        <v>539200000</v>
      </c>
      <c r="C1214" s="79"/>
      <c r="D1214" s="105">
        <f t="shared" si="18"/>
        <v>539200000</v>
      </c>
    </row>
    <row r="1215" spans="1:4" x14ac:dyDescent="0.25">
      <c r="A1215" s="78" t="s">
        <v>939</v>
      </c>
      <c r="B1215" s="79"/>
      <c r="C1215" s="79"/>
      <c r="D1215" s="105"/>
    </row>
    <row r="1216" spans="1:4" ht="30" x14ac:dyDescent="0.25">
      <c r="A1216" s="78" t="s">
        <v>940</v>
      </c>
      <c r="B1216" s="79">
        <v>414231350</v>
      </c>
      <c r="C1216" s="79"/>
      <c r="D1216" s="105">
        <f t="shared" si="18"/>
        <v>414231350</v>
      </c>
    </row>
    <row r="1217" spans="1:4" x14ac:dyDescent="0.25">
      <c r="A1217" s="78" t="s">
        <v>587</v>
      </c>
      <c r="B1217" s="79"/>
      <c r="C1217" s="79"/>
      <c r="D1217" s="105"/>
    </row>
    <row r="1218" spans="1:4" ht="30" x14ac:dyDescent="0.25">
      <c r="A1218" s="78" t="s">
        <v>588</v>
      </c>
      <c r="B1218" s="79">
        <v>194808000</v>
      </c>
      <c r="C1218" s="79"/>
      <c r="D1218" s="105">
        <f t="shared" si="18"/>
        <v>194808000</v>
      </c>
    </row>
    <row r="1219" spans="1:4" x14ac:dyDescent="0.25">
      <c r="A1219" s="78" t="s">
        <v>1336</v>
      </c>
      <c r="B1219" s="79"/>
      <c r="C1219" s="79"/>
      <c r="D1219" s="105"/>
    </row>
    <row r="1220" spans="1:4" ht="30" x14ac:dyDescent="0.25">
      <c r="A1220" s="78" t="s">
        <v>1337</v>
      </c>
      <c r="B1220" s="79">
        <v>102962000</v>
      </c>
      <c r="C1220" s="79"/>
      <c r="D1220" s="105">
        <f t="shared" si="18"/>
        <v>102962000</v>
      </c>
    </row>
    <row r="1221" spans="1:4" x14ac:dyDescent="0.25">
      <c r="A1221" s="78" t="s">
        <v>1338</v>
      </c>
      <c r="B1221" s="79"/>
      <c r="C1221" s="79"/>
      <c r="D1221" s="105"/>
    </row>
    <row r="1222" spans="1:4" ht="30" x14ac:dyDescent="0.25">
      <c r="A1222" s="78" t="s">
        <v>1339</v>
      </c>
      <c r="B1222" s="79">
        <v>198325383</v>
      </c>
      <c r="C1222" s="79"/>
      <c r="D1222" s="105">
        <f t="shared" si="18"/>
        <v>198325383</v>
      </c>
    </row>
    <row r="1223" spans="1:4" x14ac:dyDescent="0.25">
      <c r="A1223" s="78" t="s">
        <v>352</v>
      </c>
      <c r="B1223" s="79"/>
      <c r="C1223" s="79"/>
      <c r="D1223" s="105"/>
    </row>
    <row r="1224" spans="1:4" ht="30" x14ac:dyDescent="0.25">
      <c r="A1224" s="78" t="s">
        <v>353</v>
      </c>
      <c r="B1224" s="79">
        <v>133357142</v>
      </c>
      <c r="C1224" s="79"/>
      <c r="D1224" s="105">
        <f t="shared" si="18"/>
        <v>133357142</v>
      </c>
    </row>
    <row r="1225" spans="1:4" x14ac:dyDescent="0.25">
      <c r="A1225" s="78" t="s">
        <v>589</v>
      </c>
      <c r="B1225" s="79"/>
      <c r="C1225" s="79"/>
      <c r="D1225" s="105"/>
    </row>
    <row r="1226" spans="1:4" ht="30" x14ac:dyDescent="0.25">
      <c r="A1226" s="78" t="s">
        <v>590</v>
      </c>
      <c r="B1226" s="79">
        <v>322469725</v>
      </c>
      <c r="C1226" s="79"/>
      <c r="D1226" s="105">
        <f t="shared" ref="D1226:D1288" si="19">+B1226+C1226</f>
        <v>322469725</v>
      </c>
    </row>
    <row r="1227" spans="1:4" x14ac:dyDescent="0.25">
      <c r="A1227" s="78" t="s">
        <v>354</v>
      </c>
      <c r="B1227" s="79"/>
      <c r="C1227" s="79"/>
      <c r="D1227" s="105"/>
    </row>
    <row r="1228" spans="1:4" ht="30" x14ac:dyDescent="0.25">
      <c r="A1228" s="78" t="s">
        <v>355</v>
      </c>
      <c r="B1228" s="79">
        <v>121640000</v>
      </c>
      <c r="C1228" s="79"/>
      <c r="D1228" s="105">
        <f t="shared" si="19"/>
        <v>121640000</v>
      </c>
    </row>
    <row r="1229" spans="1:4" x14ac:dyDescent="0.25">
      <c r="A1229" s="78" t="s">
        <v>591</v>
      </c>
      <c r="B1229" s="79"/>
      <c r="C1229" s="79"/>
      <c r="D1229" s="105"/>
    </row>
    <row r="1230" spans="1:4" ht="30" x14ac:dyDescent="0.25">
      <c r="A1230" s="78" t="s">
        <v>592</v>
      </c>
      <c r="B1230" s="79">
        <v>131352000</v>
      </c>
      <c r="C1230" s="79"/>
      <c r="D1230" s="105">
        <f t="shared" si="19"/>
        <v>131352000</v>
      </c>
    </row>
    <row r="1231" spans="1:4" x14ac:dyDescent="0.25">
      <c r="A1231" s="78" t="s">
        <v>593</v>
      </c>
      <c r="B1231" s="79"/>
      <c r="C1231" s="79"/>
      <c r="D1231" s="105"/>
    </row>
    <row r="1232" spans="1:4" x14ac:dyDescent="0.25">
      <c r="A1232" s="78" t="s">
        <v>594</v>
      </c>
      <c r="B1232" s="79">
        <v>2064184345</v>
      </c>
      <c r="C1232" s="79"/>
      <c r="D1232" s="105">
        <f t="shared" si="19"/>
        <v>2064184345</v>
      </c>
    </row>
    <row r="1233" spans="1:4" x14ac:dyDescent="0.25">
      <c r="A1233" s="78" t="s">
        <v>595</v>
      </c>
      <c r="B1233" s="79"/>
      <c r="C1233" s="79"/>
      <c r="D1233" s="105"/>
    </row>
    <row r="1234" spans="1:4" ht="30" x14ac:dyDescent="0.25">
      <c r="A1234" s="78" t="s">
        <v>596</v>
      </c>
      <c r="B1234" s="79">
        <v>1317275000</v>
      </c>
      <c r="C1234" s="79"/>
      <c r="D1234" s="105">
        <f t="shared" si="19"/>
        <v>1317275000</v>
      </c>
    </row>
    <row r="1235" spans="1:4" x14ac:dyDescent="0.25">
      <c r="A1235" s="78" t="s">
        <v>597</v>
      </c>
      <c r="B1235" s="79"/>
      <c r="C1235" s="79"/>
      <c r="D1235" s="105"/>
    </row>
    <row r="1236" spans="1:4" ht="30" x14ac:dyDescent="0.25">
      <c r="A1236" s="78" t="s">
        <v>598</v>
      </c>
      <c r="B1236" s="79">
        <v>611870000</v>
      </c>
      <c r="C1236" s="79"/>
      <c r="D1236" s="105">
        <f t="shared" si="19"/>
        <v>611870000</v>
      </c>
    </row>
    <row r="1237" spans="1:4" x14ac:dyDescent="0.25">
      <c r="A1237" s="78" t="s">
        <v>599</v>
      </c>
      <c r="B1237" s="79"/>
      <c r="C1237" s="79"/>
      <c r="D1237" s="105"/>
    </row>
    <row r="1238" spans="1:4" ht="30" x14ac:dyDescent="0.25">
      <c r="A1238" s="78" t="s">
        <v>600</v>
      </c>
      <c r="B1238" s="79">
        <v>675215000</v>
      </c>
      <c r="C1238" s="79"/>
      <c r="D1238" s="105">
        <f t="shared" si="19"/>
        <v>675215000</v>
      </c>
    </row>
    <row r="1239" spans="1:4" x14ac:dyDescent="0.25">
      <c r="A1239" s="78" t="s">
        <v>270</v>
      </c>
      <c r="B1239" s="79"/>
      <c r="C1239" s="79"/>
      <c r="D1239" s="105"/>
    </row>
    <row r="1240" spans="1:4" ht="30" x14ac:dyDescent="0.25">
      <c r="A1240" s="78" t="s">
        <v>271</v>
      </c>
      <c r="B1240" s="79">
        <v>936903000</v>
      </c>
      <c r="C1240" s="79"/>
      <c r="D1240" s="105">
        <f t="shared" si="19"/>
        <v>936903000</v>
      </c>
    </row>
    <row r="1241" spans="1:4" x14ac:dyDescent="0.25">
      <c r="A1241" s="78" t="s">
        <v>272</v>
      </c>
      <c r="B1241" s="79"/>
      <c r="C1241" s="79"/>
      <c r="D1241" s="105"/>
    </row>
    <row r="1242" spans="1:4" ht="30" x14ac:dyDescent="0.25">
      <c r="A1242" s="78" t="s">
        <v>273</v>
      </c>
      <c r="B1242" s="79">
        <v>620256600</v>
      </c>
      <c r="C1242" s="79"/>
      <c r="D1242" s="105">
        <f t="shared" si="19"/>
        <v>620256600</v>
      </c>
    </row>
    <row r="1243" spans="1:4" x14ac:dyDescent="0.25">
      <c r="A1243" s="78" t="s">
        <v>274</v>
      </c>
      <c r="B1243" s="79"/>
      <c r="C1243" s="79"/>
      <c r="D1243" s="105"/>
    </row>
    <row r="1244" spans="1:4" x14ac:dyDescent="0.25">
      <c r="A1244" s="78" t="s">
        <v>275</v>
      </c>
      <c r="B1244" s="79">
        <v>1357116000</v>
      </c>
      <c r="C1244" s="79"/>
      <c r="D1244" s="105">
        <f t="shared" si="19"/>
        <v>1357116000</v>
      </c>
    </row>
    <row r="1245" spans="1:4" x14ac:dyDescent="0.25">
      <c r="A1245" s="78" t="s">
        <v>276</v>
      </c>
      <c r="B1245" s="79"/>
      <c r="C1245" s="79"/>
      <c r="D1245" s="105"/>
    </row>
    <row r="1246" spans="1:4" ht="30" x14ac:dyDescent="0.25">
      <c r="A1246" s="78" t="s">
        <v>277</v>
      </c>
      <c r="B1246" s="79">
        <v>817367500</v>
      </c>
      <c r="C1246" s="79"/>
      <c r="D1246" s="105">
        <f t="shared" si="19"/>
        <v>817367500</v>
      </c>
    </row>
    <row r="1247" spans="1:4" x14ac:dyDescent="0.25">
      <c r="A1247" s="78" t="s">
        <v>601</v>
      </c>
      <c r="B1247" s="79"/>
      <c r="C1247" s="79"/>
      <c r="D1247" s="105"/>
    </row>
    <row r="1248" spans="1:4" ht="30" x14ac:dyDescent="0.25">
      <c r="A1248" s="78" t="s">
        <v>602</v>
      </c>
      <c r="B1248" s="79">
        <v>52600000</v>
      </c>
      <c r="C1248" s="79"/>
      <c r="D1248" s="105">
        <f t="shared" si="19"/>
        <v>52600000</v>
      </c>
    </row>
    <row r="1249" spans="1:4" x14ac:dyDescent="0.25">
      <c r="A1249" s="78" t="s">
        <v>278</v>
      </c>
      <c r="B1249" s="79"/>
      <c r="C1249" s="79"/>
      <c r="D1249" s="105"/>
    </row>
    <row r="1250" spans="1:4" ht="30" x14ac:dyDescent="0.25">
      <c r="A1250" s="78" t="s">
        <v>279</v>
      </c>
      <c r="B1250" s="79">
        <v>5742533808</v>
      </c>
      <c r="C1250" s="79"/>
      <c r="D1250" s="105">
        <f t="shared" si="19"/>
        <v>5742533808</v>
      </c>
    </row>
    <row r="1251" spans="1:4" x14ac:dyDescent="0.25">
      <c r="A1251" s="78" t="s">
        <v>356</v>
      </c>
      <c r="B1251" s="79"/>
      <c r="C1251" s="79"/>
      <c r="D1251" s="105"/>
    </row>
    <row r="1252" spans="1:4" ht="30" x14ac:dyDescent="0.25">
      <c r="A1252" s="78" t="s">
        <v>357</v>
      </c>
      <c r="B1252" s="79">
        <v>190920000</v>
      </c>
      <c r="C1252" s="79"/>
      <c r="D1252" s="105">
        <f t="shared" si="19"/>
        <v>190920000</v>
      </c>
    </row>
    <row r="1253" spans="1:4" x14ac:dyDescent="0.25">
      <c r="A1253" s="78" t="s">
        <v>358</v>
      </c>
      <c r="B1253" s="79"/>
      <c r="C1253" s="79"/>
      <c r="D1253" s="105"/>
    </row>
    <row r="1254" spans="1:4" ht="30" x14ac:dyDescent="0.25">
      <c r="A1254" s="78" t="s">
        <v>359</v>
      </c>
      <c r="B1254" s="79">
        <v>941828375</v>
      </c>
      <c r="C1254" s="79"/>
      <c r="D1254" s="105">
        <f t="shared" si="19"/>
        <v>941828375</v>
      </c>
    </row>
    <row r="1255" spans="1:4" x14ac:dyDescent="0.25">
      <c r="A1255" s="78" t="s">
        <v>1441</v>
      </c>
      <c r="B1255" s="79"/>
      <c r="C1255" s="79"/>
      <c r="D1255" s="105"/>
    </row>
    <row r="1256" spans="1:4" ht="30" x14ac:dyDescent="0.25">
      <c r="A1256" s="78" t="s">
        <v>1442</v>
      </c>
      <c r="B1256" s="79">
        <v>304400000</v>
      </c>
      <c r="C1256" s="79"/>
      <c r="D1256" s="105">
        <f t="shared" si="19"/>
        <v>304400000</v>
      </c>
    </row>
    <row r="1257" spans="1:4" x14ac:dyDescent="0.25">
      <c r="A1257" s="78" t="s">
        <v>603</v>
      </c>
      <c r="B1257" s="79"/>
      <c r="C1257" s="79"/>
      <c r="D1257" s="105"/>
    </row>
    <row r="1258" spans="1:4" ht="30" x14ac:dyDescent="0.25">
      <c r="A1258" s="78" t="s">
        <v>604</v>
      </c>
      <c r="B1258" s="79">
        <v>555800900</v>
      </c>
      <c r="C1258" s="79"/>
      <c r="D1258" s="105">
        <f t="shared" si="19"/>
        <v>555800900</v>
      </c>
    </row>
    <row r="1259" spans="1:4" x14ac:dyDescent="0.25">
      <c r="A1259" s="78" t="s">
        <v>605</v>
      </c>
      <c r="B1259" s="79"/>
      <c r="C1259" s="79"/>
      <c r="D1259" s="105"/>
    </row>
    <row r="1260" spans="1:4" ht="30" x14ac:dyDescent="0.25">
      <c r="A1260" s="78" t="s">
        <v>606</v>
      </c>
      <c r="B1260" s="79">
        <v>47384800</v>
      </c>
      <c r="C1260" s="79"/>
      <c r="D1260" s="105">
        <f t="shared" si="19"/>
        <v>47384800</v>
      </c>
    </row>
    <row r="1261" spans="1:4" x14ac:dyDescent="0.25">
      <c r="A1261" s="78" t="s">
        <v>280</v>
      </c>
      <c r="B1261" s="79"/>
      <c r="C1261" s="79"/>
      <c r="D1261" s="105"/>
    </row>
    <row r="1262" spans="1:4" ht="30" x14ac:dyDescent="0.25">
      <c r="A1262" s="78" t="s">
        <v>281</v>
      </c>
      <c r="B1262" s="79">
        <v>1299118300</v>
      </c>
      <c r="C1262" s="79"/>
      <c r="D1262" s="105">
        <f t="shared" si="19"/>
        <v>1299118300</v>
      </c>
    </row>
    <row r="1263" spans="1:4" x14ac:dyDescent="0.25">
      <c r="A1263" s="78" t="s">
        <v>607</v>
      </c>
      <c r="B1263" s="79"/>
      <c r="C1263" s="79"/>
      <c r="D1263" s="105"/>
    </row>
    <row r="1264" spans="1:4" x14ac:dyDescent="0.25">
      <c r="A1264" s="78" t="s">
        <v>608</v>
      </c>
      <c r="B1264" s="79">
        <v>137086000</v>
      </c>
      <c r="C1264" s="79"/>
      <c r="D1264" s="105">
        <f t="shared" si="19"/>
        <v>137086000</v>
      </c>
    </row>
    <row r="1265" spans="1:4" x14ac:dyDescent="0.25">
      <c r="A1265" s="78" t="s">
        <v>609</v>
      </c>
      <c r="B1265" s="79"/>
      <c r="C1265" s="79"/>
      <c r="D1265" s="105"/>
    </row>
    <row r="1266" spans="1:4" x14ac:dyDescent="0.25">
      <c r="A1266" s="78" t="s">
        <v>610</v>
      </c>
      <c r="B1266" s="79">
        <v>232008000</v>
      </c>
      <c r="C1266" s="79"/>
      <c r="D1266" s="105">
        <f t="shared" si="19"/>
        <v>232008000</v>
      </c>
    </row>
    <row r="1267" spans="1:4" x14ac:dyDescent="0.25">
      <c r="A1267" s="78" t="s">
        <v>1532</v>
      </c>
      <c r="B1267" s="79"/>
      <c r="C1267" s="79"/>
      <c r="D1267" s="105"/>
    </row>
    <row r="1268" spans="1:4" ht="30" x14ac:dyDescent="0.25">
      <c r="A1268" s="78" t="s">
        <v>1533</v>
      </c>
      <c r="B1268" s="79">
        <v>6016398429</v>
      </c>
      <c r="C1268" s="79"/>
      <c r="D1268" s="105">
        <f t="shared" si="19"/>
        <v>6016398429</v>
      </c>
    </row>
    <row r="1269" spans="1:4" x14ac:dyDescent="0.25">
      <c r="A1269" s="78" t="s">
        <v>760</v>
      </c>
      <c r="B1269" s="79"/>
      <c r="C1269" s="79"/>
      <c r="D1269" s="105"/>
    </row>
    <row r="1270" spans="1:4" ht="30" x14ac:dyDescent="0.25">
      <c r="A1270" s="78" t="s">
        <v>761</v>
      </c>
      <c r="B1270" s="79">
        <v>1181595700</v>
      </c>
      <c r="C1270" s="79"/>
      <c r="D1270" s="105">
        <f t="shared" si="19"/>
        <v>1181595700</v>
      </c>
    </row>
    <row r="1271" spans="1:4" x14ac:dyDescent="0.25">
      <c r="A1271" s="78" t="s">
        <v>611</v>
      </c>
      <c r="B1271" s="79"/>
      <c r="C1271" s="79"/>
      <c r="D1271" s="105"/>
    </row>
    <row r="1272" spans="1:4" x14ac:dyDescent="0.25">
      <c r="A1272" s="78" t="s">
        <v>612</v>
      </c>
      <c r="B1272" s="79">
        <v>1520679300</v>
      </c>
      <c r="C1272" s="79"/>
      <c r="D1272" s="105">
        <f t="shared" si="19"/>
        <v>1520679300</v>
      </c>
    </row>
    <row r="1273" spans="1:4" x14ac:dyDescent="0.25">
      <c r="A1273" s="78" t="s">
        <v>941</v>
      </c>
      <c r="B1273" s="79"/>
      <c r="C1273" s="79"/>
      <c r="D1273" s="105"/>
    </row>
    <row r="1274" spans="1:4" ht="30" x14ac:dyDescent="0.25">
      <c r="A1274" s="78" t="s">
        <v>942</v>
      </c>
      <c r="B1274" s="79">
        <v>11437458528</v>
      </c>
      <c r="C1274" s="79"/>
      <c r="D1274" s="105">
        <f t="shared" si="19"/>
        <v>11437458528</v>
      </c>
    </row>
    <row r="1275" spans="1:4" x14ac:dyDescent="0.25">
      <c r="A1275" s="78" t="s">
        <v>943</v>
      </c>
      <c r="B1275" s="79"/>
      <c r="C1275" s="79"/>
      <c r="D1275" s="105"/>
    </row>
    <row r="1276" spans="1:4" ht="30" x14ac:dyDescent="0.25">
      <c r="A1276" s="78" t="s">
        <v>944</v>
      </c>
      <c r="B1276" s="79">
        <v>6697748635</v>
      </c>
      <c r="C1276" s="79"/>
      <c r="D1276" s="105">
        <f t="shared" si="19"/>
        <v>6697748635</v>
      </c>
    </row>
    <row r="1277" spans="1:4" x14ac:dyDescent="0.25">
      <c r="A1277" s="78" t="s">
        <v>762</v>
      </c>
      <c r="B1277" s="79"/>
      <c r="C1277" s="79"/>
      <c r="D1277" s="105"/>
    </row>
    <row r="1278" spans="1:4" x14ac:dyDescent="0.25">
      <c r="A1278" s="78" t="s">
        <v>763</v>
      </c>
      <c r="B1278" s="79">
        <v>15000000</v>
      </c>
      <c r="C1278" s="79"/>
      <c r="D1278" s="105">
        <f t="shared" si="19"/>
        <v>15000000</v>
      </c>
    </row>
    <row r="1279" spans="1:4" x14ac:dyDescent="0.25">
      <c r="A1279" s="78"/>
      <c r="B1279" s="79"/>
      <c r="C1279" s="79"/>
      <c r="D1279" s="105"/>
    </row>
    <row r="1280" spans="1:4" x14ac:dyDescent="0.25">
      <c r="A1280" s="98" t="s">
        <v>1730</v>
      </c>
      <c r="B1280" s="99">
        <v>48892979990</v>
      </c>
      <c r="C1280" s="99"/>
      <c r="D1280" s="109">
        <f t="shared" si="19"/>
        <v>48892979990</v>
      </c>
    </row>
    <row r="1281" spans="1:4" x14ac:dyDescent="0.25">
      <c r="A1281" s="78" t="s">
        <v>1149</v>
      </c>
      <c r="B1281" s="79"/>
      <c r="C1281" s="79"/>
      <c r="D1281" s="105"/>
    </row>
    <row r="1282" spans="1:4" ht="30" x14ac:dyDescent="0.25">
      <c r="A1282" s="78" t="s">
        <v>1150</v>
      </c>
      <c r="B1282" s="79">
        <v>17790974966</v>
      </c>
      <c r="C1282" s="79"/>
      <c r="D1282" s="105">
        <f t="shared" si="19"/>
        <v>17790974966</v>
      </c>
    </row>
    <row r="1283" spans="1:4" x14ac:dyDescent="0.25">
      <c r="A1283" s="78" t="s">
        <v>1151</v>
      </c>
      <c r="B1283" s="79"/>
      <c r="C1283" s="79"/>
      <c r="D1283" s="105"/>
    </row>
    <row r="1284" spans="1:4" ht="45" x14ac:dyDescent="0.25">
      <c r="A1284" s="78" t="s">
        <v>1152</v>
      </c>
      <c r="B1284" s="79">
        <v>859950000</v>
      </c>
      <c r="C1284" s="79"/>
      <c r="D1284" s="105">
        <f t="shared" si="19"/>
        <v>859950000</v>
      </c>
    </row>
    <row r="1285" spans="1:4" x14ac:dyDescent="0.25">
      <c r="A1285" s="78" t="s">
        <v>1153</v>
      </c>
      <c r="B1285" s="79"/>
      <c r="C1285" s="79"/>
      <c r="D1285" s="105"/>
    </row>
    <row r="1286" spans="1:4" ht="30" x14ac:dyDescent="0.25">
      <c r="A1286" s="78" t="s">
        <v>1154</v>
      </c>
      <c r="B1286" s="79">
        <v>2217200000</v>
      </c>
      <c r="C1286" s="79"/>
      <c r="D1286" s="105">
        <f t="shared" si="19"/>
        <v>2217200000</v>
      </c>
    </row>
    <row r="1287" spans="1:4" x14ac:dyDescent="0.25">
      <c r="A1287" s="78" t="s">
        <v>1155</v>
      </c>
      <c r="B1287" s="79"/>
      <c r="C1287" s="79"/>
      <c r="D1287" s="105"/>
    </row>
    <row r="1288" spans="1:4" ht="30" x14ac:dyDescent="0.25">
      <c r="A1288" s="78" t="s">
        <v>1156</v>
      </c>
      <c r="B1288" s="79">
        <v>300000000</v>
      </c>
      <c r="C1288" s="79"/>
      <c r="D1288" s="105">
        <f t="shared" si="19"/>
        <v>300000000</v>
      </c>
    </row>
    <row r="1289" spans="1:4" x14ac:dyDescent="0.25">
      <c r="A1289" s="78" t="s">
        <v>1157</v>
      </c>
      <c r="B1289" s="79"/>
      <c r="C1289" s="79"/>
      <c r="D1289" s="105"/>
    </row>
    <row r="1290" spans="1:4" ht="30" x14ac:dyDescent="0.25">
      <c r="A1290" s="78" t="s">
        <v>1158</v>
      </c>
      <c r="B1290" s="79">
        <v>350000000</v>
      </c>
      <c r="C1290" s="79"/>
      <c r="D1290" s="105">
        <f t="shared" ref="D1290:D1352" si="20">+B1290+C1290</f>
        <v>350000000</v>
      </c>
    </row>
    <row r="1291" spans="1:4" x14ac:dyDescent="0.25">
      <c r="A1291" s="78" t="s">
        <v>1159</v>
      </c>
      <c r="B1291" s="79"/>
      <c r="C1291" s="79"/>
      <c r="D1291" s="105"/>
    </row>
    <row r="1292" spans="1:4" ht="30" x14ac:dyDescent="0.25">
      <c r="A1292" s="78" t="s">
        <v>1160</v>
      </c>
      <c r="B1292" s="79">
        <v>420000000</v>
      </c>
      <c r="C1292" s="79"/>
      <c r="D1292" s="105">
        <f t="shared" si="20"/>
        <v>420000000</v>
      </c>
    </row>
    <row r="1293" spans="1:4" x14ac:dyDescent="0.25">
      <c r="A1293" s="78" t="s">
        <v>1161</v>
      </c>
      <c r="B1293" s="79"/>
      <c r="C1293" s="79"/>
      <c r="D1293" s="105"/>
    </row>
    <row r="1294" spans="1:4" ht="30" x14ac:dyDescent="0.25">
      <c r="A1294" s="78" t="s">
        <v>1162</v>
      </c>
      <c r="B1294" s="79">
        <v>250000000</v>
      </c>
      <c r="C1294" s="79"/>
      <c r="D1294" s="105">
        <f t="shared" si="20"/>
        <v>250000000</v>
      </c>
    </row>
    <row r="1295" spans="1:4" x14ac:dyDescent="0.25">
      <c r="A1295" s="78" t="s">
        <v>1163</v>
      </c>
      <c r="B1295" s="79"/>
      <c r="C1295" s="79"/>
      <c r="D1295" s="105"/>
    </row>
    <row r="1296" spans="1:4" ht="30" x14ac:dyDescent="0.25">
      <c r="A1296" s="78" t="s">
        <v>1164</v>
      </c>
      <c r="B1296" s="79">
        <v>240000000</v>
      </c>
      <c r="C1296" s="79"/>
      <c r="D1296" s="105">
        <f t="shared" si="20"/>
        <v>240000000</v>
      </c>
    </row>
    <row r="1297" spans="1:4" x14ac:dyDescent="0.25">
      <c r="A1297" s="78" t="s">
        <v>1165</v>
      </c>
      <c r="B1297" s="79"/>
      <c r="C1297" s="79"/>
      <c r="D1297" s="105"/>
    </row>
    <row r="1298" spans="1:4" x14ac:dyDescent="0.25">
      <c r="A1298" s="78" t="s">
        <v>1166</v>
      </c>
      <c r="B1298" s="79">
        <v>230000000</v>
      </c>
      <c r="C1298" s="79"/>
      <c r="D1298" s="105">
        <f t="shared" si="20"/>
        <v>230000000</v>
      </c>
    </row>
    <row r="1299" spans="1:4" x14ac:dyDescent="0.25">
      <c r="A1299" s="78" t="s">
        <v>1167</v>
      </c>
      <c r="B1299" s="79"/>
      <c r="C1299" s="79"/>
      <c r="D1299" s="105"/>
    </row>
    <row r="1300" spans="1:4" ht="30" x14ac:dyDescent="0.25">
      <c r="A1300" s="78" t="s">
        <v>1168</v>
      </c>
      <c r="B1300" s="79">
        <v>4126785024</v>
      </c>
      <c r="C1300" s="79"/>
      <c r="D1300" s="105">
        <f t="shared" si="20"/>
        <v>4126785024</v>
      </c>
    </row>
    <row r="1301" spans="1:4" x14ac:dyDescent="0.25">
      <c r="A1301" s="78" t="s">
        <v>1169</v>
      </c>
      <c r="B1301" s="79"/>
      <c r="C1301" s="79"/>
      <c r="D1301" s="105"/>
    </row>
    <row r="1302" spans="1:4" ht="30" x14ac:dyDescent="0.25">
      <c r="A1302" s="78" t="s">
        <v>1170</v>
      </c>
      <c r="B1302" s="79">
        <v>160000000</v>
      </c>
      <c r="C1302" s="79"/>
      <c r="D1302" s="105">
        <f t="shared" si="20"/>
        <v>160000000</v>
      </c>
    </row>
    <row r="1303" spans="1:4" x14ac:dyDescent="0.25">
      <c r="A1303" s="78" t="s">
        <v>1171</v>
      </c>
      <c r="B1303" s="79"/>
      <c r="C1303" s="79"/>
      <c r="D1303" s="105"/>
    </row>
    <row r="1304" spans="1:4" ht="45" x14ac:dyDescent="0.25">
      <c r="A1304" s="78" t="s">
        <v>1172</v>
      </c>
      <c r="B1304" s="79">
        <v>80000000</v>
      </c>
      <c r="C1304" s="79"/>
      <c r="D1304" s="105">
        <f t="shared" si="20"/>
        <v>80000000</v>
      </c>
    </row>
    <row r="1305" spans="1:4" x14ac:dyDescent="0.25">
      <c r="A1305" s="78" t="s">
        <v>1173</v>
      </c>
      <c r="B1305" s="79"/>
      <c r="C1305" s="79"/>
      <c r="D1305" s="105"/>
    </row>
    <row r="1306" spans="1:4" ht="30" x14ac:dyDescent="0.25">
      <c r="A1306" s="78" t="s">
        <v>1174</v>
      </c>
      <c r="B1306" s="79">
        <v>21868070000</v>
      </c>
      <c r="C1306" s="79"/>
      <c r="D1306" s="105">
        <f t="shared" si="20"/>
        <v>21868070000</v>
      </c>
    </row>
    <row r="1307" spans="1:4" x14ac:dyDescent="0.25">
      <c r="A1307" s="78"/>
      <c r="B1307" s="79"/>
      <c r="C1307" s="79"/>
      <c r="D1307" s="105"/>
    </row>
    <row r="1308" spans="1:4" x14ac:dyDescent="0.25">
      <c r="A1308" s="98" t="s">
        <v>1731</v>
      </c>
      <c r="B1308" s="99">
        <v>12138771658</v>
      </c>
      <c r="C1308" s="99">
        <v>75656003</v>
      </c>
      <c r="D1308" s="111">
        <f t="shared" si="20"/>
        <v>12214427661</v>
      </c>
    </row>
    <row r="1309" spans="1:4" x14ac:dyDescent="0.25">
      <c r="A1309" s="78" t="s">
        <v>1310</v>
      </c>
      <c r="B1309" s="79"/>
      <c r="C1309" s="79"/>
      <c r="D1309" s="105"/>
    </row>
    <row r="1310" spans="1:4" ht="30" x14ac:dyDescent="0.25">
      <c r="A1310" s="78" t="s">
        <v>1311</v>
      </c>
      <c r="B1310" s="79">
        <v>161180000</v>
      </c>
      <c r="C1310" s="79"/>
      <c r="D1310" s="105">
        <f t="shared" si="20"/>
        <v>161180000</v>
      </c>
    </row>
    <row r="1311" spans="1:4" x14ac:dyDescent="0.25">
      <c r="A1311" s="78" t="s">
        <v>1312</v>
      </c>
      <c r="B1311" s="79"/>
      <c r="C1311" s="79"/>
      <c r="D1311" s="105"/>
    </row>
    <row r="1312" spans="1:4" ht="30" x14ac:dyDescent="0.25">
      <c r="A1312" s="78" t="s">
        <v>1313</v>
      </c>
      <c r="B1312" s="79"/>
      <c r="C1312" s="79">
        <v>75656003</v>
      </c>
      <c r="D1312" s="105">
        <f t="shared" si="20"/>
        <v>75656003</v>
      </c>
    </row>
    <row r="1313" spans="1:4" x14ac:dyDescent="0.25">
      <c r="A1313" s="78" t="s">
        <v>1314</v>
      </c>
      <c r="B1313" s="79"/>
      <c r="C1313" s="79"/>
      <c r="D1313" s="105"/>
    </row>
    <row r="1314" spans="1:4" ht="30" x14ac:dyDescent="0.25">
      <c r="A1314" s="78" t="s">
        <v>1315</v>
      </c>
      <c r="B1314" s="79">
        <v>124440000</v>
      </c>
      <c r="C1314" s="79"/>
      <c r="D1314" s="105">
        <f t="shared" si="20"/>
        <v>124440000</v>
      </c>
    </row>
    <row r="1315" spans="1:4" x14ac:dyDescent="0.25">
      <c r="A1315" s="78" t="s">
        <v>1293</v>
      </c>
      <c r="B1315" s="79"/>
      <c r="C1315" s="79"/>
      <c r="D1315" s="105"/>
    </row>
    <row r="1316" spans="1:4" ht="30" x14ac:dyDescent="0.25">
      <c r="A1316" s="78" t="s">
        <v>1294</v>
      </c>
      <c r="B1316" s="79">
        <v>657731000</v>
      </c>
      <c r="C1316" s="79"/>
      <c r="D1316" s="105">
        <f t="shared" si="20"/>
        <v>657731000</v>
      </c>
    </row>
    <row r="1317" spans="1:4" x14ac:dyDescent="0.25">
      <c r="A1317" s="78" t="s">
        <v>1295</v>
      </c>
      <c r="B1317" s="79"/>
      <c r="C1317" s="79"/>
      <c r="D1317" s="105"/>
    </row>
    <row r="1318" spans="1:4" ht="30" x14ac:dyDescent="0.25">
      <c r="A1318" s="78" t="s">
        <v>1296</v>
      </c>
      <c r="B1318" s="79">
        <v>136146685</v>
      </c>
      <c r="C1318" s="79"/>
      <c r="D1318" s="105">
        <f t="shared" si="20"/>
        <v>136146685</v>
      </c>
    </row>
    <row r="1319" spans="1:4" x14ac:dyDescent="0.25">
      <c r="A1319" s="78" t="s">
        <v>1297</v>
      </c>
      <c r="B1319" s="79"/>
      <c r="C1319" s="79"/>
      <c r="D1319" s="105"/>
    </row>
    <row r="1320" spans="1:4" ht="30" x14ac:dyDescent="0.25">
      <c r="A1320" s="78" t="s">
        <v>1298</v>
      </c>
      <c r="B1320" s="79">
        <v>685668023</v>
      </c>
      <c r="C1320" s="79"/>
      <c r="D1320" s="105">
        <f t="shared" si="20"/>
        <v>685668023</v>
      </c>
    </row>
    <row r="1321" spans="1:4" x14ac:dyDescent="0.25">
      <c r="A1321" s="78" t="s">
        <v>1316</v>
      </c>
      <c r="B1321" s="79"/>
      <c r="C1321" s="79"/>
      <c r="D1321" s="105"/>
    </row>
    <row r="1322" spans="1:4" ht="30" x14ac:dyDescent="0.25">
      <c r="A1322" s="78" t="s">
        <v>1317</v>
      </c>
      <c r="B1322" s="79">
        <v>87054000</v>
      </c>
      <c r="C1322" s="79"/>
      <c r="D1322" s="105">
        <f t="shared" si="20"/>
        <v>87054000</v>
      </c>
    </row>
    <row r="1323" spans="1:4" x14ac:dyDescent="0.25">
      <c r="A1323" s="78" t="s">
        <v>1318</v>
      </c>
      <c r="B1323" s="79"/>
      <c r="C1323" s="79"/>
      <c r="D1323" s="105"/>
    </row>
    <row r="1324" spans="1:4" ht="30" x14ac:dyDescent="0.25">
      <c r="A1324" s="78" t="s">
        <v>1319</v>
      </c>
      <c r="B1324" s="79">
        <v>889620275</v>
      </c>
      <c r="C1324" s="79"/>
      <c r="D1324" s="105">
        <f t="shared" si="20"/>
        <v>889620275</v>
      </c>
    </row>
    <row r="1325" spans="1:4" x14ac:dyDescent="0.25">
      <c r="A1325" s="78" t="s">
        <v>1320</v>
      </c>
      <c r="B1325" s="79"/>
      <c r="C1325" s="79"/>
      <c r="D1325" s="105"/>
    </row>
    <row r="1326" spans="1:4" ht="30" x14ac:dyDescent="0.25">
      <c r="A1326" s="78" t="s">
        <v>1321</v>
      </c>
      <c r="B1326" s="79">
        <v>442255000</v>
      </c>
      <c r="C1326" s="79"/>
      <c r="D1326" s="105">
        <f t="shared" si="20"/>
        <v>442255000</v>
      </c>
    </row>
    <row r="1327" spans="1:4" x14ac:dyDescent="0.25">
      <c r="A1327" s="78" t="s">
        <v>1299</v>
      </c>
      <c r="B1327" s="79"/>
      <c r="C1327" s="79"/>
      <c r="D1327" s="105"/>
    </row>
    <row r="1328" spans="1:4" ht="30" x14ac:dyDescent="0.25">
      <c r="A1328" s="78" t="s">
        <v>1300</v>
      </c>
      <c r="B1328" s="79">
        <v>570268000</v>
      </c>
      <c r="C1328" s="79"/>
      <c r="D1328" s="105">
        <f t="shared" si="20"/>
        <v>570268000</v>
      </c>
    </row>
    <row r="1329" spans="1:4" x14ac:dyDescent="0.25">
      <c r="A1329" s="78" t="s">
        <v>1356</v>
      </c>
      <c r="B1329" s="79"/>
      <c r="C1329" s="79"/>
      <c r="D1329" s="105"/>
    </row>
    <row r="1330" spans="1:4" ht="30" x14ac:dyDescent="0.25">
      <c r="A1330" s="78" t="s">
        <v>1357</v>
      </c>
      <c r="B1330" s="79">
        <v>584862730</v>
      </c>
      <c r="C1330" s="79"/>
      <c r="D1330" s="105">
        <f t="shared" si="20"/>
        <v>584862730</v>
      </c>
    </row>
    <row r="1331" spans="1:4" x14ac:dyDescent="0.25">
      <c r="A1331" s="78" t="s">
        <v>1301</v>
      </c>
      <c r="B1331" s="79"/>
      <c r="C1331" s="79"/>
      <c r="D1331" s="105"/>
    </row>
    <row r="1332" spans="1:4" ht="30" x14ac:dyDescent="0.25">
      <c r="A1332" s="78" t="s">
        <v>1302</v>
      </c>
      <c r="B1332" s="79">
        <v>180070000</v>
      </c>
      <c r="C1332" s="79"/>
      <c r="D1332" s="105">
        <f t="shared" si="20"/>
        <v>180070000</v>
      </c>
    </row>
    <row r="1333" spans="1:4" x14ac:dyDescent="0.25">
      <c r="A1333" s="78" t="s">
        <v>1322</v>
      </c>
      <c r="B1333" s="79"/>
      <c r="C1333" s="79"/>
      <c r="D1333" s="105"/>
    </row>
    <row r="1334" spans="1:4" ht="30" x14ac:dyDescent="0.25">
      <c r="A1334" s="78" t="s">
        <v>1323</v>
      </c>
      <c r="B1334" s="79">
        <v>163045000</v>
      </c>
      <c r="C1334" s="79"/>
      <c r="D1334" s="105">
        <f t="shared" si="20"/>
        <v>163045000</v>
      </c>
    </row>
    <row r="1335" spans="1:4" x14ac:dyDescent="0.25">
      <c r="A1335" s="78" t="s">
        <v>1303</v>
      </c>
      <c r="B1335" s="79"/>
      <c r="C1335" s="79"/>
      <c r="D1335" s="105"/>
    </row>
    <row r="1336" spans="1:4" ht="30" x14ac:dyDescent="0.25">
      <c r="A1336" s="78" t="s">
        <v>1304</v>
      </c>
      <c r="B1336" s="79">
        <v>523655000</v>
      </c>
      <c r="C1336" s="79"/>
      <c r="D1336" s="105">
        <f t="shared" si="20"/>
        <v>523655000</v>
      </c>
    </row>
    <row r="1337" spans="1:4" x14ac:dyDescent="0.25">
      <c r="A1337" s="78" t="s">
        <v>1324</v>
      </c>
      <c r="B1337" s="79"/>
      <c r="C1337" s="79"/>
      <c r="D1337" s="105"/>
    </row>
    <row r="1338" spans="1:4" ht="45" x14ac:dyDescent="0.25">
      <c r="A1338" s="78" t="s">
        <v>1325</v>
      </c>
      <c r="B1338" s="79">
        <v>5138341945</v>
      </c>
      <c r="C1338" s="79"/>
      <c r="D1338" s="105">
        <f t="shared" si="20"/>
        <v>5138341945</v>
      </c>
    </row>
    <row r="1339" spans="1:4" x14ac:dyDescent="0.25">
      <c r="A1339" s="78" t="s">
        <v>1231</v>
      </c>
      <c r="B1339" s="79"/>
      <c r="C1339" s="79"/>
      <c r="D1339" s="105"/>
    </row>
    <row r="1340" spans="1:4" ht="45" x14ac:dyDescent="0.25">
      <c r="A1340" s="78" t="s">
        <v>1232</v>
      </c>
      <c r="B1340" s="79">
        <v>383335000</v>
      </c>
      <c r="C1340" s="79"/>
      <c r="D1340" s="105">
        <f t="shared" si="20"/>
        <v>383335000</v>
      </c>
    </row>
    <row r="1341" spans="1:4" x14ac:dyDescent="0.25">
      <c r="A1341" s="78" t="s">
        <v>1305</v>
      </c>
      <c r="B1341" s="79"/>
      <c r="C1341" s="79"/>
      <c r="D1341" s="105"/>
    </row>
    <row r="1342" spans="1:4" ht="30" x14ac:dyDescent="0.25">
      <c r="A1342" s="78" t="s">
        <v>1306</v>
      </c>
      <c r="B1342" s="79">
        <v>328479000</v>
      </c>
      <c r="C1342" s="79"/>
      <c r="D1342" s="105">
        <f t="shared" si="20"/>
        <v>328479000</v>
      </c>
    </row>
    <row r="1343" spans="1:4" x14ac:dyDescent="0.25">
      <c r="A1343" s="78" t="s">
        <v>1307</v>
      </c>
      <c r="B1343" s="79"/>
      <c r="C1343" s="79"/>
      <c r="D1343" s="105"/>
    </row>
    <row r="1344" spans="1:4" ht="30" x14ac:dyDescent="0.25">
      <c r="A1344" s="78" t="s">
        <v>1308</v>
      </c>
      <c r="B1344" s="79">
        <v>621020000</v>
      </c>
      <c r="C1344" s="79"/>
      <c r="D1344" s="105">
        <f t="shared" si="20"/>
        <v>621020000</v>
      </c>
    </row>
    <row r="1345" spans="1:4" x14ac:dyDescent="0.25">
      <c r="A1345" s="78" t="s">
        <v>1061</v>
      </c>
      <c r="B1345" s="79"/>
      <c r="C1345" s="79"/>
      <c r="D1345" s="105"/>
    </row>
    <row r="1346" spans="1:4" ht="30" x14ac:dyDescent="0.25">
      <c r="A1346" s="78" t="s">
        <v>1062</v>
      </c>
      <c r="B1346" s="79">
        <v>214461000</v>
      </c>
      <c r="C1346" s="79"/>
      <c r="D1346" s="105">
        <f t="shared" si="20"/>
        <v>214461000</v>
      </c>
    </row>
    <row r="1347" spans="1:4" x14ac:dyDescent="0.25">
      <c r="A1347" s="78" t="s">
        <v>1326</v>
      </c>
      <c r="B1347" s="79"/>
      <c r="C1347" s="79"/>
      <c r="D1347" s="105"/>
    </row>
    <row r="1348" spans="1:4" ht="30" x14ac:dyDescent="0.25">
      <c r="A1348" s="78" t="s">
        <v>1327</v>
      </c>
      <c r="B1348" s="79">
        <v>247139000</v>
      </c>
      <c r="C1348" s="79"/>
      <c r="D1348" s="105">
        <f t="shared" si="20"/>
        <v>247139000</v>
      </c>
    </row>
    <row r="1349" spans="1:4" x14ac:dyDescent="0.25">
      <c r="A1349" s="78"/>
      <c r="B1349" s="79"/>
      <c r="C1349" s="79"/>
      <c r="D1349" s="105"/>
    </row>
    <row r="1350" spans="1:4" x14ac:dyDescent="0.25">
      <c r="A1350" s="98" t="s">
        <v>1732</v>
      </c>
      <c r="B1350" s="99">
        <v>13595550444</v>
      </c>
      <c r="C1350" s="99">
        <v>3311936484</v>
      </c>
      <c r="D1350" s="111">
        <f t="shared" si="20"/>
        <v>16907486928</v>
      </c>
    </row>
    <row r="1351" spans="1:4" x14ac:dyDescent="0.25">
      <c r="A1351" s="78" t="s">
        <v>1371</v>
      </c>
      <c r="B1351" s="79"/>
      <c r="C1351" s="79"/>
      <c r="D1351" s="105"/>
    </row>
    <row r="1352" spans="1:4" x14ac:dyDescent="0.25">
      <c r="A1352" s="78" t="s">
        <v>1372</v>
      </c>
      <c r="B1352" s="79">
        <v>200000000</v>
      </c>
      <c r="C1352" s="79"/>
      <c r="D1352" s="105">
        <f t="shared" si="20"/>
        <v>200000000</v>
      </c>
    </row>
    <row r="1353" spans="1:4" x14ac:dyDescent="0.25">
      <c r="A1353" s="78" t="s">
        <v>1471</v>
      </c>
      <c r="B1353" s="79"/>
      <c r="C1353" s="79"/>
      <c r="D1353" s="105"/>
    </row>
    <row r="1354" spans="1:4" ht="30" x14ac:dyDescent="0.25">
      <c r="A1354" s="78" t="s">
        <v>1472</v>
      </c>
      <c r="B1354" s="79"/>
      <c r="C1354" s="79">
        <v>130000000</v>
      </c>
      <c r="D1354" s="105">
        <f t="shared" ref="D1354:D1416" si="21">+B1354+C1354</f>
        <v>130000000</v>
      </c>
    </row>
    <row r="1355" spans="1:4" x14ac:dyDescent="0.25">
      <c r="A1355" s="78" t="s">
        <v>1373</v>
      </c>
      <c r="B1355" s="79"/>
      <c r="C1355" s="79"/>
      <c r="D1355" s="105"/>
    </row>
    <row r="1356" spans="1:4" ht="30" x14ac:dyDescent="0.25">
      <c r="A1356" s="78" t="s">
        <v>1374</v>
      </c>
      <c r="B1356" s="79"/>
      <c r="C1356" s="79">
        <v>242398000</v>
      </c>
      <c r="D1356" s="105">
        <f t="shared" si="21"/>
        <v>242398000</v>
      </c>
    </row>
    <row r="1357" spans="1:4" x14ac:dyDescent="0.25">
      <c r="A1357" s="78" t="s">
        <v>1375</v>
      </c>
      <c r="B1357" s="79"/>
      <c r="C1357" s="79"/>
      <c r="D1357" s="105"/>
    </row>
    <row r="1358" spans="1:4" ht="30" x14ac:dyDescent="0.25">
      <c r="A1358" s="78" t="s">
        <v>1376</v>
      </c>
      <c r="B1358" s="79"/>
      <c r="C1358" s="79">
        <v>65108598</v>
      </c>
      <c r="D1358" s="105">
        <f t="shared" si="21"/>
        <v>65108598</v>
      </c>
    </row>
    <row r="1359" spans="1:4" x14ac:dyDescent="0.25">
      <c r="A1359" s="78" t="s">
        <v>1377</v>
      </c>
      <c r="B1359" s="79"/>
      <c r="C1359" s="79"/>
      <c r="D1359" s="105"/>
    </row>
    <row r="1360" spans="1:4" ht="30" x14ac:dyDescent="0.25">
      <c r="A1360" s="78" t="s">
        <v>1378</v>
      </c>
      <c r="B1360" s="79"/>
      <c r="C1360" s="79">
        <v>80000000</v>
      </c>
      <c r="D1360" s="105">
        <f t="shared" si="21"/>
        <v>80000000</v>
      </c>
    </row>
    <row r="1361" spans="1:4" x14ac:dyDescent="0.25">
      <c r="A1361" s="78" t="s">
        <v>1379</v>
      </c>
      <c r="B1361" s="79"/>
      <c r="C1361" s="79"/>
      <c r="D1361" s="105"/>
    </row>
    <row r="1362" spans="1:4" ht="30" x14ac:dyDescent="0.25">
      <c r="A1362" s="78" t="s">
        <v>1380</v>
      </c>
      <c r="B1362" s="79"/>
      <c r="C1362" s="79">
        <v>126093340</v>
      </c>
      <c r="D1362" s="105">
        <f t="shared" si="21"/>
        <v>126093340</v>
      </c>
    </row>
    <row r="1363" spans="1:4" x14ac:dyDescent="0.25">
      <c r="A1363" s="78" t="s">
        <v>1381</v>
      </c>
      <c r="B1363" s="79"/>
      <c r="C1363" s="79"/>
      <c r="D1363" s="105"/>
    </row>
    <row r="1364" spans="1:4" ht="30" x14ac:dyDescent="0.25">
      <c r="A1364" s="78" t="s">
        <v>1382</v>
      </c>
      <c r="B1364" s="79"/>
      <c r="C1364" s="79">
        <v>50000000</v>
      </c>
      <c r="D1364" s="105">
        <f t="shared" si="21"/>
        <v>50000000</v>
      </c>
    </row>
    <row r="1365" spans="1:4" x14ac:dyDescent="0.25">
      <c r="A1365" s="78" t="s">
        <v>1383</v>
      </c>
      <c r="B1365" s="79"/>
      <c r="C1365" s="79"/>
      <c r="D1365" s="105"/>
    </row>
    <row r="1366" spans="1:4" ht="30" x14ac:dyDescent="0.25">
      <c r="A1366" s="78" t="s">
        <v>1384</v>
      </c>
      <c r="B1366" s="79"/>
      <c r="C1366" s="79">
        <v>129000000</v>
      </c>
      <c r="D1366" s="105">
        <f t="shared" si="21"/>
        <v>129000000</v>
      </c>
    </row>
    <row r="1367" spans="1:4" x14ac:dyDescent="0.25">
      <c r="A1367" s="78" t="s">
        <v>1385</v>
      </c>
      <c r="B1367" s="79"/>
      <c r="C1367" s="79"/>
      <c r="D1367" s="105"/>
    </row>
    <row r="1368" spans="1:4" ht="30" x14ac:dyDescent="0.25">
      <c r="A1368" s="78" t="s">
        <v>1386</v>
      </c>
      <c r="B1368" s="79"/>
      <c r="C1368" s="79">
        <v>134000000</v>
      </c>
      <c r="D1368" s="105">
        <f t="shared" si="21"/>
        <v>134000000</v>
      </c>
    </row>
    <row r="1369" spans="1:4" x14ac:dyDescent="0.25">
      <c r="A1369" s="78" t="s">
        <v>1387</v>
      </c>
      <c r="B1369" s="79"/>
      <c r="C1369" s="79"/>
      <c r="D1369" s="105"/>
    </row>
    <row r="1370" spans="1:4" ht="30" x14ac:dyDescent="0.25">
      <c r="A1370" s="78" t="s">
        <v>1388</v>
      </c>
      <c r="B1370" s="79"/>
      <c r="C1370" s="79">
        <v>86000000</v>
      </c>
      <c r="D1370" s="105">
        <f t="shared" si="21"/>
        <v>86000000</v>
      </c>
    </row>
    <row r="1371" spans="1:4" x14ac:dyDescent="0.25">
      <c r="A1371" s="78" t="s">
        <v>1389</v>
      </c>
      <c r="B1371" s="79"/>
      <c r="C1371" s="79"/>
      <c r="D1371" s="105"/>
    </row>
    <row r="1372" spans="1:4" ht="30" x14ac:dyDescent="0.25">
      <c r="A1372" s="78" t="s">
        <v>1390</v>
      </c>
      <c r="B1372" s="79"/>
      <c r="C1372" s="79">
        <v>120000000</v>
      </c>
      <c r="D1372" s="105">
        <f t="shared" si="21"/>
        <v>120000000</v>
      </c>
    </row>
    <row r="1373" spans="1:4" x14ac:dyDescent="0.25">
      <c r="A1373" s="78" t="s">
        <v>1391</v>
      </c>
      <c r="B1373" s="79"/>
      <c r="C1373" s="79"/>
      <c r="D1373" s="105"/>
    </row>
    <row r="1374" spans="1:4" ht="30" x14ac:dyDescent="0.25">
      <c r="A1374" s="78" t="s">
        <v>1392</v>
      </c>
      <c r="B1374" s="79"/>
      <c r="C1374" s="79">
        <v>408622500</v>
      </c>
      <c r="D1374" s="105">
        <f t="shared" si="21"/>
        <v>408622500</v>
      </c>
    </row>
    <row r="1375" spans="1:4" x14ac:dyDescent="0.25">
      <c r="A1375" s="78" t="s">
        <v>1393</v>
      </c>
      <c r="B1375" s="79"/>
      <c r="C1375" s="79"/>
      <c r="D1375" s="105"/>
    </row>
    <row r="1376" spans="1:4" ht="30" x14ac:dyDescent="0.25">
      <c r="A1376" s="78" t="s">
        <v>1394</v>
      </c>
      <c r="B1376" s="79"/>
      <c r="C1376" s="79">
        <v>57303644</v>
      </c>
      <c r="D1376" s="105">
        <f t="shared" si="21"/>
        <v>57303644</v>
      </c>
    </row>
    <row r="1377" spans="1:4" x14ac:dyDescent="0.25">
      <c r="A1377" s="78" t="s">
        <v>1395</v>
      </c>
      <c r="B1377" s="79"/>
      <c r="C1377" s="79"/>
      <c r="D1377" s="105"/>
    </row>
    <row r="1378" spans="1:4" ht="30" x14ac:dyDescent="0.25">
      <c r="A1378" s="78" t="s">
        <v>1396</v>
      </c>
      <c r="B1378" s="79"/>
      <c r="C1378" s="79">
        <v>142000000</v>
      </c>
      <c r="D1378" s="105">
        <f t="shared" si="21"/>
        <v>142000000</v>
      </c>
    </row>
    <row r="1379" spans="1:4" x14ac:dyDescent="0.25">
      <c r="A1379" s="78" t="s">
        <v>1397</v>
      </c>
      <c r="B1379" s="79"/>
      <c r="C1379" s="79"/>
      <c r="D1379" s="105"/>
    </row>
    <row r="1380" spans="1:4" ht="30" x14ac:dyDescent="0.25">
      <c r="A1380" s="78" t="s">
        <v>1398</v>
      </c>
      <c r="B1380" s="79"/>
      <c r="C1380" s="79">
        <v>180000000</v>
      </c>
      <c r="D1380" s="105">
        <f t="shared" si="21"/>
        <v>180000000</v>
      </c>
    </row>
    <row r="1381" spans="1:4" x14ac:dyDescent="0.25">
      <c r="A1381" s="78" t="s">
        <v>1399</v>
      </c>
      <c r="B1381" s="79"/>
      <c r="C1381" s="79"/>
      <c r="D1381" s="105"/>
    </row>
    <row r="1382" spans="1:4" ht="30" x14ac:dyDescent="0.25">
      <c r="A1382" s="78" t="s">
        <v>1400</v>
      </c>
      <c r="B1382" s="79"/>
      <c r="C1382" s="79">
        <v>120000000</v>
      </c>
      <c r="D1382" s="105">
        <f t="shared" si="21"/>
        <v>120000000</v>
      </c>
    </row>
    <row r="1383" spans="1:4" x14ac:dyDescent="0.25">
      <c r="A1383" s="78" t="s">
        <v>1420</v>
      </c>
      <c r="B1383" s="79"/>
      <c r="C1383" s="79"/>
      <c r="D1383" s="105"/>
    </row>
    <row r="1384" spans="1:4" ht="30" x14ac:dyDescent="0.25">
      <c r="A1384" s="78" t="s">
        <v>1421</v>
      </c>
      <c r="B1384" s="79">
        <v>218360000</v>
      </c>
      <c r="C1384" s="79"/>
      <c r="D1384" s="105">
        <f t="shared" si="21"/>
        <v>218360000</v>
      </c>
    </row>
    <row r="1385" spans="1:4" x14ac:dyDescent="0.25">
      <c r="A1385" s="78" t="s">
        <v>1401</v>
      </c>
      <c r="B1385" s="79"/>
      <c r="C1385" s="79"/>
      <c r="D1385" s="105"/>
    </row>
    <row r="1386" spans="1:4" ht="30" x14ac:dyDescent="0.25">
      <c r="A1386" s="78" t="s">
        <v>1402</v>
      </c>
      <c r="B1386" s="79">
        <v>182968000</v>
      </c>
      <c r="C1386" s="79"/>
      <c r="D1386" s="105">
        <f t="shared" si="21"/>
        <v>182968000</v>
      </c>
    </row>
    <row r="1387" spans="1:4" x14ac:dyDescent="0.25">
      <c r="A1387" s="78" t="s">
        <v>1352</v>
      </c>
      <c r="B1387" s="79"/>
      <c r="C1387" s="79"/>
      <c r="D1387" s="105"/>
    </row>
    <row r="1388" spans="1:4" ht="30" x14ac:dyDescent="0.25">
      <c r="A1388" s="78" t="s">
        <v>1353</v>
      </c>
      <c r="B1388" s="79">
        <v>300000000</v>
      </c>
      <c r="C1388" s="79"/>
      <c r="D1388" s="105">
        <f t="shared" si="21"/>
        <v>300000000</v>
      </c>
    </row>
    <row r="1389" spans="1:4" x14ac:dyDescent="0.25">
      <c r="A1389" s="78" t="s">
        <v>1403</v>
      </c>
      <c r="B1389" s="79"/>
      <c r="C1389" s="79"/>
      <c r="D1389" s="105"/>
    </row>
    <row r="1390" spans="1:4" ht="30" x14ac:dyDescent="0.25">
      <c r="A1390" s="78" t="s">
        <v>1404</v>
      </c>
      <c r="B1390" s="79">
        <v>255968000</v>
      </c>
      <c r="C1390" s="79"/>
      <c r="D1390" s="105">
        <f t="shared" si="21"/>
        <v>255968000</v>
      </c>
    </row>
    <row r="1391" spans="1:4" x14ac:dyDescent="0.25">
      <c r="A1391" s="78" t="s">
        <v>1473</v>
      </c>
      <c r="B1391" s="79"/>
      <c r="C1391" s="79"/>
      <c r="D1391" s="105"/>
    </row>
    <row r="1392" spans="1:4" ht="30" x14ac:dyDescent="0.25">
      <c r="A1392" s="78" t="s">
        <v>1474</v>
      </c>
      <c r="B1392" s="79">
        <v>2300000000</v>
      </c>
      <c r="C1392" s="79"/>
      <c r="D1392" s="105">
        <f t="shared" si="21"/>
        <v>2300000000</v>
      </c>
    </row>
    <row r="1393" spans="1:4" x14ac:dyDescent="0.25">
      <c r="A1393" s="78" t="s">
        <v>1405</v>
      </c>
      <c r="B1393" s="79"/>
      <c r="C1393" s="79"/>
      <c r="D1393" s="105"/>
    </row>
    <row r="1394" spans="1:4" ht="30" x14ac:dyDescent="0.25">
      <c r="A1394" s="78" t="s">
        <v>1406</v>
      </c>
      <c r="B1394" s="79">
        <v>100000000</v>
      </c>
      <c r="C1394" s="79"/>
      <c r="D1394" s="105">
        <f t="shared" si="21"/>
        <v>100000000</v>
      </c>
    </row>
    <row r="1395" spans="1:4" x14ac:dyDescent="0.25">
      <c r="A1395" s="78" t="s">
        <v>1475</v>
      </c>
      <c r="B1395" s="79"/>
      <c r="C1395" s="79"/>
      <c r="D1395" s="105"/>
    </row>
    <row r="1396" spans="1:4" ht="30" x14ac:dyDescent="0.25">
      <c r="A1396" s="78" t="s">
        <v>1476</v>
      </c>
      <c r="B1396" s="79"/>
      <c r="C1396" s="79">
        <v>100000000</v>
      </c>
      <c r="D1396" s="105">
        <f t="shared" si="21"/>
        <v>100000000</v>
      </c>
    </row>
    <row r="1397" spans="1:4" x14ac:dyDescent="0.25">
      <c r="A1397" s="78" t="s">
        <v>1477</v>
      </c>
      <c r="B1397" s="79"/>
      <c r="C1397" s="79"/>
      <c r="D1397" s="105"/>
    </row>
    <row r="1398" spans="1:4" ht="45" x14ac:dyDescent="0.25">
      <c r="A1398" s="78" t="s">
        <v>1478</v>
      </c>
      <c r="B1398" s="79"/>
      <c r="C1398" s="79">
        <v>305000000</v>
      </c>
      <c r="D1398" s="105">
        <f t="shared" si="21"/>
        <v>305000000</v>
      </c>
    </row>
    <row r="1399" spans="1:4" x14ac:dyDescent="0.25">
      <c r="A1399" s="78" t="s">
        <v>1479</v>
      </c>
      <c r="B1399" s="79"/>
      <c r="C1399" s="79"/>
      <c r="D1399" s="105"/>
    </row>
    <row r="1400" spans="1:4" ht="30" x14ac:dyDescent="0.25">
      <c r="A1400" s="78" t="s">
        <v>1480</v>
      </c>
      <c r="B1400" s="79"/>
      <c r="C1400" s="79">
        <v>230110402</v>
      </c>
      <c r="D1400" s="105">
        <f t="shared" si="21"/>
        <v>230110402</v>
      </c>
    </row>
    <row r="1401" spans="1:4" x14ac:dyDescent="0.25">
      <c r="A1401" s="78" t="s">
        <v>1407</v>
      </c>
      <c r="B1401" s="79"/>
      <c r="C1401" s="79"/>
      <c r="D1401" s="105"/>
    </row>
    <row r="1402" spans="1:4" ht="30" x14ac:dyDescent="0.25">
      <c r="A1402" s="78" t="s">
        <v>1408</v>
      </c>
      <c r="B1402" s="79">
        <v>200000000</v>
      </c>
      <c r="C1402" s="79"/>
      <c r="D1402" s="105">
        <f t="shared" si="21"/>
        <v>200000000</v>
      </c>
    </row>
    <row r="1403" spans="1:4" x14ac:dyDescent="0.25">
      <c r="A1403" s="78" t="s">
        <v>1409</v>
      </c>
      <c r="B1403" s="79"/>
      <c r="C1403" s="79"/>
      <c r="D1403" s="105"/>
    </row>
    <row r="1404" spans="1:4" ht="30" x14ac:dyDescent="0.25">
      <c r="A1404" s="78" t="s">
        <v>1410</v>
      </c>
      <c r="B1404" s="79">
        <v>200000000</v>
      </c>
      <c r="C1404" s="79"/>
      <c r="D1404" s="105">
        <f t="shared" si="21"/>
        <v>200000000</v>
      </c>
    </row>
    <row r="1405" spans="1:4" x14ac:dyDescent="0.25">
      <c r="A1405" s="78" t="s">
        <v>1411</v>
      </c>
      <c r="B1405" s="79"/>
      <c r="C1405" s="79"/>
      <c r="D1405" s="105"/>
    </row>
    <row r="1406" spans="1:4" ht="30" x14ac:dyDescent="0.25">
      <c r="A1406" s="78" t="s">
        <v>1412</v>
      </c>
      <c r="B1406" s="79">
        <v>300000000</v>
      </c>
      <c r="C1406" s="79"/>
      <c r="D1406" s="105">
        <f t="shared" si="21"/>
        <v>300000000</v>
      </c>
    </row>
    <row r="1407" spans="1:4" x14ac:dyDescent="0.25">
      <c r="A1407" s="78" t="s">
        <v>378</v>
      </c>
      <c r="B1407" s="79"/>
      <c r="C1407" s="79"/>
      <c r="D1407" s="105"/>
    </row>
    <row r="1408" spans="1:4" x14ac:dyDescent="0.25">
      <c r="A1408" s="78" t="s">
        <v>379</v>
      </c>
      <c r="B1408" s="79">
        <v>100000000</v>
      </c>
      <c r="C1408" s="79"/>
      <c r="D1408" s="105">
        <f t="shared" si="21"/>
        <v>100000000</v>
      </c>
    </row>
    <row r="1409" spans="1:4" x14ac:dyDescent="0.25">
      <c r="A1409" s="78" t="s">
        <v>1138</v>
      </c>
      <c r="B1409" s="79"/>
      <c r="C1409" s="79"/>
      <c r="D1409" s="105"/>
    </row>
    <row r="1410" spans="1:4" ht="30" x14ac:dyDescent="0.25">
      <c r="A1410" s="78" t="s">
        <v>1139</v>
      </c>
      <c r="B1410" s="79">
        <v>500000000</v>
      </c>
      <c r="C1410" s="79"/>
      <c r="D1410" s="105">
        <f t="shared" si="21"/>
        <v>500000000</v>
      </c>
    </row>
    <row r="1411" spans="1:4" x14ac:dyDescent="0.25">
      <c r="A1411" s="78" t="s">
        <v>1422</v>
      </c>
      <c r="B1411" s="79"/>
      <c r="C1411" s="79"/>
      <c r="D1411" s="105"/>
    </row>
    <row r="1412" spans="1:4" ht="30" x14ac:dyDescent="0.25">
      <c r="A1412" s="78" t="s">
        <v>1423</v>
      </c>
      <c r="B1412" s="79">
        <v>96736000</v>
      </c>
      <c r="C1412" s="79"/>
      <c r="D1412" s="105">
        <f t="shared" si="21"/>
        <v>96736000</v>
      </c>
    </row>
    <row r="1413" spans="1:4" x14ac:dyDescent="0.25">
      <c r="A1413" s="78" t="s">
        <v>1413</v>
      </c>
      <c r="B1413" s="79"/>
      <c r="C1413" s="79"/>
      <c r="D1413" s="105"/>
    </row>
    <row r="1414" spans="1:4" ht="30" x14ac:dyDescent="0.25">
      <c r="A1414" s="78" t="s">
        <v>1414</v>
      </c>
      <c r="B1414" s="79">
        <v>150000000</v>
      </c>
      <c r="C1414" s="79"/>
      <c r="D1414" s="105">
        <f t="shared" si="21"/>
        <v>150000000</v>
      </c>
    </row>
    <row r="1415" spans="1:4" x14ac:dyDescent="0.25">
      <c r="A1415" s="78" t="s">
        <v>1354</v>
      </c>
      <c r="B1415" s="79"/>
      <c r="C1415" s="79"/>
      <c r="D1415" s="105"/>
    </row>
    <row r="1416" spans="1:4" ht="30" x14ac:dyDescent="0.25">
      <c r="A1416" s="78" t="s">
        <v>1355</v>
      </c>
      <c r="B1416" s="79">
        <v>300000000</v>
      </c>
      <c r="C1416" s="79"/>
      <c r="D1416" s="105">
        <f t="shared" si="21"/>
        <v>300000000</v>
      </c>
    </row>
    <row r="1417" spans="1:4" x14ac:dyDescent="0.25">
      <c r="A1417" s="78" t="s">
        <v>1481</v>
      </c>
      <c r="B1417" s="79"/>
      <c r="C1417" s="79"/>
      <c r="D1417" s="105"/>
    </row>
    <row r="1418" spans="1:4" ht="30" x14ac:dyDescent="0.25">
      <c r="A1418" s="78" t="s">
        <v>1482</v>
      </c>
      <c r="B1418" s="79">
        <v>3396878160</v>
      </c>
      <c r="C1418" s="79"/>
      <c r="D1418" s="105">
        <f t="shared" ref="D1418:D1480" si="22">+B1418+C1418</f>
        <v>3396878160</v>
      </c>
    </row>
    <row r="1419" spans="1:4" x14ac:dyDescent="0.25">
      <c r="A1419" s="78" t="s">
        <v>1483</v>
      </c>
      <c r="B1419" s="79"/>
      <c r="C1419" s="79"/>
      <c r="D1419" s="105"/>
    </row>
    <row r="1420" spans="1:4" ht="30" x14ac:dyDescent="0.25">
      <c r="A1420" s="78" t="s">
        <v>1484</v>
      </c>
      <c r="B1420" s="79"/>
      <c r="C1420" s="79">
        <v>550000000</v>
      </c>
      <c r="D1420" s="105">
        <f t="shared" si="22"/>
        <v>550000000</v>
      </c>
    </row>
    <row r="1421" spans="1:4" x14ac:dyDescent="0.25">
      <c r="A1421" s="78" t="s">
        <v>1485</v>
      </c>
      <c r="B1421" s="79"/>
      <c r="C1421" s="79"/>
      <c r="D1421" s="105"/>
    </row>
    <row r="1422" spans="1:4" ht="30" x14ac:dyDescent="0.25">
      <c r="A1422" s="78" t="s">
        <v>1486</v>
      </c>
      <c r="B1422" s="79"/>
      <c r="C1422" s="79">
        <v>56300000</v>
      </c>
      <c r="D1422" s="105">
        <f t="shared" si="22"/>
        <v>56300000</v>
      </c>
    </row>
    <row r="1423" spans="1:4" x14ac:dyDescent="0.25">
      <c r="A1423" s="78" t="s">
        <v>1424</v>
      </c>
      <c r="B1423" s="79"/>
      <c r="C1423" s="79"/>
      <c r="D1423" s="105"/>
    </row>
    <row r="1424" spans="1:4" ht="30" x14ac:dyDescent="0.25">
      <c r="A1424" s="78" t="s">
        <v>1425</v>
      </c>
      <c r="B1424" s="79">
        <v>250300000</v>
      </c>
      <c r="C1424" s="79"/>
      <c r="D1424" s="105">
        <f t="shared" si="22"/>
        <v>250300000</v>
      </c>
    </row>
    <row r="1425" spans="1:4" x14ac:dyDescent="0.25">
      <c r="A1425" s="78" t="s">
        <v>1448</v>
      </c>
      <c r="B1425" s="79"/>
      <c r="C1425" s="79"/>
      <c r="D1425" s="105"/>
    </row>
    <row r="1426" spans="1:4" ht="30" x14ac:dyDescent="0.25">
      <c r="A1426" s="78" t="s">
        <v>1449</v>
      </c>
      <c r="B1426" s="79">
        <v>1150000000</v>
      </c>
      <c r="C1426" s="79"/>
      <c r="D1426" s="105">
        <f t="shared" si="22"/>
        <v>1150000000</v>
      </c>
    </row>
    <row r="1427" spans="1:4" x14ac:dyDescent="0.25">
      <c r="A1427" s="78" t="s">
        <v>1487</v>
      </c>
      <c r="B1427" s="79"/>
      <c r="C1427" s="79"/>
      <c r="D1427" s="105"/>
    </row>
    <row r="1428" spans="1:4" ht="30" x14ac:dyDescent="0.25">
      <c r="A1428" s="78" t="s">
        <v>1488</v>
      </c>
      <c r="B1428" s="79">
        <v>200000000</v>
      </c>
      <c r="C1428" s="79"/>
      <c r="D1428" s="105">
        <f t="shared" si="22"/>
        <v>200000000</v>
      </c>
    </row>
    <row r="1429" spans="1:4" x14ac:dyDescent="0.25">
      <c r="A1429" s="78" t="s">
        <v>1426</v>
      </c>
      <c r="B1429" s="79"/>
      <c r="C1429" s="79"/>
      <c r="D1429" s="105"/>
    </row>
    <row r="1430" spans="1:4" x14ac:dyDescent="0.25">
      <c r="A1430" s="78" t="s">
        <v>1427</v>
      </c>
      <c r="B1430" s="79">
        <v>267904000</v>
      </c>
      <c r="C1430" s="79"/>
      <c r="D1430" s="105">
        <f t="shared" si="22"/>
        <v>267904000</v>
      </c>
    </row>
    <row r="1431" spans="1:4" x14ac:dyDescent="0.25">
      <c r="A1431" s="78" t="s">
        <v>1428</v>
      </c>
      <c r="B1431" s="79"/>
      <c r="C1431" s="79"/>
      <c r="D1431" s="105"/>
    </row>
    <row r="1432" spans="1:4" ht="30" x14ac:dyDescent="0.25">
      <c r="A1432" s="78" t="s">
        <v>1429</v>
      </c>
      <c r="B1432" s="79">
        <v>105600000</v>
      </c>
      <c r="C1432" s="79"/>
      <c r="D1432" s="105">
        <f t="shared" si="22"/>
        <v>105600000</v>
      </c>
    </row>
    <row r="1433" spans="1:4" x14ac:dyDescent="0.25">
      <c r="A1433" s="78" t="s">
        <v>1415</v>
      </c>
      <c r="B1433" s="79"/>
      <c r="C1433" s="79"/>
      <c r="D1433" s="105"/>
    </row>
    <row r="1434" spans="1:4" ht="45" x14ac:dyDescent="0.25">
      <c r="A1434" s="78" t="s">
        <v>1416</v>
      </c>
      <c r="B1434" s="79">
        <v>282224000</v>
      </c>
      <c r="C1434" s="79"/>
      <c r="D1434" s="105">
        <f t="shared" si="22"/>
        <v>282224000</v>
      </c>
    </row>
    <row r="1435" spans="1:4" x14ac:dyDescent="0.25">
      <c r="A1435" s="78" t="s">
        <v>1430</v>
      </c>
      <c r="B1435" s="79"/>
      <c r="C1435" s="79"/>
      <c r="D1435" s="105"/>
    </row>
    <row r="1436" spans="1:4" ht="30" x14ac:dyDescent="0.25">
      <c r="A1436" s="78" t="s">
        <v>1431</v>
      </c>
      <c r="B1436" s="79">
        <v>303264000</v>
      </c>
      <c r="C1436" s="79"/>
      <c r="D1436" s="105">
        <f t="shared" si="22"/>
        <v>303264000</v>
      </c>
    </row>
    <row r="1437" spans="1:4" x14ac:dyDescent="0.25">
      <c r="A1437" s="78" t="s">
        <v>753</v>
      </c>
      <c r="B1437" s="79"/>
      <c r="C1437" s="79"/>
      <c r="D1437" s="105"/>
    </row>
    <row r="1438" spans="1:4" ht="30" x14ac:dyDescent="0.25">
      <c r="A1438" s="78" t="s">
        <v>754</v>
      </c>
      <c r="B1438" s="79">
        <v>350440000</v>
      </c>
      <c r="C1438" s="79"/>
      <c r="D1438" s="105">
        <f t="shared" si="22"/>
        <v>350440000</v>
      </c>
    </row>
    <row r="1439" spans="1:4" x14ac:dyDescent="0.25">
      <c r="A1439" s="78" t="s">
        <v>755</v>
      </c>
      <c r="B1439" s="79"/>
      <c r="C1439" s="79"/>
      <c r="D1439" s="105"/>
    </row>
    <row r="1440" spans="1:4" ht="30" x14ac:dyDescent="0.25">
      <c r="A1440" s="78" t="s">
        <v>756</v>
      </c>
      <c r="B1440" s="79">
        <v>300000000</v>
      </c>
      <c r="C1440" s="79"/>
      <c r="D1440" s="105">
        <f t="shared" si="22"/>
        <v>300000000</v>
      </c>
    </row>
    <row r="1441" spans="1:4" x14ac:dyDescent="0.25">
      <c r="A1441" s="78" t="s">
        <v>1468</v>
      </c>
      <c r="B1441" s="79"/>
      <c r="C1441" s="79"/>
      <c r="D1441" s="105"/>
    </row>
    <row r="1442" spans="1:4" ht="30" x14ac:dyDescent="0.25">
      <c r="A1442" s="78" t="s">
        <v>1469</v>
      </c>
      <c r="B1442" s="79">
        <v>200000000</v>
      </c>
      <c r="C1442" s="79"/>
      <c r="D1442" s="105">
        <f t="shared" si="22"/>
        <v>200000000</v>
      </c>
    </row>
    <row r="1443" spans="1:4" x14ac:dyDescent="0.25">
      <c r="A1443" s="78" t="s">
        <v>1575</v>
      </c>
      <c r="B1443" s="79"/>
      <c r="C1443" s="79"/>
      <c r="D1443" s="105"/>
    </row>
    <row r="1444" spans="1:4" ht="30" x14ac:dyDescent="0.25">
      <c r="A1444" s="78" t="s">
        <v>1576</v>
      </c>
      <c r="B1444" s="79">
        <v>321760124</v>
      </c>
      <c r="C1444" s="79"/>
      <c r="D1444" s="105">
        <f t="shared" si="22"/>
        <v>321760124</v>
      </c>
    </row>
    <row r="1445" spans="1:4" x14ac:dyDescent="0.25">
      <c r="A1445" s="78" t="s">
        <v>1577</v>
      </c>
      <c r="B1445" s="79"/>
      <c r="C1445" s="79"/>
      <c r="D1445" s="105"/>
    </row>
    <row r="1446" spans="1:4" ht="30" x14ac:dyDescent="0.25">
      <c r="A1446" s="78" t="s">
        <v>1578</v>
      </c>
      <c r="B1446" s="79">
        <v>263448160</v>
      </c>
      <c r="C1446" s="79"/>
      <c r="D1446" s="105">
        <f t="shared" si="22"/>
        <v>263448160</v>
      </c>
    </row>
    <row r="1447" spans="1:4" x14ac:dyDescent="0.25">
      <c r="A1447" s="78" t="s">
        <v>1489</v>
      </c>
      <c r="B1447" s="79"/>
      <c r="C1447" s="79"/>
      <c r="D1447" s="105"/>
    </row>
    <row r="1448" spans="1:4" ht="30" x14ac:dyDescent="0.25">
      <c r="A1448" s="78" t="s">
        <v>1490</v>
      </c>
      <c r="B1448" s="79">
        <v>499700000</v>
      </c>
      <c r="C1448" s="79"/>
      <c r="D1448" s="105">
        <f t="shared" si="22"/>
        <v>499700000</v>
      </c>
    </row>
    <row r="1449" spans="1:4" x14ac:dyDescent="0.25">
      <c r="A1449" s="78" t="s">
        <v>1436</v>
      </c>
      <c r="B1449" s="79"/>
      <c r="C1449" s="79"/>
      <c r="D1449" s="105"/>
    </row>
    <row r="1450" spans="1:4" ht="30" x14ac:dyDescent="0.25">
      <c r="A1450" s="78" t="s">
        <v>1437</v>
      </c>
      <c r="B1450" s="79">
        <v>200000000</v>
      </c>
      <c r="C1450" s="79"/>
      <c r="D1450" s="105">
        <f t="shared" si="22"/>
        <v>200000000</v>
      </c>
    </row>
    <row r="1451" spans="1:4" x14ac:dyDescent="0.25">
      <c r="A1451" s="78" t="s">
        <v>1491</v>
      </c>
      <c r="B1451" s="79"/>
      <c r="C1451" s="79"/>
      <c r="D1451" s="105"/>
    </row>
    <row r="1452" spans="1:4" ht="30" x14ac:dyDescent="0.25">
      <c r="A1452" s="78" t="s">
        <v>1492</v>
      </c>
      <c r="B1452" s="79">
        <v>100000000</v>
      </c>
      <c r="C1452" s="79"/>
      <c r="D1452" s="105">
        <f t="shared" si="22"/>
        <v>100000000</v>
      </c>
    </row>
    <row r="1453" spans="1:4" x14ac:dyDescent="0.25">
      <c r="A1453" s="78"/>
      <c r="B1453" s="79"/>
      <c r="C1453" s="79"/>
      <c r="D1453" s="105"/>
    </row>
    <row r="1454" spans="1:4" x14ac:dyDescent="0.25">
      <c r="A1454" s="98" t="s">
        <v>1733</v>
      </c>
      <c r="B1454" s="99">
        <v>1739459298</v>
      </c>
      <c r="C1454" s="99">
        <v>324075731</v>
      </c>
      <c r="D1454" s="99">
        <f t="shared" si="22"/>
        <v>2063535029</v>
      </c>
    </row>
    <row r="1455" spans="1:4" x14ac:dyDescent="0.25">
      <c r="A1455" s="78" t="s">
        <v>1443</v>
      </c>
      <c r="B1455" s="79"/>
      <c r="C1455" s="79"/>
      <c r="D1455" s="105"/>
    </row>
    <row r="1456" spans="1:4" ht="30" x14ac:dyDescent="0.25">
      <c r="A1456" s="78" t="s">
        <v>80</v>
      </c>
      <c r="B1456" s="79">
        <v>12539372</v>
      </c>
      <c r="C1456" s="79"/>
      <c r="D1456" s="105">
        <f t="shared" si="22"/>
        <v>12539372</v>
      </c>
    </row>
    <row r="1457" spans="1:4" x14ac:dyDescent="0.25">
      <c r="A1457" s="78" t="s">
        <v>1444</v>
      </c>
      <c r="B1457" s="79"/>
      <c r="C1457" s="79"/>
      <c r="D1457" s="105"/>
    </row>
    <row r="1458" spans="1:4" ht="30" x14ac:dyDescent="0.25">
      <c r="A1458" s="78" t="s">
        <v>1445</v>
      </c>
      <c r="B1458" s="79">
        <v>425786851</v>
      </c>
      <c r="C1458" s="79"/>
      <c r="D1458" s="105">
        <f t="shared" si="22"/>
        <v>425786851</v>
      </c>
    </row>
    <row r="1459" spans="1:4" x14ac:dyDescent="0.25">
      <c r="A1459" s="78" t="s">
        <v>1450</v>
      </c>
      <c r="B1459" s="79"/>
      <c r="C1459" s="79"/>
      <c r="D1459" s="105"/>
    </row>
    <row r="1460" spans="1:4" ht="30" x14ac:dyDescent="0.25">
      <c r="A1460" s="78" t="s">
        <v>1451</v>
      </c>
      <c r="B1460" s="79"/>
      <c r="C1460" s="79">
        <v>31920000</v>
      </c>
      <c r="D1460" s="105">
        <f t="shared" si="22"/>
        <v>31920000</v>
      </c>
    </row>
    <row r="1461" spans="1:4" x14ac:dyDescent="0.25">
      <c r="A1461" s="78" t="s">
        <v>1452</v>
      </c>
      <c r="B1461" s="79"/>
      <c r="C1461" s="79"/>
      <c r="D1461" s="105"/>
    </row>
    <row r="1462" spans="1:4" ht="30" x14ac:dyDescent="0.25">
      <c r="A1462" s="78" t="s">
        <v>1453</v>
      </c>
      <c r="B1462" s="79"/>
      <c r="C1462" s="79">
        <v>35227500</v>
      </c>
      <c r="D1462" s="105">
        <f t="shared" si="22"/>
        <v>35227500</v>
      </c>
    </row>
    <row r="1463" spans="1:4" x14ac:dyDescent="0.25">
      <c r="A1463" s="78" t="s">
        <v>1454</v>
      </c>
      <c r="B1463" s="79"/>
      <c r="C1463" s="79"/>
      <c r="D1463" s="105"/>
    </row>
    <row r="1464" spans="1:4" ht="30" x14ac:dyDescent="0.25">
      <c r="A1464" s="78" t="s">
        <v>1455</v>
      </c>
      <c r="B1464" s="79"/>
      <c r="C1464" s="79">
        <v>22365000</v>
      </c>
      <c r="D1464" s="105">
        <f t="shared" si="22"/>
        <v>22365000</v>
      </c>
    </row>
    <row r="1465" spans="1:4" x14ac:dyDescent="0.25">
      <c r="A1465" s="78" t="s">
        <v>1456</v>
      </c>
      <c r="B1465" s="79"/>
      <c r="C1465" s="79"/>
      <c r="D1465" s="105"/>
    </row>
    <row r="1466" spans="1:4" ht="30" x14ac:dyDescent="0.25">
      <c r="A1466" s="78" t="s">
        <v>1457</v>
      </c>
      <c r="B1466" s="79"/>
      <c r="C1466" s="79">
        <v>34324501</v>
      </c>
      <c r="D1466" s="105">
        <f t="shared" si="22"/>
        <v>34324501</v>
      </c>
    </row>
    <row r="1467" spans="1:4" x14ac:dyDescent="0.25">
      <c r="A1467" s="78" t="s">
        <v>1458</v>
      </c>
      <c r="B1467" s="79"/>
      <c r="C1467" s="79"/>
      <c r="D1467" s="105"/>
    </row>
    <row r="1468" spans="1:4" ht="30" x14ac:dyDescent="0.25">
      <c r="A1468" s="78" t="s">
        <v>1459</v>
      </c>
      <c r="B1468" s="79"/>
      <c r="C1468" s="79">
        <v>47974501</v>
      </c>
      <c r="D1468" s="105">
        <f t="shared" si="22"/>
        <v>47974501</v>
      </c>
    </row>
    <row r="1469" spans="1:4" x14ac:dyDescent="0.25">
      <c r="A1469" s="78" t="s">
        <v>1460</v>
      </c>
      <c r="B1469" s="79"/>
      <c r="C1469" s="79"/>
      <c r="D1469" s="105"/>
    </row>
    <row r="1470" spans="1:4" ht="30" x14ac:dyDescent="0.25">
      <c r="A1470" s="78" t="s">
        <v>1461</v>
      </c>
      <c r="B1470" s="79"/>
      <c r="C1470" s="79">
        <v>20000000</v>
      </c>
      <c r="D1470" s="105">
        <f t="shared" si="22"/>
        <v>20000000</v>
      </c>
    </row>
    <row r="1471" spans="1:4" x14ac:dyDescent="0.25">
      <c r="A1471" s="78" t="s">
        <v>1462</v>
      </c>
      <c r="B1471" s="79"/>
      <c r="C1471" s="79"/>
      <c r="D1471" s="105"/>
    </row>
    <row r="1472" spans="1:4" ht="30" x14ac:dyDescent="0.25">
      <c r="A1472" s="78" t="s">
        <v>1463</v>
      </c>
      <c r="B1472" s="79"/>
      <c r="C1472" s="79">
        <v>132264229</v>
      </c>
      <c r="D1472" s="105">
        <f t="shared" si="22"/>
        <v>132264229</v>
      </c>
    </row>
    <row r="1473" spans="1:4" x14ac:dyDescent="0.25">
      <c r="A1473" s="78" t="s">
        <v>1432</v>
      </c>
      <c r="B1473" s="79"/>
      <c r="C1473" s="79"/>
      <c r="D1473" s="105"/>
    </row>
    <row r="1474" spans="1:4" ht="30" x14ac:dyDescent="0.25">
      <c r="A1474" s="78" t="s">
        <v>1433</v>
      </c>
      <c r="B1474" s="79">
        <v>128402500</v>
      </c>
      <c r="C1474" s="79"/>
      <c r="D1474" s="105">
        <f t="shared" si="22"/>
        <v>128402500</v>
      </c>
    </row>
    <row r="1475" spans="1:4" x14ac:dyDescent="0.25">
      <c r="A1475" s="78" t="s">
        <v>1434</v>
      </c>
      <c r="B1475" s="79"/>
      <c r="C1475" s="79"/>
      <c r="D1475" s="105"/>
    </row>
    <row r="1476" spans="1:4" ht="30" x14ac:dyDescent="0.25">
      <c r="A1476" s="78" t="s">
        <v>1435</v>
      </c>
      <c r="B1476" s="79">
        <v>208072500</v>
      </c>
      <c r="C1476" s="79"/>
      <c r="D1476" s="105">
        <f t="shared" si="22"/>
        <v>208072500</v>
      </c>
    </row>
    <row r="1477" spans="1:4" x14ac:dyDescent="0.25">
      <c r="A1477" s="78" t="s">
        <v>1464</v>
      </c>
      <c r="B1477" s="79"/>
      <c r="C1477" s="79"/>
      <c r="D1477" s="105"/>
    </row>
    <row r="1478" spans="1:4" ht="30" x14ac:dyDescent="0.25">
      <c r="A1478" s="78" t="s">
        <v>1465</v>
      </c>
      <c r="B1478" s="79">
        <v>771836294</v>
      </c>
      <c r="C1478" s="79"/>
      <c r="D1478" s="105">
        <f t="shared" si="22"/>
        <v>771836294</v>
      </c>
    </row>
    <row r="1479" spans="1:4" x14ac:dyDescent="0.25">
      <c r="A1479" s="78" t="s">
        <v>1063</v>
      </c>
      <c r="B1479" s="79"/>
      <c r="C1479" s="79"/>
      <c r="D1479" s="105"/>
    </row>
    <row r="1480" spans="1:4" x14ac:dyDescent="0.25">
      <c r="A1480" s="78" t="s">
        <v>1064</v>
      </c>
      <c r="B1480" s="79">
        <v>14996000</v>
      </c>
      <c r="C1480" s="79"/>
      <c r="D1480" s="105">
        <f t="shared" si="22"/>
        <v>14996000</v>
      </c>
    </row>
    <row r="1481" spans="1:4" x14ac:dyDescent="0.25">
      <c r="A1481" s="78" t="s">
        <v>1328</v>
      </c>
      <c r="B1481" s="79"/>
      <c r="C1481" s="79"/>
      <c r="D1481" s="105"/>
    </row>
    <row r="1482" spans="1:4" ht="30" x14ac:dyDescent="0.25">
      <c r="A1482" s="78" t="s">
        <v>1329</v>
      </c>
      <c r="B1482" s="79">
        <v>177825781</v>
      </c>
      <c r="C1482" s="79"/>
      <c r="D1482" s="105">
        <f t="shared" ref="D1482:D1544" si="23">+B1482+C1482</f>
        <v>177825781</v>
      </c>
    </row>
    <row r="1483" spans="1:4" x14ac:dyDescent="0.25">
      <c r="A1483" s="78"/>
      <c r="B1483" s="79"/>
      <c r="C1483" s="79"/>
      <c r="D1483" s="105"/>
    </row>
    <row r="1484" spans="1:4" x14ac:dyDescent="0.25">
      <c r="A1484" s="98" t="s">
        <v>1734</v>
      </c>
      <c r="B1484" s="99">
        <v>14055831235</v>
      </c>
      <c r="C1484" s="99">
        <v>1532530019</v>
      </c>
      <c r="D1484" s="109">
        <f t="shared" si="23"/>
        <v>15588361254</v>
      </c>
    </row>
    <row r="1485" spans="1:4" x14ac:dyDescent="0.25">
      <c r="A1485" s="78" t="s">
        <v>1540</v>
      </c>
      <c r="B1485" s="79"/>
      <c r="C1485" s="79"/>
      <c r="D1485" s="105"/>
    </row>
    <row r="1486" spans="1:4" ht="45" x14ac:dyDescent="0.25">
      <c r="A1486" s="78" t="s">
        <v>1541</v>
      </c>
      <c r="B1486" s="79">
        <v>583200000</v>
      </c>
      <c r="C1486" s="79"/>
      <c r="D1486" s="105">
        <f t="shared" si="23"/>
        <v>583200000</v>
      </c>
    </row>
    <row r="1487" spans="1:4" x14ac:dyDescent="0.25">
      <c r="A1487" s="78" t="s">
        <v>1632</v>
      </c>
      <c r="B1487" s="79"/>
      <c r="C1487" s="79"/>
      <c r="D1487" s="105"/>
    </row>
    <row r="1488" spans="1:4" ht="30" x14ac:dyDescent="0.25">
      <c r="A1488" s="78" t="s">
        <v>1633</v>
      </c>
      <c r="B1488" s="79">
        <v>585667000</v>
      </c>
      <c r="C1488" s="79"/>
      <c r="D1488" s="105">
        <f t="shared" si="23"/>
        <v>585667000</v>
      </c>
    </row>
    <row r="1489" spans="1:4" x14ac:dyDescent="0.25">
      <c r="A1489" s="78" t="s">
        <v>1634</v>
      </c>
      <c r="B1489" s="79"/>
      <c r="C1489" s="79"/>
      <c r="D1489" s="105"/>
    </row>
    <row r="1490" spans="1:4" ht="30" x14ac:dyDescent="0.25">
      <c r="A1490" s="78" t="s">
        <v>1635</v>
      </c>
      <c r="B1490" s="79">
        <v>360300300</v>
      </c>
      <c r="C1490" s="79"/>
      <c r="D1490" s="105">
        <f t="shared" si="23"/>
        <v>360300300</v>
      </c>
    </row>
    <row r="1491" spans="1:4" x14ac:dyDescent="0.25">
      <c r="A1491" s="78" t="s">
        <v>1636</v>
      </c>
      <c r="B1491" s="79"/>
      <c r="C1491" s="79"/>
      <c r="D1491" s="105"/>
    </row>
    <row r="1492" spans="1:4" ht="30" x14ac:dyDescent="0.25">
      <c r="A1492" s="78" t="s">
        <v>1637</v>
      </c>
      <c r="B1492" s="79"/>
      <c r="C1492" s="79">
        <v>172750000</v>
      </c>
      <c r="D1492" s="105">
        <f t="shared" si="23"/>
        <v>172750000</v>
      </c>
    </row>
    <row r="1493" spans="1:4" x14ac:dyDescent="0.25">
      <c r="A1493" s="78" t="s">
        <v>1638</v>
      </c>
      <c r="B1493" s="79"/>
      <c r="C1493" s="79"/>
      <c r="D1493" s="105"/>
    </row>
    <row r="1494" spans="1:4" ht="30" x14ac:dyDescent="0.25">
      <c r="A1494" s="78" t="s">
        <v>1639</v>
      </c>
      <c r="B1494" s="79"/>
      <c r="C1494" s="79">
        <v>61000000</v>
      </c>
      <c r="D1494" s="105">
        <f t="shared" si="23"/>
        <v>61000000</v>
      </c>
    </row>
    <row r="1495" spans="1:4" x14ac:dyDescent="0.25">
      <c r="A1495" s="78" t="s">
        <v>1640</v>
      </c>
      <c r="B1495" s="79"/>
      <c r="C1495" s="79"/>
      <c r="D1495" s="105"/>
    </row>
    <row r="1496" spans="1:4" ht="30" x14ac:dyDescent="0.25">
      <c r="A1496" s="78" t="s">
        <v>1641</v>
      </c>
      <c r="B1496" s="79"/>
      <c r="C1496" s="79">
        <v>140000000</v>
      </c>
      <c r="D1496" s="105">
        <f t="shared" si="23"/>
        <v>140000000</v>
      </c>
    </row>
    <row r="1497" spans="1:4" x14ac:dyDescent="0.25">
      <c r="A1497" s="78" t="s">
        <v>1642</v>
      </c>
      <c r="B1497" s="79"/>
      <c r="C1497" s="79"/>
      <c r="D1497" s="105"/>
    </row>
    <row r="1498" spans="1:4" ht="45" x14ac:dyDescent="0.25">
      <c r="A1498" s="78" t="s">
        <v>1643</v>
      </c>
      <c r="B1498" s="79"/>
      <c r="C1498" s="79">
        <v>126093340</v>
      </c>
      <c r="D1498" s="105">
        <f t="shared" si="23"/>
        <v>126093340</v>
      </c>
    </row>
    <row r="1499" spans="1:4" x14ac:dyDescent="0.25">
      <c r="A1499" s="78" t="s">
        <v>380</v>
      </c>
      <c r="B1499" s="79"/>
      <c r="C1499" s="79"/>
      <c r="D1499" s="105"/>
    </row>
    <row r="1500" spans="1:4" ht="30" x14ac:dyDescent="0.25">
      <c r="A1500" s="78" t="s">
        <v>381</v>
      </c>
      <c r="B1500" s="79">
        <v>244825000</v>
      </c>
      <c r="C1500" s="79"/>
      <c r="D1500" s="105">
        <f t="shared" si="23"/>
        <v>244825000</v>
      </c>
    </row>
    <row r="1501" spans="1:4" x14ac:dyDescent="0.25">
      <c r="A1501" s="78" t="s">
        <v>976</v>
      </c>
      <c r="B1501" s="79"/>
      <c r="C1501" s="79"/>
      <c r="D1501" s="105"/>
    </row>
    <row r="1502" spans="1:4" ht="30" x14ac:dyDescent="0.25">
      <c r="A1502" s="78" t="s">
        <v>977</v>
      </c>
      <c r="B1502" s="79">
        <v>1083103092</v>
      </c>
      <c r="C1502" s="79"/>
      <c r="D1502" s="105">
        <f t="shared" si="23"/>
        <v>1083103092</v>
      </c>
    </row>
    <row r="1503" spans="1:4" x14ac:dyDescent="0.25">
      <c r="A1503" s="78" t="s">
        <v>1542</v>
      </c>
      <c r="B1503" s="79"/>
      <c r="C1503" s="79"/>
      <c r="D1503" s="105"/>
    </row>
    <row r="1504" spans="1:4" ht="30" x14ac:dyDescent="0.25">
      <c r="A1504" s="78" t="s">
        <v>1543</v>
      </c>
      <c r="B1504" s="79">
        <v>884551767</v>
      </c>
      <c r="C1504" s="79"/>
      <c r="D1504" s="105">
        <f t="shared" si="23"/>
        <v>884551767</v>
      </c>
    </row>
    <row r="1505" spans="1:4" x14ac:dyDescent="0.25">
      <c r="A1505" s="78" t="s">
        <v>1644</v>
      </c>
      <c r="B1505" s="79"/>
      <c r="C1505" s="79"/>
      <c r="D1505" s="105"/>
    </row>
    <row r="1506" spans="1:4" ht="30" x14ac:dyDescent="0.25">
      <c r="A1506" s="78" t="s">
        <v>1645</v>
      </c>
      <c r="B1506" s="79">
        <v>331322500</v>
      </c>
      <c r="C1506" s="79"/>
      <c r="D1506" s="105">
        <f t="shared" si="23"/>
        <v>331322500</v>
      </c>
    </row>
    <row r="1507" spans="1:4" x14ac:dyDescent="0.25">
      <c r="A1507" s="78" t="s">
        <v>1646</v>
      </c>
      <c r="B1507" s="79"/>
      <c r="C1507" s="79"/>
      <c r="D1507" s="105"/>
    </row>
    <row r="1508" spans="1:4" ht="30" x14ac:dyDescent="0.25">
      <c r="A1508" s="78" t="s">
        <v>1647</v>
      </c>
      <c r="B1508" s="79">
        <v>2067480000</v>
      </c>
      <c r="C1508" s="79"/>
      <c r="D1508" s="105">
        <f t="shared" si="23"/>
        <v>2067480000</v>
      </c>
    </row>
    <row r="1509" spans="1:4" x14ac:dyDescent="0.25">
      <c r="A1509" s="78" t="s">
        <v>1648</v>
      </c>
      <c r="B1509" s="79"/>
      <c r="C1509" s="79"/>
      <c r="D1509" s="105"/>
    </row>
    <row r="1510" spans="1:4" ht="45" x14ac:dyDescent="0.25">
      <c r="A1510" s="78" t="s">
        <v>1649</v>
      </c>
      <c r="B1510" s="79">
        <v>1723279576</v>
      </c>
      <c r="C1510" s="79"/>
      <c r="D1510" s="105">
        <f t="shared" si="23"/>
        <v>1723279576</v>
      </c>
    </row>
    <row r="1511" spans="1:4" x14ac:dyDescent="0.25">
      <c r="A1511" s="78" t="s">
        <v>1650</v>
      </c>
      <c r="B1511" s="79"/>
      <c r="C1511" s="79"/>
      <c r="D1511" s="105"/>
    </row>
    <row r="1512" spans="1:4" ht="30" x14ac:dyDescent="0.25">
      <c r="A1512" s="78" t="s">
        <v>1651</v>
      </c>
      <c r="B1512" s="79">
        <v>1581502000</v>
      </c>
      <c r="C1512" s="79"/>
      <c r="D1512" s="105">
        <f t="shared" si="23"/>
        <v>1581502000</v>
      </c>
    </row>
    <row r="1513" spans="1:4" x14ac:dyDescent="0.25">
      <c r="A1513" s="78" t="s">
        <v>1040</v>
      </c>
      <c r="B1513" s="79"/>
      <c r="C1513" s="79"/>
      <c r="D1513" s="105"/>
    </row>
    <row r="1514" spans="1:4" x14ac:dyDescent="0.25">
      <c r="A1514" s="78" t="s">
        <v>1041</v>
      </c>
      <c r="B1514" s="79"/>
      <c r="C1514" s="79">
        <v>175500000</v>
      </c>
      <c r="D1514" s="105">
        <f t="shared" si="23"/>
        <v>175500000</v>
      </c>
    </row>
    <row r="1515" spans="1:4" x14ac:dyDescent="0.25">
      <c r="A1515" s="78" t="s">
        <v>1042</v>
      </c>
      <c r="B1515" s="79"/>
      <c r="C1515" s="79"/>
      <c r="D1515" s="105"/>
    </row>
    <row r="1516" spans="1:4" ht="30" x14ac:dyDescent="0.25">
      <c r="A1516" s="78" t="s">
        <v>1043</v>
      </c>
      <c r="B1516" s="79"/>
      <c r="C1516" s="79">
        <v>400000000</v>
      </c>
      <c r="D1516" s="105">
        <f t="shared" si="23"/>
        <v>400000000</v>
      </c>
    </row>
    <row r="1517" spans="1:4" x14ac:dyDescent="0.25">
      <c r="A1517" s="78" t="s">
        <v>1044</v>
      </c>
      <c r="B1517" s="79"/>
      <c r="C1517" s="79"/>
      <c r="D1517" s="105"/>
    </row>
    <row r="1518" spans="1:4" x14ac:dyDescent="0.25">
      <c r="A1518" s="78" t="s">
        <v>1045</v>
      </c>
      <c r="B1518" s="79"/>
      <c r="C1518" s="79">
        <v>200000000</v>
      </c>
      <c r="D1518" s="105">
        <f t="shared" si="23"/>
        <v>200000000</v>
      </c>
    </row>
    <row r="1519" spans="1:4" x14ac:dyDescent="0.25">
      <c r="A1519" s="78" t="s">
        <v>1046</v>
      </c>
      <c r="B1519" s="79"/>
      <c r="C1519" s="79"/>
      <c r="D1519" s="105"/>
    </row>
    <row r="1520" spans="1:4" x14ac:dyDescent="0.25">
      <c r="A1520" s="78" t="s">
        <v>1047</v>
      </c>
      <c r="B1520" s="79"/>
      <c r="C1520" s="79">
        <v>120000000</v>
      </c>
      <c r="D1520" s="105">
        <f t="shared" si="23"/>
        <v>120000000</v>
      </c>
    </row>
    <row r="1521" spans="1:4" x14ac:dyDescent="0.25">
      <c r="A1521" s="78" t="s">
        <v>1048</v>
      </c>
      <c r="B1521" s="79"/>
      <c r="C1521" s="79"/>
      <c r="D1521" s="105"/>
    </row>
    <row r="1522" spans="1:4" x14ac:dyDescent="0.25">
      <c r="A1522" s="78" t="s">
        <v>1049</v>
      </c>
      <c r="B1522" s="79"/>
      <c r="C1522" s="79">
        <v>35000000</v>
      </c>
      <c r="D1522" s="105">
        <f t="shared" si="23"/>
        <v>35000000</v>
      </c>
    </row>
    <row r="1523" spans="1:4" x14ac:dyDescent="0.25">
      <c r="A1523" s="78" t="s">
        <v>1050</v>
      </c>
      <c r="B1523" s="79"/>
      <c r="C1523" s="79"/>
      <c r="D1523" s="105"/>
    </row>
    <row r="1524" spans="1:4" x14ac:dyDescent="0.25">
      <c r="A1524" s="78" t="s">
        <v>1051</v>
      </c>
      <c r="B1524" s="79"/>
      <c r="C1524" s="79">
        <v>102186679</v>
      </c>
      <c r="D1524" s="105">
        <f t="shared" si="23"/>
        <v>102186679</v>
      </c>
    </row>
    <row r="1525" spans="1:4" x14ac:dyDescent="0.25">
      <c r="A1525" s="78" t="s">
        <v>1052</v>
      </c>
      <c r="B1525" s="79"/>
      <c r="C1525" s="79"/>
      <c r="D1525" s="105"/>
    </row>
    <row r="1526" spans="1:4" ht="30" x14ac:dyDescent="0.25">
      <c r="A1526" s="78" t="s">
        <v>1053</v>
      </c>
      <c r="B1526" s="79">
        <v>383000000</v>
      </c>
      <c r="C1526" s="79"/>
      <c r="D1526" s="105">
        <f t="shared" si="23"/>
        <v>383000000</v>
      </c>
    </row>
    <row r="1527" spans="1:4" x14ac:dyDescent="0.25">
      <c r="A1527" s="78" t="s">
        <v>1054</v>
      </c>
      <c r="B1527" s="79"/>
      <c r="C1527" s="79"/>
      <c r="D1527" s="105"/>
    </row>
    <row r="1528" spans="1:4" ht="30" x14ac:dyDescent="0.25">
      <c r="A1528" s="78" t="s">
        <v>1055</v>
      </c>
      <c r="B1528" s="79">
        <v>227600000</v>
      </c>
      <c r="C1528" s="79"/>
      <c r="D1528" s="105">
        <f t="shared" si="23"/>
        <v>227600000</v>
      </c>
    </row>
    <row r="1529" spans="1:4" x14ac:dyDescent="0.25">
      <c r="A1529" s="78" t="s">
        <v>1175</v>
      </c>
      <c r="B1529" s="79"/>
      <c r="C1529" s="79"/>
      <c r="D1529" s="105"/>
    </row>
    <row r="1530" spans="1:4" x14ac:dyDescent="0.25">
      <c r="A1530" s="78" t="s">
        <v>1176</v>
      </c>
      <c r="B1530" s="79">
        <v>4000000000</v>
      </c>
      <c r="C1530" s="79"/>
      <c r="D1530" s="105">
        <f t="shared" si="23"/>
        <v>4000000000</v>
      </c>
    </row>
    <row r="1531" spans="1:4" x14ac:dyDescent="0.25">
      <c r="A1531" s="78"/>
      <c r="B1531" s="79"/>
      <c r="C1531" s="79"/>
      <c r="D1531" s="105"/>
    </row>
    <row r="1532" spans="1:4" x14ac:dyDescent="0.25">
      <c r="A1532" s="98" t="s">
        <v>1735</v>
      </c>
      <c r="B1532" s="99">
        <v>10084428998</v>
      </c>
      <c r="C1532" s="99"/>
      <c r="D1532" s="111">
        <f t="shared" si="23"/>
        <v>10084428998</v>
      </c>
    </row>
    <row r="1533" spans="1:4" x14ac:dyDescent="0.25">
      <c r="A1533" s="78" t="s">
        <v>1597</v>
      </c>
      <c r="B1533" s="79"/>
      <c r="C1533" s="79"/>
      <c r="D1533" s="105"/>
    </row>
    <row r="1534" spans="1:4" ht="30" x14ac:dyDescent="0.25">
      <c r="A1534" s="78" t="s">
        <v>1598</v>
      </c>
      <c r="B1534" s="79">
        <v>159239065</v>
      </c>
      <c r="C1534" s="79"/>
      <c r="D1534" s="105">
        <f t="shared" si="23"/>
        <v>159239065</v>
      </c>
    </row>
    <row r="1535" spans="1:4" x14ac:dyDescent="0.25">
      <c r="A1535" s="78" t="s">
        <v>1526</v>
      </c>
      <c r="B1535" s="79"/>
      <c r="C1535" s="79"/>
      <c r="D1535" s="105"/>
    </row>
    <row r="1536" spans="1:4" ht="30" x14ac:dyDescent="0.25">
      <c r="A1536" s="78" t="s">
        <v>1527</v>
      </c>
      <c r="B1536" s="79">
        <v>99672000</v>
      </c>
      <c r="C1536" s="79"/>
      <c r="D1536" s="105">
        <f t="shared" si="23"/>
        <v>99672000</v>
      </c>
    </row>
    <row r="1537" spans="1:4" x14ac:dyDescent="0.25">
      <c r="A1537" s="78" t="s">
        <v>1599</v>
      </c>
      <c r="B1537" s="79"/>
      <c r="C1537" s="79"/>
      <c r="D1537" s="105"/>
    </row>
    <row r="1538" spans="1:4" ht="30" x14ac:dyDescent="0.25">
      <c r="A1538" s="78" t="s">
        <v>1600</v>
      </c>
      <c r="B1538" s="79">
        <v>100000000</v>
      </c>
      <c r="C1538" s="79"/>
      <c r="D1538" s="105">
        <f t="shared" si="23"/>
        <v>100000000</v>
      </c>
    </row>
    <row r="1539" spans="1:4" x14ac:dyDescent="0.25">
      <c r="A1539" s="78" t="s">
        <v>1034</v>
      </c>
      <c r="B1539" s="79"/>
      <c r="C1539" s="79"/>
      <c r="D1539" s="105"/>
    </row>
    <row r="1540" spans="1:4" ht="30" x14ac:dyDescent="0.25">
      <c r="A1540" s="78" t="s">
        <v>1035</v>
      </c>
      <c r="B1540" s="79">
        <v>442375000</v>
      </c>
      <c r="C1540" s="79"/>
      <c r="D1540" s="105">
        <f t="shared" si="23"/>
        <v>442375000</v>
      </c>
    </row>
    <row r="1541" spans="1:4" x14ac:dyDescent="0.25">
      <c r="A1541" s="78" t="s">
        <v>1601</v>
      </c>
      <c r="B1541" s="79"/>
      <c r="C1541" s="79"/>
      <c r="D1541" s="105"/>
    </row>
    <row r="1542" spans="1:4" ht="30" x14ac:dyDescent="0.25">
      <c r="A1542" s="78" t="s">
        <v>1602</v>
      </c>
      <c r="B1542" s="79">
        <v>283142933</v>
      </c>
      <c r="C1542" s="79"/>
      <c r="D1542" s="105">
        <f t="shared" si="23"/>
        <v>283142933</v>
      </c>
    </row>
    <row r="1543" spans="1:4" x14ac:dyDescent="0.25">
      <c r="A1543" s="78" t="s">
        <v>1603</v>
      </c>
      <c r="B1543" s="79"/>
      <c r="C1543" s="79"/>
      <c r="D1543" s="105"/>
    </row>
    <row r="1544" spans="1:4" ht="30" x14ac:dyDescent="0.25">
      <c r="A1544" s="78" t="s">
        <v>1604</v>
      </c>
      <c r="B1544" s="79">
        <v>9000000000</v>
      </c>
      <c r="C1544" s="79"/>
      <c r="D1544" s="105">
        <f t="shared" si="23"/>
        <v>9000000000</v>
      </c>
    </row>
    <row r="1545" spans="1:4" x14ac:dyDescent="0.25">
      <c r="A1545" s="78"/>
      <c r="B1545" s="79"/>
      <c r="C1545" s="79"/>
      <c r="D1545" s="105"/>
    </row>
    <row r="1546" spans="1:4" x14ac:dyDescent="0.25">
      <c r="A1546" s="98" t="s">
        <v>1736</v>
      </c>
      <c r="B1546" s="99">
        <v>240769443665</v>
      </c>
      <c r="C1546" s="99">
        <v>295717354</v>
      </c>
      <c r="D1546" s="99">
        <f t="shared" ref="D1546:D1592" si="24">+B1546+C1546</f>
        <v>241065161019</v>
      </c>
    </row>
    <row r="1547" spans="1:4" x14ac:dyDescent="0.25">
      <c r="A1547" s="78" t="s">
        <v>1177</v>
      </c>
      <c r="B1547" s="79"/>
      <c r="C1547" s="79"/>
      <c r="D1547" s="108"/>
    </row>
    <row r="1548" spans="1:4" ht="30" x14ac:dyDescent="0.25">
      <c r="A1548" s="95" t="s">
        <v>1178</v>
      </c>
      <c r="B1548" s="79">
        <v>37241620860</v>
      </c>
      <c r="C1548" s="79"/>
      <c r="D1548" s="108">
        <f t="shared" si="24"/>
        <v>37241620860</v>
      </c>
    </row>
    <row r="1549" spans="1:4" x14ac:dyDescent="0.25">
      <c r="A1549" s="78" t="s">
        <v>1179</v>
      </c>
      <c r="B1549" s="79"/>
      <c r="C1549" s="79"/>
      <c r="D1549" s="108"/>
    </row>
    <row r="1550" spans="1:4" ht="30" x14ac:dyDescent="0.25">
      <c r="A1550" s="95" t="s">
        <v>1180</v>
      </c>
      <c r="B1550" s="79">
        <v>300000000</v>
      </c>
      <c r="C1550" s="79"/>
      <c r="D1550" s="108">
        <f t="shared" si="24"/>
        <v>300000000</v>
      </c>
    </row>
    <row r="1551" spans="1:4" x14ac:dyDescent="0.25">
      <c r="A1551" s="78" t="s">
        <v>1181</v>
      </c>
      <c r="B1551" s="79"/>
      <c r="C1551" s="79"/>
      <c r="D1551" s="108"/>
    </row>
    <row r="1552" spans="1:4" ht="30" x14ac:dyDescent="0.25">
      <c r="A1552" s="78" t="s">
        <v>1182</v>
      </c>
      <c r="B1552" s="79"/>
      <c r="C1552" s="79">
        <v>50000000</v>
      </c>
      <c r="D1552" s="108">
        <f t="shared" si="24"/>
        <v>50000000</v>
      </c>
    </row>
    <row r="1553" spans="1:4" x14ac:dyDescent="0.25">
      <c r="A1553" s="78" t="s">
        <v>1183</v>
      </c>
      <c r="B1553" s="79"/>
      <c r="C1553" s="79"/>
      <c r="D1553" s="108"/>
    </row>
    <row r="1554" spans="1:4" ht="30" x14ac:dyDescent="0.25">
      <c r="A1554" s="95" t="s">
        <v>1184</v>
      </c>
      <c r="B1554" s="79">
        <v>44872218943</v>
      </c>
      <c r="C1554" s="79"/>
      <c r="D1554" s="108">
        <f t="shared" si="24"/>
        <v>44872218943</v>
      </c>
    </row>
    <row r="1555" spans="1:4" x14ac:dyDescent="0.25">
      <c r="A1555" s="78" t="s">
        <v>1185</v>
      </c>
      <c r="B1555" s="79"/>
      <c r="C1555" s="79"/>
      <c r="D1555" s="108"/>
    </row>
    <row r="1556" spans="1:4" ht="30" x14ac:dyDescent="0.25">
      <c r="A1556" s="95" t="s">
        <v>1186</v>
      </c>
      <c r="B1556" s="79">
        <v>4317133677</v>
      </c>
      <c r="C1556" s="79"/>
      <c r="D1556" s="108">
        <f t="shared" si="24"/>
        <v>4317133677</v>
      </c>
    </row>
    <row r="1557" spans="1:4" x14ac:dyDescent="0.25">
      <c r="A1557" s="78" t="s">
        <v>1187</v>
      </c>
      <c r="B1557" s="79"/>
      <c r="C1557" s="79"/>
      <c r="D1557" s="108"/>
    </row>
    <row r="1558" spans="1:4" ht="30" x14ac:dyDescent="0.25">
      <c r="A1558" s="95" t="s">
        <v>1188</v>
      </c>
      <c r="B1558" s="79">
        <v>4313150000</v>
      </c>
      <c r="C1558" s="79"/>
      <c r="D1558" s="108">
        <f t="shared" si="24"/>
        <v>4313150000</v>
      </c>
    </row>
    <row r="1559" spans="1:4" x14ac:dyDescent="0.25">
      <c r="A1559" s="78" t="s">
        <v>1189</v>
      </c>
      <c r="B1559" s="79"/>
      <c r="C1559" s="79"/>
      <c r="D1559" s="108"/>
    </row>
    <row r="1560" spans="1:4" ht="30" x14ac:dyDescent="0.25">
      <c r="A1560" s="78" t="s">
        <v>1190</v>
      </c>
      <c r="B1560" s="79">
        <v>5467058511</v>
      </c>
      <c r="C1560" s="79"/>
      <c r="D1560" s="108">
        <f t="shared" si="24"/>
        <v>5467058511</v>
      </c>
    </row>
    <row r="1561" spans="1:4" x14ac:dyDescent="0.25">
      <c r="A1561" s="78" t="s">
        <v>1191</v>
      </c>
      <c r="B1561" s="79"/>
      <c r="C1561" s="79"/>
      <c r="D1561" s="108"/>
    </row>
    <row r="1562" spans="1:4" ht="30" x14ac:dyDescent="0.25">
      <c r="A1562" s="95" t="s">
        <v>1192</v>
      </c>
      <c r="B1562" s="79">
        <v>1108409389</v>
      </c>
      <c r="C1562" s="79"/>
      <c r="D1562" s="108">
        <f t="shared" si="24"/>
        <v>1108409389</v>
      </c>
    </row>
    <row r="1563" spans="1:4" x14ac:dyDescent="0.25">
      <c r="A1563" s="78" t="s">
        <v>1198</v>
      </c>
      <c r="B1563" s="79"/>
      <c r="C1563" s="79"/>
      <c r="D1563" s="108"/>
    </row>
    <row r="1564" spans="1:4" ht="30" x14ac:dyDescent="0.25">
      <c r="A1564" s="95" t="s">
        <v>1199</v>
      </c>
      <c r="B1564" s="79">
        <v>3500000000</v>
      </c>
      <c r="C1564" s="79"/>
      <c r="D1564" s="108">
        <f t="shared" si="24"/>
        <v>3500000000</v>
      </c>
    </row>
    <row r="1565" spans="1:4" x14ac:dyDescent="0.25">
      <c r="A1565" s="78" t="s">
        <v>1200</v>
      </c>
      <c r="B1565" s="79"/>
      <c r="C1565" s="79"/>
      <c r="D1565" s="108"/>
    </row>
    <row r="1566" spans="1:4" ht="30" x14ac:dyDescent="0.25">
      <c r="A1566" s="95" t="s">
        <v>1201</v>
      </c>
      <c r="B1566" s="79">
        <v>4123646140</v>
      </c>
      <c r="C1566" s="79"/>
      <c r="D1566" s="108">
        <f t="shared" si="24"/>
        <v>4123646140</v>
      </c>
    </row>
    <row r="1567" spans="1:4" x14ac:dyDescent="0.25">
      <c r="A1567" s="78" t="s">
        <v>1120</v>
      </c>
      <c r="B1567" s="79"/>
      <c r="C1567" s="79"/>
      <c r="D1567" s="108"/>
    </row>
    <row r="1568" spans="1:4" ht="45" x14ac:dyDescent="0.25">
      <c r="A1568" s="78" t="s">
        <v>1121</v>
      </c>
      <c r="B1568" s="79"/>
      <c r="C1568" s="79">
        <v>176530675</v>
      </c>
      <c r="D1568" s="108">
        <f t="shared" si="24"/>
        <v>176530675</v>
      </c>
    </row>
    <row r="1569" spans="1:4" x14ac:dyDescent="0.25">
      <c r="A1569" s="78" t="s">
        <v>1122</v>
      </c>
      <c r="B1569" s="79"/>
      <c r="C1569" s="79"/>
      <c r="D1569" s="108"/>
    </row>
    <row r="1570" spans="1:4" ht="45" x14ac:dyDescent="0.25">
      <c r="A1570" s="95" t="s">
        <v>1123</v>
      </c>
      <c r="B1570" s="79"/>
      <c r="C1570" s="79">
        <v>52186679</v>
      </c>
      <c r="D1570" s="108">
        <f t="shared" si="24"/>
        <v>52186679</v>
      </c>
    </row>
    <row r="1571" spans="1:4" x14ac:dyDescent="0.25">
      <c r="A1571" s="78" t="s">
        <v>1124</v>
      </c>
      <c r="B1571" s="79"/>
      <c r="C1571" s="79"/>
      <c r="D1571" s="108"/>
    </row>
    <row r="1572" spans="1:4" ht="45" x14ac:dyDescent="0.25">
      <c r="A1572" s="95" t="s">
        <v>1125</v>
      </c>
      <c r="B1572" s="79"/>
      <c r="C1572" s="79">
        <v>17000000</v>
      </c>
      <c r="D1572" s="108">
        <f t="shared" si="24"/>
        <v>17000000</v>
      </c>
    </row>
    <row r="1573" spans="1:4" x14ac:dyDescent="0.25">
      <c r="A1573" s="78" t="s">
        <v>1202</v>
      </c>
      <c r="B1573" s="79"/>
      <c r="C1573" s="79"/>
      <c r="D1573" s="108"/>
    </row>
    <row r="1574" spans="1:4" ht="30" x14ac:dyDescent="0.25">
      <c r="A1574" s="95" t="s">
        <v>1203</v>
      </c>
      <c r="B1574" s="79">
        <v>2000000000</v>
      </c>
      <c r="C1574" s="79"/>
      <c r="D1574" s="108">
        <f t="shared" si="24"/>
        <v>2000000000</v>
      </c>
    </row>
    <row r="1575" spans="1:4" x14ac:dyDescent="0.25">
      <c r="A1575" s="78" t="s">
        <v>1204</v>
      </c>
      <c r="B1575" s="79"/>
      <c r="C1575" s="79"/>
      <c r="D1575" s="108"/>
    </row>
    <row r="1576" spans="1:4" ht="30" x14ac:dyDescent="0.25">
      <c r="A1576" s="78" t="s">
        <v>1205</v>
      </c>
      <c r="B1576" s="79">
        <v>990000000</v>
      </c>
      <c r="C1576" s="79"/>
      <c r="D1576" s="108">
        <f t="shared" si="24"/>
        <v>990000000</v>
      </c>
    </row>
    <row r="1577" spans="1:4" x14ac:dyDescent="0.25">
      <c r="A1577" s="78" t="s">
        <v>1206</v>
      </c>
      <c r="B1577" s="79"/>
      <c r="C1577" s="79"/>
      <c r="D1577" s="108"/>
    </row>
    <row r="1578" spans="1:4" ht="30" x14ac:dyDescent="0.25">
      <c r="A1578" s="95" t="s">
        <v>1207</v>
      </c>
      <c r="B1578" s="79">
        <v>3775188145</v>
      </c>
      <c r="C1578" s="79"/>
      <c r="D1578" s="108">
        <f t="shared" si="24"/>
        <v>3775188145</v>
      </c>
    </row>
    <row r="1579" spans="1:4" x14ac:dyDescent="0.25">
      <c r="A1579" s="78" t="s">
        <v>1208</v>
      </c>
      <c r="B1579" s="79"/>
      <c r="C1579" s="79"/>
      <c r="D1579" s="108"/>
    </row>
    <row r="1580" spans="1:4" ht="30" x14ac:dyDescent="0.25">
      <c r="A1580" s="95" t="s">
        <v>1209</v>
      </c>
      <c r="B1580" s="79">
        <v>200000000</v>
      </c>
      <c r="C1580" s="79"/>
      <c r="D1580" s="108">
        <f t="shared" si="24"/>
        <v>200000000</v>
      </c>
    </row>
    <row r="1581" spans="1:4" x14ac:dyDescent="0.25">
      <c r="A1581" s="78" t="s">
        <v>1210</v>
      </c>
      <c r="B1581" s="79"/>
      <c r="C1581" s="79"/>
      <c r="D1581" s="108"/>
    </row>
    <row r="1582" spans="1:4" ht="30" x14ac:dyDescent="0.25">
      <c r="A1582" s="95" t="s">
        <v>1211</v>
      </c>
      <c r="B1582" s="79">
        <v>140000000</v>
      </c>
      <c r="C1582" s="79"/>
      <c r="D1582" s="108">
        <f t="shared" si="24"/>
        <v>140000000</v>
      </c>
    </row>
    <row r="1583" spans="1:4" x14ac:dyDescent="0.25">
      <c r="A1583" s="78" t="s">
        <v>1212</v>
      </c>
      <c r="B1583" s="79"/>
      <c r="C1583" s="79"/>
      <c r="D1583" s="108"/>
    </row>
    <row r="1584" spans="1:4" ht="30" x14ac:dyDescent="0.25">
      <c r="A1584" s="78" t="s">
        <v>1213</v>
      </c>
      <c r="B1584" s="79">
        <v>900000000</v>
      </c>
      <c r="C1584" s="79"/>
      <c r="D1584" s="108">
        <f t="shared" si="24"/>
        <v>900000000</v>
      </c>
    </row>
    <row r="1585" spans="1:4" x14ac:dyDescent="0.25">
      <c r="A1585" s="78" t="s">
        <v>1214</v>
      </c>
      <c r="B1585" s="79"/>
      <c r="C1585" s="79"/>
      <c r="D1585" s="108"/>
    </row>
    <row r="1586" spans="1:4" ht="30" x14ac:dyDescent="0.25">
      <c r="A1586" s="95" t="s">
        <v>1215</v>
      </c>
      <c r="B1586" s="79">
        <v>650000000</v>
      </c>
      <c r="C1586" s="79"/>
      <c r="D1586" s="108">
        <f t="shared" si="24"/>
        <v>650000000</v>
      </c>
    </row>
    <row r="1587" spans="1:4" x14ac:dyDescent="0.25">
      <c r="A1587" s="78" t="s">
        <v>1216</v>
      </c>
      <c r="B1587" s="79"/>
      <c r="C1587" s="79"/>
      <c r="D1587" s="108"/>
    </row>
    <row r="1588" spans="1:4" ht="30" x14ac:dyDescent="0.25">
      <c r="A1588" s="95" t="s">
        <v>1217</v>
      </c>
      <c r="B1588" s="79">
        <v>660000000</v>
      </c>
      <c r="C1588" s="79"/>
      <c r="D1588" s="108">
        <f t="shared" si="24"/>
        <v>660000000</v>
      </c>
    </row>
    <row r="1589" spans="1:4" x14ac:dyDescent="0.25">
      <c r="A1589" s="78" t="s">
        <v>1036</v>
      </c>
      <c r="B1589" s="79"/>
      <c r="C1589" s="79"/>
      <c r="D1589" s="108"/>
    </row>
    <row r="1590" spans="1:4" ht="30" x14ac:dyDescent="0.25">
      <c r="A1590" s="95" t="s">
        <v>1037</v>
      </c>
      <c r="B1590" s="79">
        <v>112043457000</v>
      </c>
      <c r="C1590" s="79"/>
      <c r="D1590" s="108">
        <f t="shared" si="24"/>
        <v>112043457000</v>
      </c>
    </row>
    <row r="1591" spans="1:4" x14ac:dyDescent="0.25">
      <c r="A1591" s="78" t="s">
        <v>1038</v>
      </c>
      <c r="B1591" s="79"/>
      <c r="C1591" s="79"/>
      <c r="D1591" s="108"/>
    </row>
    <row r="1592" spans="1:4" ht="30" x14ac:dyDescent="0.25">
      <c r="A1592" s="78" t="s">
        <v>1039</v>
      </c>
      <c r="B1592" s="79">
        <v>14167561000</v>
      </c>
      <c r="C1592" s="79"/>
      <c r="D1592" s="108">
        <f t="shared" si="24"/>
        <v>14167561000</v>
      </c>
    </row>
    <row r="1593" spans="1:4" x14ac:dyDescent="0.25">
      <c r="A1593" s="113" t="s">
        <v>126</v>
      </c>
      <c r="B1593" s="112">
        <f>+B8+B18+B24+B28+B36+B50+B126+B248+B274+B282+B302+B482+B574+B644+B680+B924+B1010+B1032+B1100+B1280+B1308+B1350+B1454+B1484+B1532+B1546</f>
        <v>2565740032022</v>
      </c>
      <c r="C1593" s="112">
        <f t="shared" ref="C1593:D1593" si="25">+C8+C18+C24+C28+C36+C50+C126+C248+C274+C282+C302+C482+C574+C644+C680+C924+C1010+C1032+C1100+C1280+C1308+C1350+C1454+C1484+C1532+C1546</f>
        <v>35362568724</v>
      </c>
      <c r="D1593" s="109">
        <f t="shared" si="25"/>
        <v>2601102600746</v>
      </c>
    </row>
  </sheetData>
  <mergeCells count="4">
    <mergeCell ref="A1:D1"/>
    <mergeCell ref="A2:D2"/>
    <mergeCell ref="A3:D3"/>
    <mergeCell ref="A4:D4"/>
  </mergeCells>
  <printOptions horizontalCentered="1"/>
  <pageMargins left="0.51181102362204722" right="0.51181102362204722" top="0.55118110236220474" bottom="0.55118110236220474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53"/>
  <sheetViews>
    <sheetView topLeftCell="A22" workbookViewId="0">
      <selection activeCell="H49" sqref="H49"/>
    </sheetView>
  </sheetViews>
  <sheetFormatPr baseColWidth="10" defaultRowHeight="15" x14ac:dyDescent="0.25"/>
  <cols>
    <col min="1" max="1" width="14" customWidth="1"/>
    <col min="2" max="2" width="16.85546875" customWidth="1"/>
    <col min="3" max="3" width="4.85546875" customWidth="1"/>
    <col min="4" max="4" width="17.7109375" customWidth="1"/>
    <col min="5" max="5" width="12.85546875" customWidth="1"/>
    <col min="6" max="6" width="14.7109375" customWidth="1"/>
  </cols>
  <sheetData>
    <row r="1" spans="1:6" x14ac:dyDescent="0.25">
      <c r="A1" s="131" t="s">
        <v>127</v>
      </c>
      <c r="B1" s="131"/>
      <c r="C1" s="131"/>
      <c r="D1" s="131"/>
      <c r="E1" s="131"/>
      <c r="F1" s="131"/>
    </row>
    <row r="2" spans="1:6" x14ac:dyDescent="0.25">
      <c r="A2" s="131" t="s">
        <v>129</v>
      </c>
      <c r="B2" s="131"/>
      <c r="C2" s="131"/>
      <c r="D2" s="131"/>
      <c r="E2" s="131"/>
      <c r="F2" s="131"/>
    </row>
    <row r="3" spans="1:6" x14ac:dyDescent="0.25">
      <c r="A3" s="131" t="s">
        <v>130</v>
      </c>
      <c r="B3" s="131"/>
      <c r="C3" s="131"/>
      <c r="D3" s="131"/>
      <c r="E3" s="131"/>
      <c r="F3" s="131"/>
    </row>
    <row r="4" spans="1:6" x14ac:dyDescent="0.25">
      <c r="A4" s="131" t="s">
        <v>176</v>
      </c>
      <c r="B4" s="131"/>
      <c r="C4" s="131"/>
      <c r="D4" s="131"/>
      <c r="E4" s="131"/>
      <c r="F4" s="131"/>
    </row>
    <row r="5" spans="1:6" x14ac:dyDescent="0.25">
      <c r="A5" s="131" t="s">
        <v>185</v>
      </c>
      <c r="B5" s="131"/>
      <c r="C5" s="131"/>
      <c r="D5" s="131"/>
      <c r="E5" s="131"/>
      <c r="F5" s="131"/>
    </row>
    <row r="8" spans="1:6" x14ac:dyDescent="0.25">
      <c r="A8" s="54" t="s">
        <v>0</v>
      </c>
      <c r="B8" s="55" t="s">
        <v>133</v>
      </c>
      <c r="C8" s="35"/>
      <c r="D8" s="41" t="s">
        <v>173</v>
      </c>
      <c r="E8" s="41" t="s">
        <v>133</v>
      </c>
      <c r="F8" s="41" t="s">
        <v>174</v>
      </c>
    </row>
    <row r="9" spans="1:6" x14ac:dyDescent="0.25">
      <c r="A9" s="35">
        <v>1</v>
      </c>
      <c r="B9" s="1">
        <v>1646283412</v>
      </c>
      <c r="D9" s="35">
        <v>51</v>
      </c>
      <c r="E9" s="1">
        <v>252194920</v>
      </c>
    </row>
    <row r="10" spans="1:6" x14ac:dyDescent="0.25">
      <c r="A10" s="35">
        <v>2</v>
      </c>
      <c r="B10" s="1">
        <v>1593138963</v>
      </c>
      <c r="D10" s="35">
        <v>52</v>
      </c>
      <c r="E10" s="1">
        <v>252264229</v>
      </c>
    </row>
    <row r="11" spans="1:6" x14ac:dyDescent="0.25">
      <c r="A11" s="35">
        <v>3</v>
      </c>
      <c r="B11" s="1">
        <v>1484716074</v>
      </c>
      <c r="D11" s="35">
        <v>53</v>
      </c>
      <c r="E11" s="1">
        <v>252186678</v>
      </c>
    </row>
    <row r="12" spans="1:6" x14ac:dyDescent="0.25">
      <c r="A12" s="35">
        <v>4</v>
      </c>
      <c r="B12" s="1">
        <v>1530485699</v>
      </c>
      <c r="D12" s="35">
        <v>54</v>
      </c>
      <c r="E12" s="1">
        <v>252186680</v>
      </c>
    </row>
    <row r="13" spans="1:6" x14ac:dyDescent="0.25">
      <c r="A13" s="35">
        <v>5</v>
      </c>
      <c r="B13" s="1">
        <v>1516154245</v>
      </c>
      <c r="D13" s="35">
        <v>55</v>
      </c>
      <c r="E13" s="1">
        <v>252186679</v>
      </c>
    </row>
    <row r="14" spans="1:6" x14ac:dyDescent="0.25">
      <c r="A14" s="35">
        <v>6</v>
      </c>
      <c r="B14" s="1">
        <v>865077578</v>
      </c>
      <c r="D14" s="35">
        <v>56</v>
      </c>
      <c r="E14" s="1">
        <v>252186679</v>
      </c>
    </row>
    <row r="15" spans="1:6" x14ac:dyDescent="0.25">
      <c r="A15" s="35">
        <v>7</v>
      </c>
      <c r="B15" s="1">
        <v>794582522</v>
      </c>
      <c r="D15" s="35">
        <v>57</v>
      </c>
      <c r="E15" s="1">
        <v>252186679</v>
      </c>
    </row>
    <row r="16" spans="1:6" x14ac:dyDescent="0.25">
      <c r="A16" s="35">
        <v>8</v>
      </c>
      <c r="B16" s="1">
        <v>1514235121</v>
      </c>
      <c r="D16" s="35">
        <v>58</v>
      </c>
      <c r="E16" s="1">
        <v>246821701</v>
      </c>
    </row>
    <row r="17" spans="1:6" x14ac:dyDescent="0.25">
      <c r="A17" s="35">
        <v>9</v>
      </c>
      <c r="B17" s="1">
        <v>1418818638</v>
      </c>
      <c r="D17" s="35">
        <v>59</v>
      </c>
      <c r="E17" s="1">
        <v>252939642</v>
      </c>
    </row>
    <row r="18" spans="1:6" x14ac:dyDescent="0.25">
      <c r="A18" s="35">
        <v>10</v>
      </c>
      <c r="B18" s="1">
        <v>1002138736</v>
      </c>
      <c r="D18" s="35">
        <v>60</v>
      </c>
      <c r="E18" s="1">
        <v>252716655</v>
      </c>
    </row>
    <row r="19" spans="1:6" x14ac:dyDescent="0.25">
      <c r="A19" s="35">
        <v>11</v>
      </c>
      <c r="B19" s="1">
        <v>1432253811</v>
      </c>
      <c r="D19" s="35">
        <v>61</v>
      </c>
      <c r="E19" s="1">
        <v>252186679</v>
      </c>
    </row>
    <row r="20" spans="1:6" x14ac:dyDescent="0.25">
      <c r="A20" s="35">
        <v>12</v>
      </c>
      <c r="B20" s="1">
        <v>1292386562</v>
      </c>
      <c r="D20" s="35">
        <v>62</v>
      </c>
      <c r="E20" s="1">
        <v>252186681</v>
      </c>
    </row>
    <row r="21" spans="1:6" x14ac:dyDescent="0.25">
      <c r="A21" s="35">
        <v>13</v>
      </c>
      <c r="B21" s="1">
        <v>1911887889</v>
      </c>
      <c r="D21" s="35">
        <v>63</v>
      </c>
      <c r="E21" s="1">
        <v>252186679</v>
      </c>
    </row>
    <row r="22" spans="1:6" x14ac:dyDescent="0.25">
      <c r="A22" s="35">
        <v>14</v>
      </c>
      <c r="B22" s="1">
        <v>1491976952</v>
      </c>
      <c r="D22" s="35">
        <v>64</v>
      </c>
      <c r="E22" s="1">
        <v>252186679</v>
      </c>
    </row>
    <row r="23" spans="1:6" x14ac:dyDescent="0.25">
      <c r="A23" s="35">
        <v>15</v>
      </c>
      <c r="B23" s="1">
        <v>2033598313</v>
      </c>
      <c r="D23" s="35">
        <v>65</v>
      </c>
      <c r="E23" s="1">
        <v>252186679</v>
      </c>
    </row>
    <row r="24" spans="1:6" x14ac:dyDescent="0.25">
      <c r="A24" s="35">
        <v>16</v>
      </c>
      <c r="B24" s="1">
        <v>1707020000</v>
      </c>
    </row>
    <row r="25" spans="1:6" x14ac:dyDescent="0.25">
      <c r="A25" s="35">
        <v>17</v>
      </c>
      <c r="B25" s="1">
        <v>1784669678</v>
      </c>
    </row>
    <row r="26" spans="1:6" x14ac:dyDescent="0.25">
      <c r="A26" s="35">
        <v>18</v>
      </c>
      <c r="B26" s="1">
        <v>1789285327</v>
      </c>
    </row>
    <row r="27" spans="1:6" x14ac:dyDescent="0.25">
      <c r="A27" s="35">
        <v>19</v>
      </c>
      <c r="B27" s="1">
        <v>1258271683</v>
      </c>
    </row>
    <row r="28" spans="1:6" x14ac:dyDescent="0.25">
      <c r="A28" s="35">
        <v>20</v>
      </c>
      <c r="B28" s="1">
        <v>1098743450</v>
      </c>
    </row>
    <row r="29" spans="1:6" x14ac:dyDescent="0.25">
      <c r="A29" s="35">
        <v>21</v>
      </c>
      <c r="B29" s="1">
        <v>1004142113</v>
      </c>
    </row>
    <row r="30" spans="1:6" x14ac:dyDescent="0.25">
      <c r="A30" s="35">
        <v>22</v>
      </c>
      <c r="B30" s="1">
        <v>1413898019</v>
      </c>
    </row>
    <row r="31" spans="1:6" x14ac:dyDescent="0.25">
      <c r="A31" s="51" t="s">
        <v>175</v>
      </c>
      <c r="B31" s="46">
        <f>SUM(B9:B30)</f>
        <v>31583764785</v>
      </c>
      <c r="C31" s="15"/>
      <c r="D31" s="51" t="s">
        <v>173</v>
      </c>
      <c r="E31" s="46">
        <f>SUM(E9:E30)</f>
        <v>3778803939</v>
      </c>
      <c r="F31" s="52">
        <f>+B31+E31</f>
        <v>35362568724</v>
      </c>
    </row>
    <row r="32" spans="1:6" x14ac:dyDescent="0.25">
      <c r="A32" s="51" t="s">
        <v>170</v>
      </c>
      <c r="B32" s="53">
        <f>B31/F31*100</f>
        <v>89.314113551837693</v>
      </c>
      <c r="C32" s="15"/>
      <c r="D32" s="51"/>
      <c r="E32" s="53">
        <f>E31/F31*100</f>
        <v>10.685886448162311</v>
      </c>
      <c r="F32" s="49">
        <f>F31/F31*100</f>
        <v>100</v>
      </c>
    </row>
    <row r="52" spans="1:1" x14ac:dyDescent="0.25">
      <c r="A52" s="14" t="s">
        <v>134</v>
      </c>
    </row>
    <row r="53" spans="1:1" x14ac:dyDescent="0.25">
      <c r="A53" s="14" t="s">
        <v>135</v>
      </c>
    </row>
  </sheetData>
  <mergeCells count="5">
    <mergeCell ref="A1:F1"/>
    <mergeCell ref="A2:F2"/>
    <mergeCell ref="A3:F3"/>
    <mergeCell ref="A4:F4"/>
    <mergeCell ref="A5:F5"/>
  </mergeCells>
  <printOptions horizontalCentered="1"/>
  <pageMargins left="0.51181102362204722" right="0.51181102362204722" top="0.55118110236220474" bottom="0.55118110236220474" header="0.31496062992125984" footer="0.31496062992125984"/>
  <pageSetup scale="7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1034"/>
  <sheetViews>
    <sheetView topLeftCell="A661" zoomScale="85" zoomScaleNormal="85" workbookViewId="0">
      <selection activeCell="A695" sqref="A695"/>
    </sheetView>
  </sheetViews>
  <sheetFormatPr baseColWidth="10" defaultRowHeight="15" x14ac:dyDescent="0.25"/>
  <cols>
    <col min="1" max="1" width="99.5703125" style="104" customWidth="1"/>
    <col min="2" max="2" width="16.7109375" style="104" customWidth="1"/>
  </cols>
  <sheetData>
    <row r="1" spans="1:3" x14ac:dyDescent="0.25">
      <c r="A1" s="141" t="s">
        <v>127</v>
      </c>
      <c r="B1" s="141"/>
    </row>
    <row r="2" spans="1:3" x14ac:dyDescent="0.25">
      <c r="A2" s="131" t="s">
        <v>129</v>
      </c>
      <c r="B2" s="131"/>
    </row>
    <row r="3" spans="1:3" x14ac:dyDescent="0.25">
      <c r="A3" s="131" t="s">
        <v>130</v>
      </c>
      <c r="B3" s="131"/>
    </row>
    <row r="4" spans="1:3" x14ac:dyDescent="0.25">
      <c r="A4" s="131" t="s">
        <v>131</v>
      </c>
      <c r="B4" s="131"/>
    </row>
    <row r="5" spans="1:3" x14ac:dyDescent="0.25">
      <c r="A5" s="131" t="s">
        <v>185</v>
      </c>
      <c r="B5" s="131"/>
    </row>
    <row r="6" spans="1:3" x14ac:dyDescent="0.25">
      <c r="A6" s="11"/>
      <c r="B6" s="11"/>
    </row>
    <row r="7" spans="1:3" x14ac:dyDescent="0.25">
      <c r="A7" s="127" t="s">
        <v>132</v>
      </c>
      <c r="B7" s="128" t="s">
        <v>133</v>
      </c>
    </row>
    <row r="8" spans="1:3" ht="15.75" x14ac:dyDescent="0.25">
      <c r="A8" s="119" t="s">
        <v>1738</v>
      </c>
      <c r="B8" s="69">
        <v>1646283412</v>
      </c>
    </row>
    <row r="9" spans="1:3" x14ac:dyDescent="0.25">
      <c r="A9" s="116" t="s">
        <v>1717</v>
      </c>
      <c r="B9" s="100">
        <v>704000000</v>
      </c>
      <c r="C9" s="15"/>
    </row>
    <row r="10" spans="1:3" x14ac:dyDescent="0.25">
      <c r="A10" s="114" t="s">
        <v>1000</v>
      </c>
      <c r="B10" s="79"/>
    </row>
    <row r="11" spans="1:3" ht="30" x14ac:dyDescent="0.25">
      <c r="A11" s="114" t="s">
        <v>1001</v>
      </c>
      <c r="B11" s="79">
        <v>704000000</v>
      </c>
    </row>
    <row r="12" spans="1:3" x14ac:dyDescent="0.25">
      <c r="A12" s="116" t="s">
        <v>1721</v>
      </c>
      <c r="B12" s="100">
        <v>347751206</v>
      </c>
      <c r="C12" s="15"/>
    </row>
    <row r="13" spans="1:3" x14ac:dyDescent="0.25">
      <c r="A13" s="114" t="s">
        <v>462</v>
      </c>
      <c r="B13" s="79"/>
    </row>
    <row r="14" spans="1:3" ht="30" x14ac:dyDescent="0.25">
      <c r="A14" s="114" t="s">
        <v>463</v>
      </c>
      <c r="B14" s="79">
        <v>100000000</v>
      </c>
    </row>
    <row r="15" spans="1:3" x14ac:dyDescent="0.25">
      <c r="A15" s="114" t="s">
        <v>464</v>
      </c>
      <c r="B15" s="79"/>
    </row>
    <row r="16" spans="1:3" x14ac:dyDescent="0.25">
      <c r="A16" s="114" t="s">
        <v>465</v>
      </c>
      <c r="B16" s="79">
        <v>197751206</v>
      </c>
    </row>
    <row r="17" spans="1:3" x14ac:dyDescent="0.25">
      <c r="A17" s="114" t="s">
        <v>466</v>
      </c>
      <c r="B17" s="79"/>
    </row>
    <row r="18" spans="1:3" ht="30" x14ac:dyDescent="0.25">
      <c r="A18" s="114" t="s">
        <v>467</v>
      </c>
      <c r="B18" s="79">
        <v>50000000</v>
      </c>
    </row>
    <row r="19" spans="1:3" x14ac:dyDescent="0.25">
      <c r="A19" s="116" t="s">
        <v>1725</v>
      </c>
      <c r="B19" s="100">
        <v>201539865</v>
      </c>
      <c r="C19" s="15"/>
    </row>
    <row r="20" spans="1:3" x14ac:dyDescent="0.25">
      <c r="A20" s="114" t="s">
        <v>619</v>
      </c>
      <c r="B20" s="79"/>
    </row>
    <row r="21" spans="1:3" x14ac:dyDescent="0.25">
      <c r="A21" s="114" t="s">
        <v>55</v>
      </c>
      <c r="B21" s="79">
        <v>69300000</v>
      </c>
    </row>
    <row r="22" spans="1:3" x14ac:dyDescent="0.25">
      <c r="A22" s="114" t="s">
        <v>653</v>
      </c>
      <c r="B22" s="79"/>
    </row>
    <row r="23" spans="1:3" x14ac:dyDescent="0.25">
      <c r="A23" s="114" t="s">
        <v>654</v>
      </c>
      <c r="B23" s="79">
        <v>86330161</v>
      </c>
    </row>
    <row r="24" spans="1:3" x14ac:dyDescent="0.25">
      <c r="A24" s="114" t="s">
        <v>948</v>
      </c>
      <c r="B24" s="79"/>
    </row>
    <row r="25" spans="1:3" ht="30" x14ac:dyDescent="0.25">
      <c r="A25" s="114" t="s">
        <v>949</v>
      </c>
      <c r="B25" s="90">
        <v>45909704</v>
      </c>
    </row>
    <row r="26" spans="1:3" x14ac:dyDescent="0.25">
      <c r="A26" s="116" t="s">
        <v>1726</v>
      </c>
      <c r="B26" s="100">
        <v>357764841</v>
      </c>
      <c r="C26" s="15"/>
    </row>
    <row r="27" spans="1:3" x14ac:dyDescent="0.25">
      <c r="A27" s="114" t="s">
        <v>808</v>
      </c>
      <c r="B27" s="79"/>
    </row>
    <row r="28" spans="1:3" x14ac:dyDescent="0.25">
      <c r="A28" s="114" t="s">
        <v>809</v>
      </c>
      <c r="B28" s="79">
        <v>357764841</v>
      </c>
    </row>
    <row r="29" spans="1:3" x14ac:dyDescent="0.25">
      <c r="A29" s="116" t="s">
        <v>1733</v>
      </c>
      <c r="B29" s="100">
        <v>35227500</v>
      </c>
      <c r="C29" s="15"/>
    </row>
    <row r="30" spans="1:3" x14ac:dyDescent="0.25">
      <c r="A30" s="114" t="s">
        <v>1452</v>
      </c>
      <c r="B30" s="79"/>
    </row>
    <row r="31" spans="1:3" x14ac:dyDescent="0.25">
      <c r="A31" s="114" t="s">
        <v>1453</v>
      </c>
      <c r="B31" s="79">
        <v>35227500</v>
      </c>
    </row>
    <row r="32" spans="1:3" x14ac:dyDescent="0.25">
      <c r="A32" s="114"/>
      <c r="B32" s="79"/>
    </row>
    <row r="33" spans="1:3" ht="15.75" x14ac:dyDescent="0.25">
      <c r="A33" s="119" t="s">
        <v>1739</v>
      </c>
      <c r="B33" s="6">
        <v>1593138963</v>
      </c>
    </row>
    <row r="34" spans="1:3" x14ac:dyDescent="0.25">
      <c r="A34" s="116" t="s">
        <v>1717</v>
      </c>
      <c r="B34" s="100">
        <v>1126000000</v>
      </c>
      <c r="C34" s="15"/>
    </row>
    <row r="35" spans="1:3" x14ac:dyDescent="0.25">
      <c r="A35" s="125" t="s">
        <v>1002</v>
      </c>
      <c r="B35" s="126"/>
    </row>
    <row r="36" spans="1:3" ht="30" x14ac:dyDescent="0.25">
      <c r="A36" s="123" t="s">
        <v>1003</v>
      </c>
      <c r="B36" s="124">
        <v>1126000000</v>
      </c>
    </row>
    <row r="37" spans="1:3" x14ac:dyDescent="0.25">
      <c r="A37" s="116" t="s">
        <v>1729</v>
      </c>
      <c r="B37" s="100">
        <v>467138963</v>
      </c>
      <c r="C37" s="15"/>
    </row>
    <row r="38" spans="1:3" x14ac:dyDescent="0.25">
      <c r="A38" s="114" t="s">
        <v>228</v>
      </c>
      <c r="B38" s="79"/>
    </row>
    <row r="39" spans="1:3" x14ac:dyDescent="0.25">
      <c r="A39" s="114" t="s">
        <v>229</v>
      </c>
      <c r="B39" s="79">
        <v>317138963</v>
      </c>
    </row>
    <row r="40" spans="1:3" x14ac:dyDescent="0.25">
      <c r="A40" s="114" t="s">
        <v>350</v>
      </c>
      <c r="B40" s="79"/>
    </row>
    <row r="41" spans="1:3" ht="30" x14ac:dyDescent="0.25">
      <c r="A41" s="114" t="s">
        <v>351</v>
      </c>
      <c r="B41" s="79">
        <v>150000000</v>
      </c>
    </row>
    <row r="42" spans="1:3" x14ac:dyDescent="0.25">
      <c r="A42" s="114"/>
      <c r="B42" s="79"/>
    </row>
    <row r="43" spans="1:3" ht="15.75" x14ac:dyDescent="0.25">
      <c r="A43" s="119" t="s">
        <v>1740</v>
      </c>
      <c r="B43" s="6">
        <v>1484716074</v>
      </c>
    </row>
    <row r="44" spans="1:3" x14ac:dyDescent="0.25">
      <c r="A44" s="116" t="s">
        <v>1717</v>
      </c>
      <c r="B44" s="100">
        <v>220000000</v>
      </c>
      <c r="C44" s="15"/>
    </row>
    <row r="45" spans="1:3" x14ac:dyDescent="0.25">
      <c r="A45" s="125" t="s">
        <v>1024</v>
      </c>
      <c r="B45" s="126"/>
    </row>
    <row r="46" spans="1:3" ht="30" x14ac:dyDescent="0.25">
      <c r="A46" s="123" t="s">
        <v>1025</v>
      </c>
      <c r="B46" s="124">
        <v>220000000</v>
      </c>
    </row>
    <row r="47" spans="1:3" x14ac:dyDescent="0.25">
      <c r="A47" s="116" t="s">
        <v>1725</v>
      </c>
      <c r="B47" s="100">
        <v>444716074</v>
      </c>
      <c r="C47" s="15"/>
    </row>
    <row r="48" spans="1:3" x14ac:dyDescent="0.25">
      <c r="A48" s="125" t="s">
        <v>614</v>
      </c>
      <c r="B48" s="126"/>
    </row>
    <row r="49" spans="1:3" x14ac:dyDescent="0.25">
      <c r="A49" s="120" t="s">
        <v>57</v>
      </c>
      <c r="B49" s="121">
        <v>69053426</v>
      </c>
    </row>
    <row r="50" spans="1:3" x14ac:dyDescent="0.25">
      <c r="A50" s="120" t="s">
        <v>655</v>
      </c>
      <c r="B50" s="121"/>
    </row>
    <row r="51" spans="1:3" x14ac:dyDescent="0.25">
      <c r="A51" s="120" t="s">
        <v>656</v>
      </c>
      <c r="B51" s="121">
        <v>175662648</v>
      </c>
    </row>
    <row r="52" spans="1:3" x14ac:dyDescent="0.25">
      <c r="A52" s="120" t="s">
        <v>956</v>
      </c>
      <c r="B52" s="121"/>
    </row>
    <row r="53" spans="1:3" ht="30" x14ac:dyDescent="0.25">
      <c r="A53" s="123" t="s">
        <v>957</v>
      </c>
      <c r="B53" s="124">
        <v>200000000</v>
      </c>
    </row>
    <row r="54" spans="1:3" x14ac:dyDescent="0.25">
      <c r="A54" s="116" t="s">
        <v>1728</v>
      </c>
      <c r="B54" s="100">
        <v>150000000</v>
      </c>
      <c r="C54" s="15"/>
    </row>
    <row r="55" spans="1:3" x14ac:dyDescent="0.25">
      <c r="A55" s="125" t="s">
        <v>1239</v>
      </c>
      <c r="B55" s="126"/>
    </row>
    <row r="56" spans="1:3" x14ac:dyDescent="0.25">
      <c r="A56" s="123" t="s">
        <v>109</v>
      </c>
      <c r="B56" s="124">
        <v>150000000</v>
      </c>
    </row>
    <row r="57" spans="1:3" x14ac:dyDescent="0.25">
      <c r="A57" s="116" t="s">
        <v>1729</v>
      </c>
      <c r="B57" s="100">
        <v>450000000</v>
      </c>
      <c r="C57" s="15"/>
    </row>
    <row r="58" spans="1:3" x14ac:dyDescent="0.25">
      <c r="A58" s="125" t="s">
        <v>236</v>
      </c>
      <c r="B58" s="126"/>
    </row>
    <row r="59" spans="1:3" x14ac:dyDescent="0.25">
      <c r="A59" s="120" t="s">
        <v>237</v>
      </c>
      <c r="B59" s="121">
        <v>210000000</v>
      </c>
    </row>
    <row r="60" spans="1:3" x14ac:dyDescent="0.25">
      <c r="A60" s="120" t="s">
        <v>567</v>
      </c>
      <c r="B60" s="121"/>
    </row>
    <row r="61" spans="1:3" ht="30" x14ac:dyDescent="0.25">
      <c r="A61" s="123" t="s">
        <v>568</v>
      </c>
      <c r="B61" s="124">
        <v>240000000</v>
      </c>
    </row>
    <row r="62" spans="1:3" x14ac:dyDescent="0.25">
      <c r="A62" s="116" t="s">
        <v>1732</v>
      </c>
      <c r="B62" s="100">
        <v>220000000</v>
      </c>
      <c r="C62" s="15"/>
    </row>
    <row r="63" spans="1:3" x14ac:dyDescent="0.25">
      <c r="A63" s="114" t="s">
        <v>1385</v>
      </c>
      <c r="B63" s="79"/>
    </row>
    <row r="64" spans="1:3" x14ac:dyDescent="0.25">
      <c r="A64" s="114" t="s">
        <v>1386</v>
      </c>
      <c r="B64" s="79">
        <v>134000000</v>
      </c>
    </row>
    <row r="65" spans="1:3" x14ac:dyDescent="0.25">
      <c r="A65" s="114" t="s">
        <v>1387</v>
      </c>
      <c r="B65" s="79"/>
    </row>
    <row r="66" spans="1:3" ht="30" x14ac:dyDescent="0.25">
      <c r="A66" s="114" t="s">
        <v>1388</v>
      </c>
      <c r="B66" s="79">
        <v>86000000</v>
      </c>
    </row>
    <row r="67" spans="1:3" x14ac:dyDescent="0.25">
      <c r="A67" s="114"/>
      <c r="B67" s="79"/>
    </row>
    <row r="68" spans="1:3" ht="15.75" x14ac:dyDescent="0.25">
      <c r="A68" s="119" t="s">
        <v>1741</v>
      </c>
      <c r="B68" s="6">
        <v>1530485699</v>
      </c>
    </row>
    <row r="69" spans="1:3" x14ac:dyDescent="0.25">
      <c r="A69" s="116" t="s">
        <v>1717</v>
      </c>
      <c r="B69" s="100">
        <v>160000000</v>
      </c>
      <c r="C69" s="15"/>
    </row>
    <row r="70" spans="1:3" x14ac:dyDescent="0.25">
      <c r="A70" s="122" t="s">
        <v>1004</v>
      </c>
      <c r="B70" s="108"/>
    </row>
    <row r="71" spans="1:3" ht="30" x14ac:dyDescent="0.25">
      <c r="A71" s="122" t="s">
        <v>1005</v>
      </c>
      <c r="B71" s="108">
        <v>160000000</v>
      </c>
    </row>
    <row r="72" spans="1:3" x14ac:dyDescent="0.25">
      <c r="A72" s="116" t="s">
        <v>1721</v>
      </c>
      <c r="B72" s="100">
        <v>200000000</v>
      </c>
      <c r="C72" s="15"/>
    </row>
    <row r="73" spans="1:3" x14ac:dyDescent="0.25">
      <c r="A73" s="122" t="s">
        <v>468</v>
      </c>
      <c r="B73" s="108"/>
    </row>
    <row r="74" spans="1:3" ht="30" x14ac:dyDescent="0.25">
      <c r="A74" s="122" t="s">
        <v>469</v>
      </c>
      <c r="B74" s="108">
        <v>200000000</v>
      </c>
    </row>
    <row r="75" spans="1:3" x14ac:dyDescent="0.25">
      <c r="A75" s="116" t="s">
        <v>1723</v>
      </c>
      <c r="B75" s="100">
        <v>80000000</v>
      </c>
      <c r="C75" s="15"/>
    </row>
    <row r="76" spans="1:3" x14ac:dyDescent="0.25">
      <c r="A76" s="122" t="s">
        <v>332</v>
      </c>
      <c r="B76" s="108"/>
    </row>
    <row r="77" spans="1:3" ht="30" x14ac:dyDescent="0.25">
      <c r="A77" s="122" t="s">
        <v>333</v>
      </c>
      <c r="B77" s="108">
        <v>80000000</v>
      </c>
    </row>
    <row r="78" spans="1:3" x14ac:dyDescent="0.25">
      <c r="A78" s="116" t="s">
        <v>1725</v>
      </c>
      <c r="B78" s="100">
        <v>349120699</v>
      </c>
      <c r="C78" s="15"/>
    </row>
    <row r="79" spans="1:3" x14ac:dyDescent="0.25">
      <c r="A79" s="122" t="s">
        <v>616</v>
      </c>
      <c r="B79" s="108"/>
    </row>
    <row r="80" spans="1:3" x14ac:dyDescent="0.25">
      <c r="A80" s="122" t="s">
        <v>56</v>
      </c>
      <c r="B80" s="108">
        <v>259089667</v>
      </c>
    </row>
    <row r="81" spans="1:3" x14ac:dyDescent="0.25">
      <c r="A81" s="122" t="s">
        <v>950</v>
      </c>
      <c r="B81" s="108"/>
    </row>
    <row r="82" spans="1:3" ht="30" x14ac:dyDescent="0.25">
      <c r="A82" s="122" t="s">
        <v>951</v>
      </c>
      <c r="B82" s="108">
        <v>90031032</v>
      </c>
    </row>
    <row r="83" spans="1:3" x14ac:dyDescent="0.25">
      <c r="A83" s="116" t="s">
        <v>1729</v>
      </c>
      <c r="B83" s="100">
        <v>460000000</v>
      </c>
      <c r="C83" s="15"/>
    </row>
    <row r="84" spans="1:3" x14ac:dyDescent="0.25">
      <c r="A84" s="122" t="s">
        <v>919</v>
      </c>
      <c r="B84" s="108"/>
    </row>
    <row r="85" spans="1:3" x14ac:dyDescent="0.25">
      <c r="A85" s="122" t="s">
        <v>920</v>
      </c>
      <c r="B85" s="108">
        <v>460000000</v>
      </c>
    </row>
    <row r="86" spans="1:3" x14ac:dyDescent="0.25">
      <c r="A86" s="116" t="s">
        <v>1732</v>
      </c>
      <c r="B86" s="100">
        <v>259000000</v>
      </c>
      <c r="C86" s="15"/>
    </row>
    <row r="87" spans="1:3" x14ac:dyDescent="0.25">
      <c r="A87" s="122" t="s">
        <v>1471</v>
      </c>
      <c r="B87" s="108"/>
    </row>
    <row r="88" spans="1:3" ht="30" x14ac:dyDescent="0.25">
      <c r="A88" s="122" t="s">
        <v>1472</v>
      </c>
      <c r="B88" s="108">
        <v>130000000</v>
      </c>
    </row>
    <row r="89" spans="1:3" x14ac:dyDescent="0.25">
      <c r="A89" s="122" t="s">
        <v>1383</v>
      </c>
      <c r="B89" s="108"/>
    </row>
    <row r="90" spans="1:3" ht="30" x14ac:dyDescent="0.25">
      <c r="A90" s="122" t="s">
        <v>1384</v>
      </c>
      <c r="B90" s="108">
        <v>129000000</v>
      </c>
    </row>
    <row r="91" spans="1:3" x14ac:dyDescent="0.25">
      <c r="A91" s="116" t="s">
        <v>1733</v>
      </c>
      <c r="B91" s="100">
        <v>22365000</v>
      </c>
      <c r="C91" s="15"/>
    </row>
    <row r="92" spans="1:3" x14ac:dyDescent="0.25">
      <c r="A92" s="114" t="s">
        <v>1454</v>
      </c>
      <c r="B92" s="79"/>
    </row>
    <row r="93" spans="1:3" x14ac:dyDescent="0.25">
      <c r="A93" s="114" t="s">
        <v>1455</v>
      </c>
      <c r="B93" s="79">
        <v>22365000</v>
      </c>
    </row>
    <row r="94" spans="1:3" x14ac:dyDescent="0.25">
      <c r="A94" s="114"/>
      <c r="B94" s="79"/>
    </row>
    <row r="95" spans="1:3" ht="15.75" x14ac:dyDescent="0.25">
      <c r="A95" s="119" t="s">
        <v>1742</v>
      </c>
      <c r="B95" s="6">
        <v>1516154245</v>
      </c>
    </row>
    <row r="96" spans="1:3" x14ac:dyDescent="0.25">
      <c r="A96" s="116" t="s">
        <v>1717</v>
      </c>
      <c r="B96" s="100">
        <v>360000000</v>
      </c>
      <c r="C96" s="15"/>
    </row>
    <row r="97" spans="1:3" x14ac:dyDescent="0.25">
      <c r="A97" s="122" t="s">
        <v>1006</v>
      </c>
      <c r="B97" s="108"/>
    </row>
    <row r="98" spans="1:3" ht="30" x14ac:dyDescent="0.25">
      <c r="A98" s="122" t="s">
        <v>1007</v>
      </c>
      <c r="B98" s="108">
        <v>360000000</v>
      </c>
    </row>
    <row r="99" spans="1:3" x14ac:dyDescent="0.25">
      <c r="A99" s="116" t="s">
        <v>1723</v>
      </c>
      <c r="B99" s="100">
        <v>30657500</v>
      </c>
      <c r="C99" s="15"/>
    </row>
    <row r="100" spans="1:3" x14ac:dyDescent="0.25">
      <c r="A100" s="122" t="s">
        <v>330</v>
      </c>
      <c r="B100" s="108"/>
    </row>
    <row r="101" spans="1:3" ht="30" x14ac:dyDescent="0.25">
      <c r="A101" s="122" t="s">
        <v>331</v>
      </c>
      <c r="B101" s="108">
        <v>30657500</v>
      </c>
    </row>
    <row r="102" spans="1:3" x14ac:dyDescent="0.25">
      <c r="A102" s="116" t="s">
        <v>1725</v>
      </c>
      <c r="B102" s="100">
        <v>157623749</v>
      </c>
      <c r="C102" s="15"/>
    </row>
    <row r="103" spans="1:3" x14ac:dyDescent="0.25">
      <c r="A103" s="122" t="s">
        <v>657</v>
      </c>
      <c r="B103" s="108"/>
    </row>
    <row r="104" spans="1:3" x14ac:dyDescent="0.25">
      <c r="A104" s="122" t="s">
        <v>59</v>
      </c>
      <c r="B104" s="108">
        <v>114758549</v>
      </c>
    </row>
    <row r="105" spans="1:3" x14ac:dyDescent="0.25">
      <c r="A105" s="122" t="s">
        <v>288</v>
      </c>
      <c r="B105" s="108"/>
    </row>
    <row r="106" spans="1:3" x14ac:dyDescent="0.25">
      <c r="A106" s="122" t="s">
        <v>289</v>
      </c>
      <c r="B106" s="108">
        <v>42865200</v>
      </c>
    </row>
    <row r="107" spans="1:3" x14ac:dyDescent="0.25">
      <c r="A107" s="116" t="s">
        <v>1729</v>
      </c>
      <c r="B107" s="100">
        <v>711572996</v>
      </c>
      <c r="C107" s="15"/>
    </row>
    <row r="108" spans="1:3" x14ac:dyDescent="0.25">
      <c r="A108" s="122" t="s">
        <v>921</v>
      </c>
      <c r="B108" s="108"/>
    </row>
    <row r="109" spans="1:3" x14ac:dyDescent="0.25">
      <c r="A109" s="122" t="s">
        <v>922</v>
      </c>
      <c r="B109" s="108">
        <v>711572996</v>
      </c>
    </row>
    <row r="110" spans="1:3" x14ac:dyDescent="0.25">
      <c r="A110" s="116" t="s">
        <v>1732</v>
      </c>
      <c r="B110" s="100">
        <v>56300000</v>
      </c>
      <c r="C110" s="15"/>
    </row>
    <row r="111" spans="1:3" x14ac:dyDescent="0.25">
      <c r="A111" s="122" t="s">
        <v>1485</v>
      </c>
      <c r="B111" s="108"/>
    </row>
    <row r="112" spans="1:3" ht="30" x14ac:dyDescent="0.25">
      <c r="A112" s="122" t="s">
        <v>1486</v>
      </c>
      <c r="B112" s="108">
        <v>56300000</v>
      </c>
    </row>
    <row r="113" spans="1:3" x14ac:dyDescent="0.25">
      <c r="A113" s="116" t="s">
        <v>1734</v>
      </c>
      <c r="B113" s="100">
        <v>200000000</v>
      </c>
      <c r="C113" s="15"/>
    </row>
    <row r="114" spans="1:3" x14ac:dyDescent="0.25">
      <c r="A114" s="115"/>
      <c r="B114" s="109"/>
      <c r="C114" s="15"/>
    </row>
    <row r="115" spans="1:3" x14ac:dyDescent="0.25">
      <c r="A115" s="114" t="s">
        <v>1044</v>
      </c>
      <c r="B115" s="79"/>
    </row>
    <row r="116" spans="1:3" x14ac:dyDescent="0.25">
      <c r="A116" s="114" t="s">
        <v>1045</v>
      </c>
      <c r="B116" s="79">
        <v>200000000</v>
      </c>
    </row>
    <row r="117" spans="1:3" x14ac:dyDescent="0.25">
      <c r="A117" s="114"/>
      <c r="B117" s="79"/>
    </row>
    <row r="118" spans="1:3" ht="15.75" x14ac:dyDescent="0.25">
      <c r="A118" s="119" t="s">
        <v>1743</v>
      </c>
      <c r="B118" s="6">
        <v>865077578</v>
      </c>
    </row>
    <row r="119" spans="1:3" x14ac:dyDescent="0.25">
      <c r="A119" s="116" t="s">
        <v>1721</v>
      </c>
      <c r="B119" s="100">
        <v>260138648</v>
      </c>
      <c r="C119" s="15"/>
    </row>
    <row r="120" spans="1:3" x14ac:dyDescent="0.25">
      <c r="A120" s="122" t="s">
        <v>470</v>
      </c>
      <c r="B120" s="108"/>
    </row>
    <row r="121" spans="1:3" ht="30" x14ac:dyDescent="0.25">
      <c r="A121" s="122" t="s">
        <v>471</v>
      </c>
      <c r="B121" s="108">
        <v>260138648</v>
      </c>
    </row>
    <row r="122" spans="1:3" x14ac:dyDescent="0.25">
      <c r="A122" s="116" t="s">
        <v>1725</v>
      </c>
      <c r="B122" s="100">
        <v>205239260</v>
      </c>
      <c r="C122" s="15"/>
    </row>
    <row r="123" spans="1:3" x14ac:dyDescent="0.25">
      <c r="A123" s="122" t="s">
        <v>945</v>
      </c>
      <c r="B123" s="108"/>
    </row>
    <row r="124" spans="1:3" ht="21" customHeight="1" x14ac:dyDescent="0.25">
      <c r="A124" s="122" t="s">
        <v>60</v>
      </c>
      <c r="B124" s="108">
        <v>42909888</v>
      </c>
    </row>
    <row r="125" spans="1:3" x14ac:dyDescent="0.25">
      <c r="A125" s="122" t="s">
        <v>658</v>
      </c>
      <c r="B125" s="108"/>
    </row>
    <row r="126" spans="1:3" x14ac:dyDescent="0.25">
      <c r="A126" s="122" t="s">
        <v>659</v>
      </c>
      <c r="B126" s="108">
        <v>162329372</v>
      </c>
    </row>
    <row r="127" spans="1:3" x14ac:dyDescent="0.25">
      <c r="A127" s="116" t="s">
        <v>1729</v>
      </c>
      <c r="B127" s="100">
        <v>399699670</v>
      </c>
      <c r="C127" s="15"/>
    </row>
    <row r="128" spans="1:3" x14ac:dyDescent="0.25">
      <c r="A128" s="114" t="s">
        <v>230</v>
      </c>
      <c r="B128" s="79"/>
    </row>
    <row r="129" spans="1:3" x14ac:dyDescent="0.25">
      <c r="A129" s="114" t="s">
        <v>231</v>
      </c>
      <c r="B129" s="79">
        <v>220695670</v>
      </c>
    </row>
    <row r="130" spans="1:3" x14ac:dyDescent="0.25">
      <c r="A130" s="114" t="s">
        <v>555</v>
      </c>
      <c r="B130" s="79"/>
    </row>
    <row r="131" spans="1:3" ht="30" x14ac:dyDescent="0.25">
      <c r="A131" s="114" t="s">
        <v>556</v>
      </c>
      <c r="B131" s="79">
        <v>179004000</v>
      </c>
    </row>
    <row r="132" spans="1:3" x14ac:dyDescent="0.25">
      <c r="A132" s="114"/>
      <c r="B132" s="79"/>
    </row>
    <row r="133" spans="1:3" ht="15.75" x14ac:dyDescent="0.25">
      <c r="A133" s="119" t="s">
        <v>1744</v>
      </c>
      <c r="B133" s="6">
        <v>794582522</v>
      </c>
    </row>
    <row r="134" spans="1:3" x14ac:dyDescent="0.25">
      <c r="A134" s="116" t="s">
        <v>1717</v>
      </c>
      <c r="B134" s="100">
        <v>150000000</v>
      </c>
      <c r="C134" s="15"/>
    </row>
    <row r="135" spans="1:3" x14ac:dyDescent="0.25">
      <c r="A135" s="122" t="s">
        <v>1008</v>
      </c>
      <c r="B135" s="108"/>
    </row>
    <row r="136" spans="1:3" ht="30" x14ac:dyDescent="0.25">
      <c r="A136" s="122" t="s">
        <v>1009</v>
      </c>
      <c r="B136" s="108">
        <v>150000000</v>
      </c>
    </row>
    <row r="137" spans="1:3" x14ac:dyDescent="0.25">
      <c r="A137" s="116" t="s">
        <v>1723</v>
      </c>
      <c r="B137" s="100">
        <v>134581000</v>
      </c>
      <c r="C137" s="15"/>
    </row>
    <row r="138" spans="1:3" x14ac:dyDescent="0.25">
      <c r="A138" s="122" t="s">
        <v>318</v>
      </c>
      <c r="B138" s="108"/>
    </row>
    <row r="139" spans="1:3" ht="30" x14ac:dyDescent="0.25">
      <c r="A139" s="122" t="s">
        <v>319</v>
      </c>
      <c r="B139" s="108">
        <v>134581000</v>
      </c>
    </row>
    <row r="140" spans="1:3" x14ac:dyDescent="0.25">
      <c r="A140" s="116" t="s">
        <v>1725</v>
      </c>
      <c r="B140" s="100">
        <v>301968422</v>
      </c>
      <c r="C140" s="15"/>
    </row>
    <row r="141" spans="1:3" x14ac:dyDescent="0.25">
      <c r="A141" s="122" t="s">
        <v>660</v>
      </c>
      <c r="B141" s="108"/>
    </row>
    <row r="142" spans="1:3" x14ac:dyDescent="0.25">
      <c r="A142" s="122" t="s">
        <v>61</v>
      </c>
      <c r="B142" s="108">
        <v>188778422</v>
      </c>
    </row>
    <row r="143" spans="1:3" x14ac:dyDescent="0.25">
      <c r="A143" s="122" t="s">
        <v>661</v>
      </c>
      <c r="B143" s="108"/>
    </row>
    <row r="144" spans="1:3" x14ac:dyDescent="0.25">
      <c r="A144" s="122" t="s">
        <v>662</v>
      </c>
      <c r="B144" s="108">
        <v>113190000</v>
      </c>
    </row>
    <row r="145" spans="1:3" x14ac:dyDescent="0.25">
      <c r="A145" s="116" t="s">
        <v>1729</v>
      </c>
      <c r="B145" s="100">
        <v>88033100</v>
      </c>
      <c r="C145" s="15"/>
    </row>
    <row r="146" spans="1:3" x14ac:dyDescent="0.25">
      <c r="A146" s="122" t="s">
        <v>563</v>
      </c>
      <c r="B146" s="108"/>
    </row>
    <row r="147" spans="1:3" ht="30" x14ac:dyDescent="0.25">
      <c r="A147" s="122" t="s">
        <v>564</v>
      </c>
      <c r="B147" s="108">
        <v>88033100</v>
      </c>
    </row>
    <row r="148" spans="1:3" x14ac:dyDescent="0.25">
      <c r="A148" s="116" t="s">
        <v>1732</v>
      </c>
      <c r="B148" s="100">
        <v>120000000</v>
      </c>
      <c r="C148" s="15"/>
    </row>
    <row r="149" spans="1:3" x14ac:dyDescent="0.25">
      <c r="A149" s="114" t="s">
        <v>1389</v>
      </c>
      <c r="B149" s="79"/>
    </row>
    <row r="150" spans="1:3" ht="30" x14ac:dyDescent="0.25">
      <c r="A150" s="114" t="s">
        <v>1390</v>
      </c>
      <c r="B150" s="79">
        <v>120000000</v>
      </c>
    </row>
    <row r="151" spans="1:3" x14ac:dyDescent="0.25">
      <c r="A151" s="114"/>
      <c r="B151" s="79"/>
    </row>
    <row r="152" spans="1:3" ht="15.75" x14ac:dyDescent="0.25">
      <c r="A152" s="119" t="s">
        <v>1745</v>
      </c>
      <c r="B152" s="6">
        <v>1514235121</v>
      </c>
    </row>
    <row r="153" spans="1:3" x14ac:dyDescent="0.25">
      <c r="A153" s="116" t="s">
        <v>1717</v>
      </c>
      <c r="B153" s="100">
        <v>428485777</v>
      </c>
      <c r="C153" s="15"/>
    </row>
    <row r="154" spans="1:3" x14ac:dyDescent="0.25">
      <c r="A154" s="122" t="s">
        <v>1010</v>
      </c>
      <c r="B154" s="108"/>
    </row>
    <row r="155" spans="1:3" ht="30" x14ac:dyDescent="0.25">
      <c r="A155" s="122" t="s">
        <v>1011</v>
      </c>
      <c r="B155" s="108">
        <v>428485777</v>
      </c>
    </row>
    <row r="156" spans="1:3" x14ac:dyDescent="0.25">
      <c r="A156" s="116" t="s">
        <v>1725</v>
      </c>
      <c r="B156" s="100">
        <v>299440344</v>
      </c>
      <c r="C156" s="15"/>
    </row>
    <row r="157" spans="1:3" x14ac:dyDescent="0.25">
      <c r="A157" s="122" t="s">
        <v>663</v>
      </c>
      <c r="B157" s="108"/>
    </row>
    <row r="158" spans="1:3" x14ac:dyDescent="0.25">
      <c r="A158" s="122" t="s">
        <v>664</v>
      </c>
      <c r="B158" s="108">
        <v>193180344</v>
      </c>
    </row>
    <row r="159" spans="1:3" x14ac:dyDescent="0.25">
      <c r="A159" s="122" t="s">
        <v>665</v>
      </c>
      <c r="B159" s="108"/>
    </row>
    <row r="160" spans="1:3" x14ac:dyDescent="0.25">
      <c r="A160" s="122" t="s">
        <v>666</v>
      </c>
      <c r="B160" s="108">
        <v>106260000</v>
      </c>
    </row>
    <row r="161" spans="1:3" x14ac:dyDescent="0.25">
      <c r="A161" s="116" t="s">
        <v>1729</v>
      </c>
      <c r="B161" s="100">
        <v>613559000</v>
      </c>
      <c r="C161" s="15"/>
    </row>
    <row r="162" spans="1:3" x14ac:dyDescent="0.25">
      <c r="A162" s="122" t="s">
        <v>565</v>
      </c>
      <c r="B162" s="108"/>
    </row>
    <row r="163" spans="1:3" ht="30" x14ac:dyDescent="0.25">
      <c r="A163" s="122" t="s">
        <v>566</v>
      </c>
      <c r="B163" s="108">
        <v>250000000</v>
      </c>
    </row>
    <row r="164" spans="1:3" x14ac:dyDescent="0.25">
      <c r="A164" s="122" t="s">
        <v>917</v>
      </c>
      <c r="B164" s="108"/>
    </row>
    <row r="165" spans="1:3" x14ac:dyDescent="0.25">
      <c r="A165" s="122" t="s">
        <v>918</v>
      </c>
      <c r="B165" s="108">
        <v>113559000</v>
      </c>
    </row>
    <row r="166" spans="1:3" x14ac:dyDescent="0.25">
      <c r="A166" s="122" t="s">
        <v>923</v>
      </c>
      <c r="B166" s="108"/>
    </row>
    <row r="167" spans="1:3" x14ac:dyDescent="0.25">
      <c r="A167" s="122" t="s">
        <v>924</v>
      </c>
      <c r="B167" s="108">
        <v>250000000</v>
      </c>
    </row>
    <row r="168" spans="1:3" x14ac:dyDescent="0.25">
      <c r="A168" s="116" t="s">
        <v>1734</v>
      </c>
      <c r="B168" s="100">
        <v>172750000</v>
      </c>
      <c r="C168" s="15"/>
    </row>
    <row r="169" spans="1:3" x14ac:dyDescent="0.25">
      <c r="A169" s="114" t="s">
        <v>1636</v>
      </c>
      <c r="B169" s="79"/>
    </row>
    <row r="170" spans="1:3" ht="30" x14ac:dyDescent="0.25">
      <c r="A170" s="114" t="s">
        <v>1637</v>
      </c>
      <c r="B170" s="79">
        <v>172750000</v>
      </c>
    </row>
    <row r="171" spans="1:3" x14ac:dyDescent="0.25">
      <c r="A171" s="114"/>
      <c r="B171" s="79"/>
    </row>
    <row r="172" spans="1:3" ht="15.75" x14ac:dyDescent="0.25">
      <c r="A172" s="119" t="s">
        <v>1746</v>
      </c>
      <c r="B172" s="6">
        <v>1418818638</v>
      </c>
    </row>
    <row r="173" spans="1:3" x14ac:dyDescent="0.25">
      <c r="A173" s="116" t="s">
        <v>1717</v>
      </c>
      <c r="B173" s="100">
        <v>146000000</v>
      </c>
      <c r="C173" s="15"/>
    </row>
    <row r="174" spans="1:3" x14ac:dyDescent="0.25">
      <c r="A174" s="122" t="s">
        <v>1012</v>
      </c>
      <c r="B174" s="108"/>
    </row>
    <row r="175" spans="1:3" ht="30" x14ac:dyDescent="0.25">
      <c r="A175" s="122" t="s">
        <v>1013</v>
      </c>
      <c r="B175" s="108">
        <v>146000000</v>
      </c>
    </row>
    <row r="176" spans="1:3" x14ac:dyDescent="0.25">
      <c r="A176" s="116" t="s">
        <v>1725</v>
      </c>
      <c r="B176" s="100">
        <v>492618638</v>
      </c>
      <c r="C176" s="15"/>
    </row>
    <row r="177" spans="1:3" x14ac:dyDescent="0.25">
      <c r="A177" s="122" t="s">
        <v>613</v>
      </c>
      <c r="B177" s="108"/>
    </row>
    <row r="178" spans="1:3" x14ac:dyDescent="0.25">
      <c r="A178" s="122" t="s">
        <v>62</v>
      </c>
      <c r="B178" s="108">
        <v>492618638</v>
      </c>
    </row>
    <row r="179" spans="1:3" x14ac:dyDescent="0.25">
      <c r="A179" s="116" t="s">
        <v>1729</v>
      </c>
      <c r="B179" s="100">
        <v>299700000</v>
      </c>
      <c r="C179" s="15"/>
    </row>
    <row r="180" spans="1:3" x14ac:dyDescent="0.25">
      <c r="A180" s="122" t="s">
        <v>238</v>
      </c>
      <c r="B180" s="108"/>
    </row>
    <row r="181" spans="1:3" x14ac:dyDescent="0.25">
      <c r="A181" s="122" t="s">
        <v>239</v>
      </c>
      <c r="B181" s="108">
        <v>299700000</v>
      </c>
    </row>
    <row r="182" spans="1:3" x14ac:dyDescent="0.25">
      <c r="A182" s="116" t="s">
        <v>1732</v>
      </c>
      <c r="B182" s="100">
        <v>305000000</v>
      </c>
      <c r="C182" s="15"/>
    </row>
    <row r="183" spans="1:3" x14ac:dyDescent="0.25">
      <c r="A183" s="122" t="s">
        <v>1477</v>
      </c>
      <c r="B183" s="108"/>
    </row>
    <row r="184" spans="1:3" ht="30" x14ac:dyDescent="0.25">
      <c r="A184" s="122" t="s">
        <v>1478</v>
      </c>
      <c r="B184" s="108">
        <v>305000000</v>
      </c>
    </row>
    <row r="185" spans="1:3" x14ac:dyDescent="0.25">
      <c r="A185" s="116" t="s">
        <v>1734</v>
      </c>
      <c r="B185" s="100">
        <v>175500000</v>
      </c>
      <c r="C185" s="15"/>
    </row>
    <row r="186" spans="1:3" x14ac:dyDescent="0.25">
      <c r="A186" s="114" t="s">
        <v>1040</v>
      </c>
      <c r="B186" s="79"/>
    </row>
    <row r="187" spans="1:3" x14ac:dyDescent="0.25">
      <c r="A187" s="114" t="s">
        <v>1041</v>
      </c>
      <c r="B187" s="79">
        <v>175500000</v>
      </c>
    </row>
    <row r="188" spans="1:3" x14ac:dyDescent="0.25">
      <c r="A188" s="114"/>
      <c r="B188" s="79"/>
    </row>
    <row r="189" spans="1:3" ht="15.75" x14ac:dyDescent="0.25">
      <c r="A189" s="119" t="s">
        <v>1747</v>
      </c>
      <c r="B189" s="6">
        <v>1002138736</v>
      </c>
    </row>
    <row r="190" spans="1:3" x14ac:dyDescent="0.25">
      <c r="A190" s="116" t="s">
        <v>1717</v>
      </c>
      <c r="B190" s="100">
        <v>50000000</v>
      </c>
      <c r="C190" s="15"/>
    </row>
    <row r="191" spans="1:3" x14ac:dyDescent="0.25">
      <c r="A191" s="122" t="s">
        <v>1014</v>
      </c>
      <c r="B191" s="108"/>
    </row>
    <row r="192" spans="1:3" ht="30" x14ac:dyDescent="0.25">
      <c r="A192" s="122" t="s">
        <v>23</v>
      </c>
      <c r="B192" s="108">
        <v>50000000</v>
      </c>
    </row>
    <row r="193" spans="1:3" x14ac:dyDescent="0.25">
      <c r="A193" s="116" t="s">
        <v>1725</v>
      </c>
      <c r="B193" s="100">
        <v>198740736</v>
      </c>
      <c r="C193" s="15"/>
    </row>
    <row r="194" spans="1:3" x14ac:dyDescent="0.25">
      <c r="A194" s="122" t="s">
        <v>621</v>
      </c>
      <c r="B194" s="108"/>
    </row>
    <row r="195" spans="1:3" x14ac:dyDescent="0.25">
      <c r="A195" s="122" t="s">
        <v>63</v>
      </c>
      <c r="B195" s="108">
        <v>18740736</v>
      </c>
    </row>
    <row r="196" spans="1:3" x14ac:dyDescent="0.25">
      <c r="A196" s="122" t="s">
        <v>667</v>
      </c>
      <c r="B196" s="108"/>
    </row>
    <row r="197" spans="1:3" x14ac:dyDescent="0.25">
      <c r="A197" s="122" t="s">
        <v>668</v>
      </c>
      <c r="B197" s="108">
        <v>180000000</v>
      </c>
    </row>
    <row r="198" spans="1:3" x14ac:dyDescent="0.25">
      <c r="A198" s="116" t="s">
        <v>1728</v>
      </c>
      <c r="B198" s="100">
        <v>120000000</v>
      </c>
      <c r="C198" s="15"/>
    </row>
    <row r="199" spans="1:3" x14ac:dyDescent="0.25">
      <c r="A199" s="122" t="s">
        <v>1240</v>
      </c>
      <c r="B199" s="108"/>
    </row>
    <row r="200" spans="1:3" x14ac:dyDescent="0.25">
      <c r="A200" s="122" t="s">
        <v>1241</v>
      </c>
      <c r="B200" s="108">
        <v>120000000</v>
      </c>
    </row>
    <row r="201" spans="1:3" x14ac:dyDescent="0.25">
      <c r="A201" s="116" t="s">
        <v>1729</v>
      </c>
      <c r="B201" s="100">
        <v>391000000</v>
      </c>
      <c r="C201" s="15"/>
    </row>
    <row r="202" spans="1:3" x14ac:dyDescent="0.25">
      <c r="A202" s="122" t="s">
        <v>240</v>
      </c>
      <c r="B202" s="108"/>
    </row>
    <row r="203" spans="1:3" x14ac:dyDescent="0.25">
      <c r="A203" s="122" t="s">
        <v>241</v>
      </c>
      <c r="B203" s="108">
        <v>273709175</v>
      </c>
    </row>
    <row r="204" spans="1:3" x14ac:dyDescent="0.25">
      <c r="A204" s="122" t="s">
        <v>569</v>
      </c>
      <c r="B204" s="108"/>
    </row>
    <row r="205" spans="1:3" ht="30" x14ac:dyDescent="0.25">
      <c r="A205" s="122" t="s">
        <v>570</v>
      </c>
      <c r="B205" s="108">
        <v>117290825</v>
      </c>
    </row>
    <row r="206" spans="1:3" x14ac:dyDescent="0.25">
      <c r="A206" s="116" t="s">
        <v>1732</v>
      </c>
      <c r="B206" s="100">
        <v>242398000</v>
      </c>
      <c r="C206" s="15"/>
    </row>
    <row r="207" spans="1:3" x14ac:dyDescent="0.25">
      <c r="A207" s="114" t="s">
        <v>1373</v>
      </c>
      <c r="B207" s="79"/>
    </row>
    <row r="208" spans="1:3" ht="15.75" customHeight="1" x14ac:dyDescent="0.25">
      <c r="A208" s="114" t="s">
        <v>1374</v>
      </c>
      <c r="B208" s="79">
        <v>242398000</v>
      </c>
    </row>
    <row r="209" spans="1:3" x14ac:dyDescent="0.25">
      <c r="A209" s="114"/>
      <c r="B209" s="79"/>
    </row>
    <row r="210" spans="1:3" ht="15.75" x14ac:dyDescent="0.25">
      <c r="A210" s="119" t="s">
        <v>1748</v>
      </c>
      <c r="B210" s="6">
        <v>1432253811</v>
      </c>
    </row>
    <row r="211" spans="1:3" x14ac:dyDescent="0.25">
      <c r="A211" s="116" t="s">
        <v>1717</v>
      </c>
      <c r="B211" s="100">
        <v>300000000</v>
      </c>
      <c r="C211" s="15"/>
    </row>
    <row r="212" spans="1:3" x14ac:dyDescent="0.25">
      <c r="A212" s="114" t="s">
        <v>1015</v>
      </c>
      <c r="B212" s="79"/>
    </row>
    <row r="213" spans="1:3" ht="30" x14ac:dyDescent="0.25">
      <c r="A213" s="114" t="s">
        <v>18</v>
      </c>
      <c r="B213" s="79">
        <v>300000000</v>
      </c>
    </row>
    <row r="214" spans="1:3" x14ac:dyDescent="0.25">
      <c r="A214" s="116" t="s">
        <v>1725</v>
      </c>
      <c r="B214" s="100">
        <v>165026104</v>
      </c>
      <c r="C214" s="15"/>
    </row>
    <row r="215" spans="1:3" x14ac:dyDescent="0.25">
      <c r="A215" s="114" t="s">
        <v>669</v>
      </c>
      <c r="B215" s="79"/>
    </row>
    <row r="216" spans="1:3" x14ac:dyDescent="0.25">
      <c r="A216" s="114" t="s">
        <v>670</v>
      </c>
      <c r="B216" s="79">
        <v>145000000</v>
      </c>
    </row>
    <row r="217" spans="1:3" x14ac:dyDescent="0.25">
      <c r="A217" s="114" t="s">
        <v>671</v>
      </c>
      <c r="B217" s="79"/>
    </row>
    <row r="218" spans="1:3" x14ac:dyDescent="0.25">
      <c r="A218" s="114" t="s">
        <v>672</v>
      </c>
      <c r="B218" s="79">
        <v>20026104</v>
      </c>
    </row>
    <row r="219" spans="1:3" x14ac:dyDescent="0.25">
      <c r="A219" s="116" t="s">
        <v>1726</v>
      </c>
      <c r="B219" s="100">
        <v>699923963</v>
      </c>
      <c r="C219" s="15"/>
    </row>
    <row r="220" spans="1:3" x14ac:dyDescent="0.25">
      <c r="A220" s="114" t="s">
        <v>810</v>
      </c>
      <c r="B220" s="79"/>
    </row>
    <row r="221" spans="1:3" x14ac:dyDescent="0.25">
      <c r="A221" s="114" t="s">
        <v>811</v>
      </c>
      <c r="B221" s="79">
        <v>699923963</v>
      </c>
    </row>
    <row r="222" spans="1:3" x14ac:dyDescent="0.25">
      <c r="A222" s="116" t="s">
        <v>1729</v>
      </c>
      <c r="B222" s="100">
        <v>210000100</v>
      </c>
      <c r="C222" s="15"/>
    </row>
    <row r="223" spans="1:3" x14ac:dyDescent="0.25">
      <c r="A223" s="114" t="s">
        <v>242</v>
      </c>
      <c r="B223" s="79"/>
    </row>
    <row r="224" spans="1:3" x14ac:dyDescent="0.25">
      <c r="A224" s="114" t="s">
        <v>243</v>
      </c>
      <c r="B224" s="79">
        <v>210000100</v>
      </c>
    </row>
    <row r="225" spans="1:3" x14ac:dyDescent="0.25">
      <c r="A225" s="116" t="s">
        <v>1732</v>
      </c>
      <c r="B225" s="100">
        <v>57303644</v>
      </c>
      <c r="C225" s="15"/>
    </row>
    <row r="226" spans="1:3" x14ac:dyDescent="0.25">
      <c r="A226" s="114" t="s">
        <v>1393</v>
      </c>
      <c r="B226" s="79"/>
    </row>
    <row r="227" spans="1:3" ht="30" x14ac:dyDescent="0.25">
      <c r="A227" s="114" t="s">
        <v>1394</v>
      </c>
      <c r="B227" s="79">
        <v>57303644</v>
      </c>
    </row>
    <row r="228" spans="1:3" x14ac:dyDescent="0.25">
      <c r="A228" s="114"/>
      <c r="B228" s="79"/>
    </row>
    <row r="229" spans="1:3" ht="15.75" x14ac:dyDescent="0.25">
      <c r="A229" s="119" t="s">
        <v>1749</v>
      </c>
      <c r="B229" s="6">
        <v>1292386562</v>
      </c>
    </row>
    <row r="230" spans="1:3" x14ac:dyDescent="0.25">
      <c r="A230" s="116" t="s">
        <v>1721</v>
      </c>
      <c r="B230" s="100">
        <v>40000000</v>
      </c>
      <c r="C230" s="15"/>
    </row>
    <row r="231" spans="1:3" x14ac:dyDescent="0.25">
      <c r="A231" s="114" t="s">
        <v>472</v>
      </c>
      <c r="B231" s="79"/>
    </row>
    <row r="232" spans="1:3" ht="30" x14ac:dyDescent="0.25">
      <c r="A232" s="114" t="s">
        <v>473</v>
      </c>
      <c r="B232" s="79">
        <v>40000000</v>
      </c>
    </row>
    <row r="233" spans="1:3" x14ac:dyDescent="0.25">
      <c r="A233" s="116" t="s">
        <v>1725</v>
      </c>
      <c r="B233" s="100">
        <v>446827260</v>
      </c>
      <c r="C233" s="15"/>
    </row>
    <row r="234" spans="1:3" x14ac:dyDescent="0.25">
      <c r="A234" s="114" t="s">
        <v>623</v>
      </c>
      <c r="B234" s="79"/>
    </row>
    <row r="235" spans="1:3" x14ac:dyDescent="0.25">
      <c r="A235" s="114" t="s">
        <v>65</v>
      </c>
      <c r="B235" s="79">
        <v>162708966</v>
      </c>
    </row>
    <row r="236" spans="1:3" x14ac:dyDescent="0.25">
      <c r="A236" s="114" t="s">
        <v>631</v>
      </c>
      <c r="B236" s="79"/>
    </row>
    <row r="237" spans="1:3" x14ac:dyDescent="0.25">
      <c r="A237" s="114" t="s">
        <v>64</v>
      </c>
      <c r="B237" s="79">
        <v>284118294</v>
      </c>
    </row>
    <row r="238" spans="1:3" x14ac:dyDescent="0.25">
      <c r="A238" s="116" t="s">
        <v>1729</v>
      </c>
      <c r="B238" s="100">
        <v>276936802</v>
      </c>
      <c r="C238" s="15"/>
    </row>
    <row r="239" spans="1:3" x14ac:dyDescent="0.25">
      <c r="A239" s="114" t="s">
        <v>925</v>
      </c>
      <c r="B239" s="79"/>
    </row>
    <row r="240" spans="1:3" x14ac:dyDescent="0.25">
      <c r="A240" s="114" t="s">
        <v>926</v>
      </c>
      <c r="B240" s="79">
        <v>196936802</v>
      </c>
    </row>
    <row r="241" spans="1:3" x14ac:dyDescent="0.25">
      <c r="A241" s="114" t="s">
        <v>571</v>
      </c>
      <c r="B241" s="79"/>
    </row>
    <row r="242" spans="1:3" ht="30" x14ac:dyDescent="0.25">
      <c r="A242" s="114" t="s">
        <v>572</v>
      </c>
      <c r="B242" s="79">
        <v>80000000</v>
      </c>
    </row>
    <row r="243" spans="1:3" x14ac:dyDescent="0.25">
      <c r="A243" s="116" t="s">
        <v>1732</v>
      </c>
      <c r="B243" s="100">
        <v>408622500</v>
      </c>
      <c r="C243" s="15"/>
    </row>
    <row r="244" spans="1:3" x14ac:dyDescent="0.25">
      <c r="A244" s="114" t="s">
        <v>1391</v>
      </c>
      <c r="B244" s="79"/>
    </row>
    <row r="245" spans="1:3" ht="18.75" customHeight="1" x14ac:dyDescent="0.25">
      <c r="A245" s="114" t="s">
        <v>1392</v>
      </c>
      <c r="B245" s="79">
        <v>408622500</v>
      </c>
    </row>
    <row r="246" spans="1:3" x14ac:dyDescent="0.25">
      <c r="A246" s="116" t="s">
        <v>1734</v>
      </c>
      <c r="B246" s="100">
        <v>120000000</v>
      </c>
      <c r="C246" s="15"/>
    </row>
    <row r="247" spans="1:3" x14ac:dyDescent="0.25">
      <c r="A247" s="114" t="s">
        <v>1046</v>
      </c>
      <c r="B247" s="79"/>
    </row>
    <row r="248" spans="1:3" x14ac:dyDescent="0.25">
      <c r="A248" s="114" t="s">
        <v>1047</v>
      </c>
      <c r="B248" s="79">
        <v>120000000</v>
      </c>
    </row>
    <row r="249" spans="1:3" x14ac:dyDescent="0.25">
      <c r="A249" s="114"/>
      <c r="B249" s="79"/>
    </row>
    <row r="250" spans="1:3" ht="15.75" x14ac:dyDescent="0.25">
      <c r="A250" s="119" t="s">
        <v>1750</v>
      </c>
      <c r="B250" s="6">
        <v>1911887889</v>
      </c>
    </row>
    <row r="251" spans="1:3" x14ac:dyDescent="0.25">
      <c r="A251" s="116" t="s">
        <v>1717</v>
      </c>
      <c r="B251" s="100">
        <v>400000000</v>
      </c>
      <c r="C251" s="15"/>
    </row>
    <row r="252" spans="1:3" x14ac:dyDescent="0.25">
      <c r="A252" s="114" t="s">
        <v>1016</v>
      </c>
      <c r="B252" s="79"/>
    </row>
    <row r="253" spans="1:3" ht="30" x14ac:dyDescent="0.25">
      <c r="A253" s="114" t="s">
        <v>15</v>
      </c>
      <c r="B253" s="79">
        <v>400000000</v>
      </c>
    </row>
    <row r="254" spans="1:3" x14ac:dyDescent="0.25">
      <c r="A254" s="116" t="s">
        <v>1721</v>
      </c>
      <c r="B254" s="100">
        <v>250000000</v>
      </c>
      <c r="C254" s="15"/>
    </row>
    <row r="255" spans="1:3" x14ac:dyDescent="0.25">
      <c r="A255" s="114" t="s">
        <v>474</v>
      </c>
      <c r="B255" s="79"/>
    </row>
    <row r="256" spans="1:3" ht="30" x14ac:dyDescent="0.25">
      <c r="A256" s="114" t="s">
        <v>475</v>
      </c>
      <c r="B256" s="79">
        <v>70000000</v>
      </c>
    </row>
    <row r="257" spans="1:3" x14ac:dyDescent="0.25">
      <c r="A257" s="114" t="s">
        <v>476</v>
      </c>
      <c r="B257" s="79"/>
    </row>
    <row r="258" spans="1:3" ht="30" x14ac:dyDescent="0.25">
      <c r="A258" s="114" t="s">
        <v>477</v>
      </c>
      <c r="B258" s="79">
        <v>180000000</v>
      </c>
    </row>
    <row r="259" spans="1:3" x14ac:dyDescent="0.25">
      <c r="A259" s="116" t="s">
        <v>1725</v>
      </c>
      <c r="B259" s="100">
        <v>256995367</v>
      </c>
      <c r="C259" s="15"/>
    </row>
    <row r="260" spans="1:3" x14ac:dyDescent="0.25">
      <c r="A260" s="114" t="s">
        <v>615</v>
      </c>
      <c r="B260" s="79"/>
    </row>
    <row r="261" spans="1:3" x14ac:dyDescent="0.25">
      <c r="A261" s="114" t="s">
        <v>66</v>
      </c>
      <c r="B261" s="79">
        <v>96573120</v>
      </c>
    </row>
    <row r="262" spans="1:3" x14ac:dyDescent="0.25">
      <c r="A262" s="114" t="s">
        <v>673</v>
      </c>
      <c r="B262" s="79"/>
    </row>
    <row r="263" spans="1:3" x14ac:dyDescent="0.25">
      <c r="A263" s="114" t="s">
        <v>674</v>
      </c>
      <c r="B263" s="79">
        <v>121735229</v>
      </c>
    </row>
    <row r="264" spans="1:3" x14ac:dyDescent="0.25">
      <c r="A264" s="114" t="s">
        <v>689</v>
      </c>
      <c r="B264" s="79"/>
    </row>
    <row r="265" spans="1:3" x14ac:dyDescent="0.25">
      <c r="A265" s="114" t="s">
        <v>690</v>
      </c>
      <c r="B265" s="79">
        <v>38687018</v>
      </c>
    </row>
    <row r="266" spans="1:3" x14ac:dyDescent="0.25">
      <c r="A266" s="116" t="s">
        <v>1726</v>
      </c>
      <c r="B266" s="100">
        <v>263765567</v>
      </c>
      <c r="C266" s="15"/>
    </row>
    <row r="267" spans="1:3" x14ac:dyDescent="0.25">
      <c r="A267" s="114" t="s">
        <v>814</v>
      </c>
      <c r="B267" s="79"/>
    </row>
    <row r="268" spans="1:3" x14ac:dyDescent="0.25">
      <c r="A268" s="114" t="s">
        <v>815</v>
      </c>
      <c r="B268" s="79">
        <v>133310040</v>
      </c>
    </row>
    <row r="269" spans="1:3" x14ac:dyDescent="0.25">
      <c r="A269" s="114" t="s">
        <v>816</v>
      </c>
      <c r="B269" s="79"/>
    </row>
    <row r="270" spans="1:3" x14ac:dyDescent="0.25">
      <c r="A270" s="114" t="s">
        <v>817</v>
      </c>
      <c r="B270" s="79">
        <v>130455527</v>
      </c>
    </row>
    <row r="271" spans="1:3" x14ac:dyDescent="0.25">
      <c r="A271" s="116" t="s">
        <v>1729</v>
      </c>
      <c r="B271" s="100">
        <v>599126955</v>
      </c>
      <c r="C271" s="15"/>
    </row>
    <row r="272" spans="1:3" x14ac:dyDescent="0.25">
      <c r="A272" s="114" t="s">
        <v>232</v>
      </c>
      <c r="B272" s="79"/>
    </row>
    <row r="273" spans="1:3" ht="19.5" customHeight="1" x14ac:dyDescent="0.25">
      <c r="A273" s="114" t="s">
        <v>233</v>
      </c>
      <c r="B273" s="79">
        <v>107445555</v>
      </c>
    </row>
    <row r="274" spans="1:3" x14ac:dyDescent="0.25">
      <c r="A274" s="114" t="s">
        <v>927</v>
      </c>
      <c r="B274" s="79"/>
    </row>
    <row r="275" spans="1:3" x14ac:dyDescent="0.25">
      <c r="A275" s="114" t="s">
        <v>928</v>
      </c>
      <c r="B275" s="79">
        <v>350000000</v>
      </c>
    </row>
    <row r="276" spans="1:3" x14ac:dyDescent="0.25">
      <c r="A276" s="114" t="s">
        <v>573</v>
      </c>
      <c r="B276" s="79"/>
    </row>
    <row r="277" spans="1:3" ht="30" x14ac:dyDescent="0.25">
      <c r="A277" s="114" t="s">
        <v>574</v>
      </c>
      <c r="B277" s="79">
        <v>141681400</v>
      </c>
    </row>
    <row r="278" spans="1:3" x14ac:dyDescent="0.25">
      <c r="A278" s="116" t="s">
        <v>1732</v>
      </c>
      <c r="B278" s="100">
        <v>142000000</v>
      </c>
      <c r="C278" s="15"/>
    </row>
    <row r="279" spans="1:3" x14ac:dyDescent="0.25">
      <c r="A279" s="114" t="s">
        <v>1395</v>
      </c>
      <c r="B279" s="79"/>
    </row>
    <row r="280" spans="1:3" ht="30" x14ac:dyDescent="0.25">
      <c r="A280" s="114" t="s">
        <v>1396</v>
      </c>
      <c r="B280" s="79">
        <v>142000000</v>
      </c>
    </row>
    <row r="281" spans="1:3" x14ac:dyDescent="0.25">
      <c r="A281" s="114"/>
      <c r="B281" s="79"/>
    </row>
    <row r="282" spans="1:3" ht="15.75" x14ac:dyDescent="0.25">
      <c r="A282" s="119" t="s">
        <v>1751</v>
      </c>
      <c r="B282" s="6">
        <v>1491976952</v>
      </c>
    </row>
    <row r="283" spans="1:3" x14ac:dyDescent="0.25">
      <c r="A283" s="116" t="s">
        <v>1717</v>
      </c>
      <c r="B283" s="100">
        <v>100000000</v>
      </c>
      <c r="C283" s="15"/>
    </row>
    <row r="284" spans="1:3" x14ac:dyDescent="0.25">
      <c r="A284" s="114" t="s">
        <v>1017</v>
      </c>
      <c r="B284" s="79"/>
    </row>
    <row r="285" spans="1:3" ht="30" x14ac:dyDescent="0.25">
      <c r="A285" s="114" t="s">
        <v>24</v>
      </c>
      <c r="B285" s="79">
        <v>100000000</v>
      </c>
    </row>
    <row r="286" spans="1:3" x14ac:dyDescent="0.25">
      <c r="A286" s="116" t="s">
        <v>1721</v>
      </c>
      <c r="B286" s="100">
        <v>150000000</v>
      </c>
      <c r="C286" s="15"/>
    </row>
    <row r="287" spans="1:3" x14ac:dyDescent="0.25">
      <c r="A287" s="114" t="s">
        <v>478</v>
      </c>
      <c r="B287" s="79"/>
    </row>
    <row r="288" spans="1:3" ht="30" x14ac:dyDescent="0.25">
      <c r="A288" s="114" t="s">
        <v>479</v>
      </c>
      <c r="B288" s="79">
        <v>150000000</v>
      </c>
    </row>
    <row r="289" spans="1:3" x14ac:dyDescent="0.25">
      <c r="A289" s="116" t="s">
        <v>1723</v>
      </c>
      <c r="B289" s="100">
        <v>70000000</v>
      </c>
      <c r="C289" s="15"/>
    </row>
    <row r="290" spans="1:3" x14ac:dyDescent="0.25">
      <c r="A290" s="114" t="s">
        <v>324</v>
      </c>
      <c r="B290" s="79"/>
    </row>
    <row r="291" spans="1:3" x14ac:dyDescent="0.25">
      <c r="A291" s="114" t="s">
        <v>325</v>
      </c>
      <c r="B291" s="79">
        <v>70000000</v>
      </c>
    </row>
    <row r="292" spans="1:3" x14ac:dyDescent="0.25">
      <c r="A292" s="116" t="s">
        <v>1725</v>
      </c>
      <c r="B292" s="100">
        <v>136976952</v>
      </c>
      <c r="C292" s="15"/>
    </row>
    <row r="293" spans="1:3" x14ac:dyDescent="0.25">
      <c r="A293" s="114" t="s">
        <v>675</v>
      </c>
      <c r="B293" s="79"/>
    </row>
    <row r="294" spans="1:3" x14ac:dyDescent="0.25">
      <c r="A294" s="114" t="s">
        <v>676</v>
      </c>
      <c r="B294" s="79">
        <v>69289920</v>
      </c>
    </row>
    <row r="295" spans="1:3" x14ac:dyDescent="0.25">
      <c r="A295" s="114" t="s">
        <v>952</v>
      </c>
      <c r="B295" s="79"/>
    </row>
    <row r="296" spans="1:3" ht="30" x14ac:dyDescent="0.25">
      <c r="A296" s="114" t="s">
        <v>953</v>
      </c>
      <c r="B296" s="79">
        <v>67687032</v>
      </c>
    </row>
    <row r="297" spans="1:3" x14ac:dyDescent="0.25">
      <c r="A297" s="116" t="s">
        <v>1726</v>
      </c>
      <c r="B297" s="100">
        <v>315000000</v>
      </c>
      <c r="C297" s="15"/>
    </row>
    <row r="298" spans="1:3" x14ac:dyDescent="0.25">
      <c r="A298" s="114" t="s">
        <v>806</v>
      </c>
      <c r="B298" s="79"/>
    </row>
    <row r="299" spans="1:3" x14ac:dyDescent="0.25">
      <c r="A299" s="114" t="s">
        <v>807</v>
      </c>
      <c r="B299" s="79">
        <v>315000000</v>
      </c>
    </row>
    <row r="300" spans="1:3" x14ac:dyDescent="0.25">
      <c r="A300" s="116" t="s">
        <v>1729</v>
      </c>
      <c r="B300" s="100">
        <v>720000000</v>
      </c>
      <c r="C300" s="15"/>
    </row>
    <row r="301" spans="1:3" x14ac:dyDescent="0.25">
      <c r="A301" s="114" t="s">
        <v>929</v>
      </c>
      <c r="B301" s="79"/>
    </row>
    <row r="302" spans="1:3" x14ac:dyDescent="0.25">
      <c r="A302" s="114" t="s">
        <v>930</v>
      </c>
      <c r="B302" s="79">
        <v>570000000</v>
      </c>
    </row>
    <row r="303" spans="1:3" x14ac:dyDescent="0.25">
      <c r="A303" s="114" t="s">
        <v>244</v>
      </c>
      <c r="B303" s="79"/>
    </row>
    <row r="304" spans="1:3" x14ac:dyDescent="0.25">
      <c r="A304" s="114" t="s">
        <v>245</v>
      </c>
      <c r="B304" s="79">
        <v>150000000</v>
      </c>
    </row>
    <row r="305" spans="1:3" x14ac:dyDescent="0.25">
      <c r="A305" s="114"/>
      <c r="B305" s="79"/>
    </row>
    <row r="306" spans="1:3" ht="15.75" x14ac:dyDescent="0.25">
      <c r="A306" s="119" t="s">
        <v>1752</v>
      </c>
      <c r="B306" s="6">
        <v>2033598313</v>
      </c>
    </row>
    <row r="307" spans="1:3" x14ac:dyDescent="0.25">
      <c r="A307" s="116" t="s">
        <v>1717</v>
      </c>
      <c r="B307" s="100">
        <v>268967198</v>
      </c>
      <c r="C307" s="15"/>
    </row>
    <row r="308" spans="1:3" x14ac:dyDescent="0.25">
      <c r="A308" s="114" t="s">
        <v>1018</v>
      </c>
      <c r="B308" s="79"/>
    </row>
    <row r="309" spans="1:3" ht="30" x14ac:dyDescent="0.25">
      <c r="A309" s="114" t="s">
        <v>1019</v>
      </c>
      <c r="B309" s="79">
        <v>268967198</v>
      </c>
    </row>
    <row r="310" spans="1:3" x14ac:dyDescent="0.25">
      <c r="A310" s="116" t="s">
        <v>1721</v>
      </c>
      <c r="B310" s="100">
        <v>400000000</v>
      </c>
      <c r="C310" s="15"/>
    </row>
    <row r="311" spans="1:3" x14ac:dyDescent="0.25">
      <c r="A311" s="114" t="s">
        <v>480</v>
      </c>
      <c r="B311" s="79"/>
    </row>
    <row r="312" spans="1:3" x14ac:dyDescent="0.25">
      <c r="A312" s="114" t="s">
        <v>481</v>
      </c>
      <c r="B312" s="79">
        <v>400000000</v>
      </c>
    </row>
    <row r="313" spans="1:3" x14ac:dyDescent="0.25">
      <c r="A313" s="116" t="s">
        <v>1723</v>
      </c>
      <c r="B313" s="100">
        <v>42900000</v>
      </c>
      <c r="C313" s="15"/>
    </row>
    <row r="314" spans="1:3" x14ac:dyDescent="0.25">
      <c r="A314" s="114" t="s">
        <v>376</v>
      </c>
      <c r="B314" s="79"/>
    </row>
    <row r="315" spans="1:3" ht="30" x14ac:dyDescent="0.25">
      <c r="A315" s="114" t="s">
        <v>377</v>
      </c>
      <c r="B315" s="79">
        <v>42900000</v>
      </c>
    </row>
    <row r="316" spans="1:3" x14ac:dyDescent="0.25">
      <c r="A316" s="116" t="s">
        <v>1725</v>
      </c>
      <c r="B316" s="100">
        <v>412862657</v>
      </c>
      <c r="C316" s="15"/>
    </row>
    <row r="317" spans="1:3" x14ac:dyDescent="0.25">
      <c r="A317" s="114" t="s">
        <v>624</v>
      </c>
      <c r="B317" s="79"/>
    </row>
    <row r="318" spans="1:3" x14ac:dyDescent="0.25">
      <c r="A318" s="114" t="s">
        <v>69</v>
      </c>
      <c r="B318" s="79">
        <v>210372850</v>
      </c>
    </row>
    <row r="319" spans="1:3" x14ac:dyDescent="0.25">
      <c r="A319" s="114" t="s">
        <v>360</v>
      </c>
      <c r="B319" s="79"/>
    </row>
    <row r="320" spans="1:3" x14ac:dyDescent="0.25">
      <c r="A320" s="114" t="s">
        <v>67</v>
      </c>
      <c r="B320" s="79">
        <v>49691958</v>
      </c>
    </row>
    <row r="321" spans="1:3" x14ac:dyDescent="0.25">
      <c r="A321" s="114" t="s">
        <v>677</v>
      </c>
      <c r="B321" s="79"/>
    </row>
    <row r="322" spans="1:3" x14ac:dyDescent="0.25">
      <c r="A322" s="114" t="s">
        <v>678</v>
      </c>
      <c r="B322" s="79">
        <v>102157013</v>
      </c>
    </row>
    <row r="323" spans="1:3" x14ac:dyDescent="0.25">
      <c r="A323" s="114" t="s">
        <v>954</v>
      </c>
      <c r="B323" s="79"/>
    </row>
    <row r="324" spans="1:3" ht="30" x14ac:dyDescent="0.25">
      <c r="A324" s="114" t="s">
        <v>955</v>
      </c>
      <c r="B324" s="79">
        <v>50640836</v>
      </c>
    </row>
    <row r="325" spans="1:3" x14ac:dyDescent="0.25">
      <c r="A325" s="116" t="s">
        <v>1728</v>
      </c>
      <c r="B325" s="100">
        <v>200000000</v>
      </c>
      <c r="C325" s="15"/>
    </row>
    <row r="326" spans="1:3" x14ac:dyDescent="0.25">
      <c r="A326" s="114" t="s">
        <v>1235</v>
      </c>
      <c r="B326" s="79"/>
    </row>
    <row r="327" spans="1:3" x14ac:dyDescent="0.25">
      <c r="A327" s="114" t="s">
        <v>1236</v>
      </c>
      <c r="B327" s="79">
        <v>200000000</v>
      </c>
    </row>
    <row r="328" spans="1:3" x14ac:dyDescent="0.25">
      <c r="A328" s="116" t="s">
        <v>1729</v>
      </c>
      <c r="B328" s="100">
        <v>626948458</v>
      </c>
      <c r="C328" s="15"/>
    </row>
    <row r="329" spans="1:3" x14ac:dyDescent="0.25">
      <c r="A329" s="114" t="s">
        <v>931</v>
      </c>
      <c r="B329" s="79"/>
    </row>
    <row r="330" spans="1:3" x14ac:dyDescent="0.25">
      <c r="A330" s="114" t="s">
        <v>932</v>
      </c>
      <c r="B330" s="79">
        <v>355000000</v>
      </c>
    </row>
    <row r="331" spans="1:3" x14ac:dyDescent="0.25">
      <c r="A331" s="114" t="s">
        <v>246</v>
      </c>
      <c r="B331" s="79"/>
    </row>
    <row r="332" spans="1:3" x14ac:dyDescent="0.25">
      <c r="A332" s="114" t="s">
        <v>247</v>
      </c>
      <c r="B332" s="79">
        <v>191948458</v>
      </c>
    </row>
    <row r="333" spans="1:3" x14ac:dyDescent="0.25">
      <c r="A333" s="114" t="s">
        <v>575</v>
      </c>
      <c r="B333" s="79"/>
    </row>
    <row r="334" spans="1:3" ht="30" x14ac:dyDescent="0.25">
      <c r="A334" s="114" t="s">
        <v>576</v>
      </c>
      <c r="B334" s="79">
        <v>80000000</v>
      </c>
    </row>
    <row r="335" spans="1:3" x14ac:dyDescent="0.25">
      <c r="A335" s="116" t="s">
        <v>1732</v>
      </c>
      <c r="B335" s="100">
        <v>50000000</v>
      </c>
      <c r="C335" s="15"/>
    </row>
    <row r="336" spans="1:3" x14ac:dyDescent="0.25">
      <c r="A336" s="114" t="s">
        <v>1381</v>
      </c>
      <c r="B336" s="79"/>
    </row>
    <row r="337" spans="1:3" ht="21" customHeight="1" x14ac:dyDescent="0.25">
      <c r="A337" s="114" t="s">
        <v>1382</v>
      </c>
      <c r="B337" s="79">
        <v>50000000</v>
      </c>
    </row>
    <row r="338" spans="1:3" x14ac:dyDescent="0.25">
      <c r="A338" s="116" t="s">
        <v>1733</v>
      </c>
      <c r="B338" s="100">
        <v>31920000</v>
      </c>
      <c r="C338" s="15"/>
    </row>
    <row r="339" spans="1:3" x14ac:dyDescent="0.25">
      <c r="A339" s="114" t="s">
        <v>1450</v>
      </c>
      <c r="B339" s="79"/>
    </row>
    <row r="340" spans="1:3" x14ac:dyDescent="0.25">
      <c r="A340" s="114" t="s">
        <v>1451</v>
      </c>
      <c r="B340" s="79">
        <v>31920000</v>
      </c>
    </row>
    <row r="341" spans="1:3" x14ac:dyDescent="0.25">
      <c r="A341" s="114"/>
      <c r="B341" s="79"/>
    </row>
    <row r="342" spans="1:3" ht="15.75" x14ac:dyDescent="0.25">
      <c r="A342" s="119" t="s">
        <v>1753</v>
      </c>
      <c r="B342" s="6">
        <v>1707020000</v>
      </c>
    </row>
    <row r="343" spans="1:3" x14ac:dyDescent="0.25">
      <c r="A343" s="116" t="s">
        <v>1717</v>
      </c>
      <c r="B343" s="100">
        <v>200000000</v>
      </c>
      <c r="C343" s="15"/>
    </row>
    <row r="344" spans="1:3" x14ac:dyDescent="0.25">
      <c r="A344" s="114" t="s">
        <v>1020</v>
      </c>
      <c r="B344" s="79"/>
    </row>
    <row r="345" spans="1:3" ht="30" x14ac:dyDescent="0.25">
      <c r="A345" s="114" t="s">
        <v>31</v>
      </c>
      <c r="B345" s="79">
        <v>200000000</v>
      </c>
    </row>
    <row r="346" spans="1:3" x14ac:dyDescent="0.25">
      <c r="A346" s="116" t="s">
        <v>1721</v>
      </c>
      <c r="B346" s="100">
        <v>210000000</v>
      </c>
      <c r="C346" s="15"/>
    </row>
    <row r="347" spans="1:3" x14ac:dyDescent="0.25">
      <c r="A347" s="114" t="s">
        <v>482</v>
      </c>
      <c r="B347" s="79"/>
    </row>
    <row r="348" spans="1:3" ht="30" x14ac:dyDescent="0.25">
      <c r="A348" s="114" t="s">
        <v>483</v>
      </c>
      <c r="B348" s="79">
        <v>60000000</v>
      </c>
    </row>
    <row r="349" spans="1:3" x14ac:dyDescent="0.25">
      <c r="A349" s="114" t="s">
        <v>484</v>
      </c>
      <c r="B349" s="79"/>
    </row>
    <row r="350" spans="1:3" ht="30" x14ac:dyDescent="0.25">
      <c r="A350" s="114" t="s">
        <v>485</v>
      </c>
      <c r="B350" s="79">
        <v>150000000</v>
      </c>
    </row>
    <row r="351" spans="1:3" x14ac:dyDescent="0.25">
      <c r="A351" s="116" t="s">
        <v>1722</v>
      </c>
      <c r="B351" s="100">
        <v>100000000</v>
      </c>
      <c r="C351" s="15"/>
    </row>
    <row r="352" spans="1:3" x14ac:dyDescent="0.25">
      <c r="A352" s="114" t="s">
        <v>187</v>
      </c>
      <c r="B352" s="79"/>
    </row>
    <row r="353" spans="1:3" ht="30" x14ac:dyDescent="0.25">
      <c r="A353" s="114" t="s">
        <v>188</v>
      </c>
      <c r="B353" s="79">
        <v>100000000</v>
      </c>
    </row>
    <row r="354" spans="1:3" x14ac:dyDescent="0.25">
      <c r="A354" s="116" t="s">
        <v>1723</v>
      </c>
      <c r="B354" s="100">
        <v>130000000</v>
      </c>
      <c r="C354" s="15"/>
    </row>
    <row r="355" spans="1:3" x14ac:dyDescent="0.25">
      <c r="A355" s="114" t="s">
        <v>322</v>
      </c>
      <c r="B355" s="79"/>
    </row>
    <row r="356" spans="1:3" ht="30" x14ac:dyDescent="0.25">
      <c r="A356" s="114" t="s">
        <v>323</v>
      </c>
      <c r="B356" s="79">
        <v>130000000</v>
      </c>
    </row>
    <row r="357" spans="1:3" x14ac:dyDescent="0.25">
      <c r="A357" s="116" t="s">
        <v>1725</v>
      </c>
      <c r="B357" s="100">
        <v>97020000</v>
      </c>
      <c r="C357" s="15"/>
    </row>
    <row r="358" spans="1:3" x14ac:dyDescent="0.25">
      <c r="A358" s="114" t="s">
        <v>625</v>
      </c>
      <c r="B358" s="79"/>
    </row>
    <row r="359" spans="1:3" x14ac:dyDescent="0.25">
      <c r="A359" s="114" t="s">
        <v>70</v>
      </c>
      <c r="B359" s="79">
        <v>97020000</v>
      </c>
    </row>
    <row r="360" spans="1:3" x14ac:dyDescent="0.25">
      <c r="A360" s="116" t="s">
        <v>1729</v>
      </c>
      <c r="B360" s="100">
        <v>420000000</v>
      </c>
      <c r="C360" s="15"/>
    </row>
    <row r="361" spans="1:3" x14ac:dyDescent="0.25">
      <c r="A361" s="114" t="s">
        <v>909</v>
      </c>
      <c r="B361" s="79"/>
    </row>
    <row r="362" spans="1:3" x14ac:dyDescent="0.25">
      <c r="A362" s="114" t="s">
        <v>910</v>
      </c>
      <c r="B362" s="79">
        <v>126000000</v>
      </c>
    </row>
    <row r="363" spans="1:3" x14ac:dyDescent="0.25">
      <c r="A363" s="114" t="s">
        <v>911</v>
      </c>
      <c r="B363" s="79"/>
    </row>
    <row r="364" spans="1:3" x14ac:dyDescent="0.25">
      <c r="A364" s="114" t="s">
        <v>912</v>
      </c>
      <c r="B364" s="79">
        <v>126000000</v>
      </c>
    </row>
    <row r="365" spans="1:3" x14ac:dyDescent="0.25">
      <c r="A365" s="114" t="s">
        <v>913</v>
      </c>
      <c r="B365" s="79"/>
    </row>
    <row r="366" spans="1:3" x14ac:dyDescent="0.25">
      <c r="A366" s="114" t="s">
        <v>914</v>
      </c>
      <c r="B366" s="79">
        <v>168000000</v>
      </c>
    </row>
    <row r="367" spans="1:3" x14ac:dyDescent="0.25">
      <c r="A367" s="116" t="s">
        <v>1732</v>
      </c>
      <c r="B367" s="100">
        <v>550000000</v>
      </c>
      <c r="C367" s="15"/>
    </row>
    <row r="368" spans="1:3" x14ac:dyDescent="0.25">
      <c r="A368" s="114" t="s">
        <v>1483</v>
      </c>
      <c r="B368" s="79"/>
    </row>
    <row r="369" spans="1:3" ht="30" x14ac:dyDescent="0.25">
      <c r="A369" s="114" t="s">
        <v>1484</v>
      </c>
      <c r="B369" s="79">
        <v>550000000</v>
      </c>
    </row>
    <row r="370" spans="1:3" x14ac:dyDescent="0.25">
      <c r="A370" s="114"/>
      <c r="B370" s="79"/>
    </row>
    <row r="371" spans="1:3" ht="15.75" x14ac:dyDescent="0.25">
      <c r="A371" s="119" t="s">
        <v>1754</v>
      </c>
      <c r="B371" s="6">
        <v>1784669678</v>
      </c>
    </row>
    <row r="372" spans="1:3" x14ac:dyDescent="0.25">
      <c r="A372" s="116" t="s">
        <v>1717</v>
      </c>
      <c r="B372" s="100">
        <v>140000000</v>
      </c>
      <c r="C372" s="15"/>
    </row>
    <row r="373" spans="1:3" x14ac:dyDescent="0.25">
      <c r="A373" s="114" t="s">
        <v>1021</v>
      </c>
      <c r="B373" s="79"/>
    </row>
    <row r="374" spans="1:3" ht="30" x14ac:dyDescent="0.25">
      <c r="A374" s="114" t="s">
        <v>16</v>
      </c>
      <c r="B374" s="79">
        <v>140000000</v>
      </c>
    </row>
    <row r="375" spans="1:3" x14ac:dyDescent="0.25">
      <c r="A375" s="116" t="s">
        <v>1723</v>
      </c>
      <c r="B375" s="100">
        <v>130000000</v>
      </c>
      <c r="C375" s="15"/>
    </row>
    <row r="376" spans="1:3" x14ac:dyDescent="0.25">
      <c r="A376" s="114" t="s">
        <v>326</v>
      </c>
      <c r="B376" s="79"/>
    </row>
    <row r="377" spans="1:3" x14ac:dyDescent="0.25">
      <c r="A377" s="114" t="s">
        <v>327</v>
      </c>
      <c r="B377" s="79">
        <v>130000000</v>
      </c>
    </row>
    <row r="378" spans="1:3" x14ac:dyDescent="0.25">
      <c r="A378" s="116" t="s">
        <v>1725</v>
      </c>
      <c r="B378" s="100">
        <v>138929308</v>
      </c>
      <c r="C378" s="15"/>
    </row>
    <row r="379" spans="1:3" x14ac:dyDescent="0.25">
      <c r="A379" s="114" t="s">
        <v>946</v>
      </c>
      <c r="B379" s="79"/>
    </row>
    <row r="380" spans="1:3" ht="30" x14ac:dyDescent="0.25">
      <c r="A380" s="114" t="s">
        <v>71</v>
      </c>
      <c r="B380" s="79">
        <v>58297025</v>
      </c>
    </row>
    <row r="381" spans="1:3" x14ac:dyDescent="0.25">
      <c r="A381" s="114" t="s">
        <v>679</v>
      </c>
      <c r="B381" s="79"/>
    </row>
    <row r="382" spans="1:3" x14ac:dyDescent="0.25">
      <c r="A382" s="114" t="s">
        <v>680</v>
      </c>
      <c r="B382" s="79">
        <v>80632283</v>
      </c>
    </row>
    <row r="383" spans="1:3" x14ac:dyDescent="0.25">
      <c r="A383" s="116" t="s">
        <v>1728</v>
      </c>
      <c r="B383" s="100">
        <v>481248000</v>
      </c>
      <c r="C383" s="15"/>
    </row>
    <row r="384" spans="1:3" x14ac:dyDescent="0.25">
      <c r="A384" s="114" t="s">
        <v>1233</v>
      </c>
      <c r="B384" s="79"/>
    </row>
    <row r="385" spans="1:3" x14ac:dyDescent="0.25">
      <c r="A385" s="114" t="s">
        <v>1234</v>
      </c>
      <c r="B385" s="79">
        <v>481248000</v>
      </c>
    </row>
    <row r="386" spans="1:3" x14ac:dyDescent="0.25">
      <c r="A386" s="116" t="s">
        <v>1729</v>
      </c>
      <c r="B386" s="100">
        <v>894492370</v>
      </c>
      <c r="C386" s="15"/>
    </row>
    <row r="387" spans="1:3" x14ac:dyDescent="0.25">
      <c r="A387" s="114" t="s">
        <v>933</v>
      </c>
      <c r="B387" s="79"/>
    </row>
    <row r="388" spans="1:3" x14ac:dyDescent="0.25">
      <c r="A388" s="114" t="s">
        <v>934</v>
      </c>
      <c r="B388" s="79">
        <v>514500000</v>
      </c>
    </row>
    <row r="389" spans="1:3" x14ac:dyDescent="0.25">
      <c r="A389" s="114" t="s">
        <v>248</v>
      </c>
      <c r="B389" s="79"/>
    </row>
    <row r="390" spans="1:3" x14ac:dyDescent="0.25">
      <c r="A390" s="114" t="s">
        <v>249</v>
      </c>
      <c r="B390" s="79">
        <v>279992370</v>
      </c>
    </row>
    <row r="391" spans="1:3" x14ac:dyDescent="0.25">
      <c r="A391" s="114" t="s">
        <v>577</v>
      </c>
      <c r="B391" s="79"/>
    </row>
    <row r="392" spans="1:3" ht="30" x14ac:dyDescent="0.25">
      <c r="A392" s="114" t="s">
        <v>578</v>
      </c>
      <c r="B392" s="79">
        <v>100000000</v>
      </c>
    </row>
    <row r="393" spans="1:3" x14ac:dyDescent="0.25">
      <c r="A393" s="114"/>
      <c r="B393" s="79"/>
    </row>
    <row r="394" spans="1:3" ht="15.75" x14ac:dyDescent="0.25">
      <c r="A394" s="119" t="s">
        <v>1755</v>
      </c>
      <c r="B394" s="6">
        <v>1789285327</v>
      </c>
    </row>
    <row r="395" spans="1:3" x14ac:dyDescent="0.25">
      <c r="A395" s="116" t="s">
        <v>1717</v>
      </c>
      <c r="B395" s="100">
        <v>59795197</v>
      </c>
      <c r="C395" s="15"/>
    </row>
    <row r="396" spans="1:3" x14ac:dyDescent="0.25">
      <c r="A396" s="114" t="s">
        <v>1022</v>
      </c>
      <c r="B396" s="79"/>
    </row>
    <row r="397" spans="1:3" ht="30" x14ac:dyDescent="0.25">
      <c r="A397" s="114" t="s">
        <v>28</v>
      </c>
      <c r="B397" s="79">
        <v>59795197</v>
      </c>
    </row>
    <row r="398" spans="1:3" x14ac:dyDescent="0.25">
      <c r="A398" s="116" t="s">
        <v>1721</v>
      </c>
      <c r="B398" s="100">
        <v>640000000</v>
      </c>
      <c r="C398" s="15"/>
    </row>
    <row r="399" spans="1:3" x14ac:dyDescent="0.25">
      <c r="A399" s="114" t="s">
        <v>486</v>
      </c>
      <c r="B399" s="79"/>
    </row>
    <row r="400" spans="1:3" ht="30" x14ac:dyDescent="0.25">
      <c r="A400" s="114" t="s">
        <v>487</v>
      </c>
      <c r="B400" s="79">
        <v>500000000</v>
      </c>
    </row>
    <row r="401" spans="1:3" x14ac:dyDescent="0.25">
      <c r="A401" s="114" t="s">
        <v>488</v>
      </c>
      <c r="B401" s="79"/>
    </row>
    <row r="402" spans="1:3" x14ac:dyDescent="0.25">
      <c r="A402" s="114" t="s">
        <v>489</v>
      </c>
      <c r="B402" s="79">
        <v>40000000</v>
      </c>
    </row>
    <row r="403" spans="1:3" x14ac:dyDescent="0.25">
      <c r="A403" s="114" t="s">
        <v>546</v>
      </c>
      <c r="B403" s="79"/>
    </row>
    <row r="404" spans="1:3" ht="30" x14ac:dyDescent="0.25">
      <c r="A404" s="114" t="s">
        <v>547</v>
      </c>
      <c r="B404" s="79">
        <v>50000000</v>
      </c>
    </row>
    <row r="405" spans="1:3" x14ac:dyDescent="0.25">
      <c r="A405" s="114" t="s">
        <v>548</v>
      </c>
      <c r="B405" s="79"/>
    </row>
    <row r="406" spans="1:3" ht="30" x14ac:dyDescent="0.25">
      <c r="A406" s="114" t="s">
        <v>549</v>
      </c>
      <c r="B406" s="79">
        <v>50000000</v>
      </c>
    </row>
    <row r="407" spans="1:3" x14ac:dyDescent="0.25">
      <c r="A407" s="116" t="s">
        <v>1723</v>
      </c>
      <c r="B407" s="100">
        <v>100000000</v>
      </c>
      <c r="C407" s="15"/>
    </row>
    <row r="408" spans="1:3" x14ac:dyDescent="0.25">
      <c r="A408" s="114" t="s">
        <v>328</v>
      </c>
      <c r="B408" s="79"/>
    </row>
    <row r="409" spans="1:3" ht="30" x14ac:dyDescent="0.25">
      <c r="A409" s="114" t="s">
        <v>329</v>
      </c>
      <c r="B409" s="79">
        <v>100000000</v>
      </c>
    </row>
    <row r="410" spans="1:3" x14ac:dyDescent="0.25">
      <c r="A410" s="116" t="s">
        <v>1725</v>
      </c>
      <c r="B410" s="100">
        <v>200178720</v>
      </c>
      <c r="C410" s="15"/>
    </row>
    <row r="411" spans="1:3" x14ac:dyDescent="0.25">
      <c r="A411" s="114" t="s">
        <v>617</v>
      </c>
      <c r="B411" s="79"/>
    </row>
    <row r="412" spans="1:3" x14ac:dyDescent="0.25">
      <c r="A412" s="114" t="s">
        <v>72</v>
      </c>
      <c r="B412" s="79">
        <v>151668720</v>
      </c>
    </row>
    <row r="413" spans="1:3" x14ac:dyDescent="0.25">
      <c r="A413" s="114" t="s">
        <v>618</v>
      </c>
      <c r="B413" s="79"/>
    </row>
    <row r="414" spans="1:3" x14ac:dyDescent="0.25">
      <c r="A414" s="114" t="s">
        <v>73</v>
      </c>
      <c r="B414" s="79">
        <v>48510000</v>
      </c>
    </row>
    <row r="415" spans="1:3" x14ac:dyDescent="0.25">
      <c r="A415" s="116" t="s">
        <v>1726</v>
      </c>
      <c r="B415" s="100">
        <v>133762324</v>
      </c>
      <c r="C415" s="15"/>
    </row>
    <row r="416" spans="1:3" x14ac:dyDescent="0.25">
      <c r="A416" s="114" t="s">
        <v>802</v>
      </c>
      <c r="B416" s="79"/>
    </row>
    <row r="417" spans="1:3" x14ac:dyDescent="0.25">
      <c r="A417" s="114" t="s">
        <v>803</v>
      </c>
      <c r="B417" s="79">
        <v>133762324</v>
      </c>
    </row>
    <row r="418" spans="1:3" x14ac:dyDescent="0.25">
      <c r="A418" s="116" t="s">
        <v>1729</v>
      </c>
      <c r="B418" s="100">
        <v>655549086</v>
      </c>
      <c r="C418" s="15"/>
    </row>
    <row r="419" spans="1:3" x14ac:dyDescent="0.25">
      <c r="A419" s="114" t="s">
        <v>234</v>
      </c>
      <c r="B419" s="79"/>
    </row>
    <row r="420" spans="1:3" ht="23.25" customHeight="1" x14ac:dyDescent="0.25">
      <c r="A420" s="114" t="s">
        <v>235</v>
      </c>
      <c r="B420" s="79">
        <v>152859618</v>
      </c>
    </row>
    <row r="421" spans="1:3" x14ac:dyDescent="0.25">
      <c r="A421" s="114" t="s">
        <v>935</v>
      </c>
      <c r="B421" s="79"/>
    </row>
    <row r="422" spans="1:3" x14ac:dyDescent="0.25">
      <c r="A422" s="114" t="s">
        <v>936</v>
      </c>
      <c r="B422" s="79">
        <v>370000000</v>
      </c>
    </row>
    <row r="423" spans="1:3" x14ac:dyDescent="0.25">
      <c r="A423" s="114" t="s">
        <v>250</v>
      </c>
      <c r="B423" s="79"/>
    </row>
    <row r="424" spans="1:3" x14ac:dyDescent="0.25">
      <c r="A424" s="114" t="s">
        <v>251</v>
      </c>
      <c r="B424" s="79">
        <v>132689468</v>
      </c>
    </row>
    <row r="425" spans="1:3" x14ac:dyDescent="0.25">
      <c r="A425" s="114"/>
      <c r="B425" s="79"/>
    </row>
    <row r="426" spans="1:3" ht="15.75" x14ac:dyDescent="0.25">
      <c r="A426" s="119" t="s">
        <v>1756</v>
      </c>
      <c r="B426" s="6">
        <v>1258271683</v>
      </c>
    </row>
    <row r="427" spans="1:3" x14ac:dyDescent="0.25">
      <c r="A427" s="116" t="s">
        <v>1717</v>
      </c>
      <c r="B427" s="100">
        <v>220000000</v>
      </c>
      <c r="C427" s="15"/>
    </row>
    <row r="428" spans="1:3" x14ac:dyDescent="0.25">
      <c r="A428" s="114" t="s">
        <v>1023</v>
      </c>
      <c r="B428" s="79"/>
    </row>
    <row r="429" spans="1:3" ht="30" x14ac:dyDescent="0.25">
      <c r="A429" s="114" t="s">
        <v>17</v>
      </c>
      <c r="B429" s="79">
        <v>220000000</v>
      </c>
    </row>
    <row r="430" spans="1:3" x14ac:dyDescent="0.25">
      <c r="A430" s="116" t="s">
        <v>1722</v>
      </c>
      <c r="B430" s="100">
        <v>75471000</v>
      </c>
      <c r="C430" s="15"/>
    </row>
    <row r="431" spans="1:3" x14ac:dyDescent="0.25">
      <c r="A431" s="114" t="s">
        <v>189</v>
      </c>
      <c r="B431" s="79"/>
    </row>
    <row r="432" spans="1:3" ht="30" x14ac:dyDescent="0.25">
      <c r="A432" s="114" t="s">
        <v>190</v>
      </c>
      <c r="B432" s="79">
        <v>75471000</v>
      </c>
    </row>
    <row r="433" spans="1:3" x14ac:dyDescent="0.25">
      <c r="A433" s="116" t="s">
        <v>1725</v>
      </c>
      <c r="B433" s="100">
        <v>216705683</v>
      </c>
      <c r="C433" s="15"/>
    </row>
    <row r="434" spans="1:3" x14ac:dyDescent="0.25">
      <c r="A434" s="114" t="s">
        <v>681</v>
      </c>
      <c r="B434" s="79"/>
    </row>
    <row r="435" spans="1:3" x14ac:dyDescent="0.25">
      <c r="A435" s="114" t="s">
        <v>682</v>
      </c>
      <c r="B435" s="79">
        <v>216705683</v>
      </c>
    </row>
    <row r="436" spans="1:3" x14ac:dyDescent="0.25">
      <c r="A436" s="116" t="s">
        <v>1728</v>
      </c>
      <c r="B436" s="100">
        <v>65000000</v>
      </c>
      <c r="C436" s="15"/>
    </row>
    <row r="437" spans="1:3" x14ac:dyDescent="0.25">
      <c r="A437" s="114" t="s">
        <v>1242</v>
      </c>
      <c r="B437" s="79"/>
    </row>
    <row r="438" spans="1:3" x14ac:dyDescent="0.25">
      <c r="A438" s="114" t="s">
        <v>1243</v>
      </c>
      <c r="B438" s="79">
        <v>65000000</v>
      </c>
    </row>
    <row r="439" spans="1:3" x14ac:dyDescent="0.25">
      <c r="A439" s="116" t="s">
        <v>1729</v>
      </c>
      <c r="B439" s="100">
        <v>324876000</v>
      </c>
      <c r="C439" s="15"/>
    </row>
    <row r="440" spans="1:3" x14ac:dyDescent="0.25">
      <c r="A440" s="114" t="s">
        <v>252</v>
      </c>
      <c r="B440" s="79"/>
    </row>
    <row r="441" spans="1:3" x14ac:dyDescent="0.25">
      <c r="A441" s="114" t="s">
        <v>253</v>
      </c>
      <c r="B441" s="79">
        <v>204000000</v>
      </c>
    </row>
    <row r="442" spans="1:3" x14ac:dyDescent="0.25">
      <c r="A442" s="114" t="s">
        <v>260</v>
      </c>
      <c r="B442" s="79"/>
    </row>
    <row r="443" spans="1:3" x14ac:dyDescent="0.25">
      <c r="A443" s="114" t="s">
        <v>261</v>
      </c>
      <c r="B443" s="79">
        <v>120876000</v>
      </c>
    </row>
    <row r="444" spans="1:3" x14ac:dyDescent="0.25">
      <c r="A444" s="116" t="s">
        <v>1732</v>
      </c>
      <c r="B444" s="100">
        <v>295219000</v>
      </c>
      <c r="C444" s="15"/>
    </row>
    <row r="445" spans="1:3" x14ac:dyDescent="0.25">
      <c r="A445" s="114" t="s">
        <v>1375</v>
      </c>
      <c r="B445" s="79"/>
    </row>
    <row r="446" spans="1:3" ht="15" customHeight="1" x14ac:dyDescent="0.25">
      <c r="A446" s="114" t="s">
        <v>1376</v>
      </c>
      <c r="B446" s="79">
        <v>65108598</v>
      </c>
    </row>
    <row r="447" spans="1:3" x14ac:dyDescent="0.25">
      <c r="A447" s="114" t="s">
        <v>1479</v>
      </c>
      <c r="B447" s="79"/>
    </row>
    <row r="448" spans="1:3" ht="30" x14ac:dyDescent="0.25">
      <c r="A448" s="114" t="s">
        <v>1480</v>
      </c>
      <c r="B448" s="79">
        <v>230110402</v>
      </c>
    </row>
    <row r="449" spans="1:3" x14ac:dyDescent="0.25">
      <c r="A449" s="116" t="s">
        <v>1734</v>
      </c>
      <c r="B449" s="100">
        <v>61000000</v>
      </c>
      <c r="C449" s="15"/>
    </row>
    <row r="450" spans="1:3" x14ac:dyDescent="0.25">
      <c r="A450" s="114" t="s">
        <v>1638</v>
      </c>
      <c r="B450" s="79"/>
    </row>
    <row r="451" spans="1:3" x14ac:dyDescent="0.25">
      <c r="A451" s="114" t="s">
        <v>1639</v>
      </c>
      <c r="B451" s="79">
        <v>61000000</v>
      </c>
    </row>
    <row r="452" spans="1:3" x14ac:dyDescent="0.25">
      <c r="A452" s="114"/>
      <c r="B452" s="79"/>
    </row>
    <row r="453" spans="1:3" ht="15.75" x14ac:dyDescent="0.25">
      <c r="A453" s="119" t="s">
        <v>1757</v>
      </c>
      <c r="B453" s="6">
        <v>1098743450</v>
      </c>
    </row>
    <row r="454" spans="1:3" x14ac:dyDescent="0.25">
      <c r="A454" s="116" t="s">
        <v>1721</v>
      </c>
      <c r="B454" s="100">
        <v>170000000</v>
      </c>
      <c r="C454" s="15"/>
    </row>
    <row r="455" spans="1:3" x14ac:dyDescent="0.25">
      <c r="A455" s="114" t="s">
        <v>490</v>
      </c>
      <c r="B455" s="79"/>
    </row>
    <row r="456" spans="1:3" x14ac:dyDescent="0.25">
      <c r="A456" s="114" t="s">
        <v>491</v>
      </c>
      <c r="B456" s="79">
        <v>170000000</v>
      </c>
    </row>
    <row r="457" spans="1:3" x14ac:dyDescent="0.25">
      <c r="A457" s="116" t="s">
        <v>1725</v>
      </c>
      <c r="B457" s="100">
        <v>773520222</v>
      </c>
      <c r="C457" s="15"/>
    </row>
    <row r="458" spans="1:3" x14ac:dyDescent="0.25">
      <c r="A458" s="114" t="s">
        <v>620</v>
      </c>
      <c r="B458" s="79"/>
    </row>
    <row r="459" spans="1:3" x14ac:dyDescent="0.25">
      <c r="A459" s="114" t="s">
        <v>74</v>
      </c>
      <c r="B459" s="79">
        <v>21897120</v>
      </c>
    </row>
    <row r="460" spans="1:3" x14ac:dyDescent="0.25">
      <c r="A460" s="114" t="s">
        <v>683</v>
      </c>
      <c r="B460" s="79"/>
    </row>
    <row r="461" spans="1:3" x14ac:dyDescent="0.25">
      <c r="A461" s="114" t="s">
        <v>684</v>
      </c>
      <c r="B461" s="79">
        <v>438725671</v>
      </c>
    </row>
    <row r="462" spans="1:3" x14ac:dyDescent="0.25">
      <c r="A462" s="114" t="s">
        <v>958</v>
      </c>
      <c r="B462" s="79"/>
    </row>
    <row r="463" spans="1:3" ht="30" x14ac:dyDescent="0.25">
      <c r="A463" s="114" t="s">
        <v>959</v>
      </c>
      <c r="B463" s="79">
        <v>312897431</v>
      </c>
    </row>
    <row r="464" spans="1:3" x14ac:dyDescent="0.25">
      <c r="A464" s="116" t="s">
        <v>1729</v>
      </c>
      <c r="B464" s="100">
        <v>155223228</v>
      </c>
      <c r="C464" s="15"/>
    </row>
    <row r="465" spans="1:3" x14ac:dyDescent="0.25">
      <c r="A465" s="114" t="s">
        <v>254</v>
      </c>
      <c r="B465" s="79"/>
    </row>
    <row r="466" spans="1:3" x14ac:dyDescent="0.25">
      <c r="A466" s="114" t="s">
        <v>255</v>
      </c>
      <c r="B466" s="79">
        <v>155223228</v>
      </c>
    </row>
    <row r="467" spans="1:3" x14ac:dyDescent="0.25">
      <c r="A467" s="114"/>
      <c r="B467" s="79"/>
    </row>
    <row r="468" spans="1:3" ht="15.75" x14ac:dyDescent="0.25">
      <c r="A468" s="119" t="s">
        <v>1758</v>
      </c>
      <c r="B468" s="6">
        <v>1004142113</v>
      </c>
    </row>
    <row r="469" spans="1:3" x14ac:dyDescent="0.25">
      <c r="A469" s="116" t="s">
        <v>1723</v>
      </c>
      <c r="B469" s="100">
        <v>134581000</v>
      </c>
      <c r="C469" s="15"/>
    </row>
    <row r="470" spans="1:3" x14ac:dyDescent="0.25">
      <c r="A470" s="114" t="s">
        <v>320</v>
      </c>
      <c r="B470" s="79"/>
    </row>
    <row r="471" spans="1:3" ht="30" x14ac:dyDescent="0.25">
      <c r="A471" s="114" t="s">
        <v>321</v>
      </c>
      <c r="B471" s="79">
        <v>134581000</v>
      </c>
    </row>
    <row r="472" spans="1:3" x14ac:dyDescent="0.25">
      <c r="A472" s="116" t="s">
        <v>1725</v>
      </c>
      <c r="B472" s="100">
        <v>239561113</v>
      </c>
      <c r="C472" s="15"/>
    </row>
    <row r="473" spans="1:3" x14ac:dyDescent="0.25">
      <c r="A473" s="114" t="s">
        <v>622</v>
      </c>
      <c r="B473" s="79"/>
    </row>
    <row r="474" spans="1:3" x14ac:dyDescent="0.25">
      <c r="A474" s="114" t="s">
        <v>75</v>
      </c>
      <c r="B474" s="79">
        <v>239561113</v>
      </c>
    </row>
    <row r="475" spans="1:3" x14ac:dyDescent="0.25">
      <c r="A475" s="116" t="s">
        <v>1729</v>
      </c>
      <c r="B475" s="100">
        <v>250000000</v>
      </c>
      <c r="C475" s="15"/>
    </row>
    <row r="476" spans="1:3" x14ac:dyDescent="0.25">
      <c r="A476" s="114" t="s">
        <v>579</v>
      </c>
      <c r="B476" s="79"/>
    </row>
    <row r="477" spans="1:3" ht="30" x14ac:dyDescent="0.25">
      <c r="A477" s="114" t="s">
        <v>580</v>
      </c>
      <c r="B477" s="79">
        <v>250000000</v>
      </c>
    </row>
    <row r="478" spans="1:3" x14ac:dyDescent="0.25">
      <c r="A478" s="116" t="s">
        <v>1732</v>
      </c>
      <c r="B478" s="100">
        <v>380000000</v>
      </c>
      <c r="C478" s="15"/>
    </row>
    <row r="479" spans="1:3" x14ac:dyDescent="0.25">
      <c r="A479" s="114" t="s">
        <v>1377</v>
      </c>
      <c r="B479" s="79"/>
    </row>
    <row r="480" spans="1:3" ht="16.5" customHeight="1" x14ac:dyDescent="0.25">
      <c r="A480" s="114" t="s">
        <v>1378</v>
      </c>
      <c r="B480" s="79">
        <v>80000000</v>
      </c>
    </row>
    <row r="481" spans="1:3" x14ac:dyDescent="0.25">
      <c r="A481" s="114" t="s">
        <v>1397</v>
      </c>
      <c r="B481" s="79"/>
    </row>
    <row r="482" spans="1:3" ht="30" x14ac:dyDescent="0.25">
      <c r="A482" s="114" t="s">
        <v>1398</v>
      </c>
      <c r="B482" s="79">
        <v>180000000</v>
      </c>
    </row>
    <row r="483" spans="1:3" x14ac:dyDescent="0.25">
      <c r="A483" s="114" t="s">
        <v>1399</v>
      </c>
      <c r="B483" s="79"/>
    </row>
    <row r="484" spans="1:3" ht="30" x14ac:dyDescent="0.25">
      <c r="A484" s="114" t="s">
        <v>1400</v>
      </c>
      <c r="B484" s="79">
        <v>120000000</v>
      </c>
    </row>
    <row r="485" spans="1:3" x14ac:dyDescent="0.25">
      <c r="A485" s="114"/>
      <c r="B485" s="79"/>
    </row>
    <row r="486" spans="1:3" ht="15.75" x14ac:dyDescent="0.25">
      <c r="A486" s="119" t="s">
        <v>1759</v>
      </c>
      <c r="B486" s="6">
        <v>1413898019</v>
      </c>
    </row>
    <row r="487" spans="1:3" x14ac:dyDescent="0.25">
      <c r="A487" s="116" t="s">
        <v>1725</v>
      </c>
      <c r="B487" s="100">
        <v>141131055</v>
      </c>
      <c r="C487" s="15"/>
    </row>
    <row r="488" spans="1:3" x14ac:dyDescent="0.25">
      <c r="A488" s="114" t="s">
        <v>685</v>
      </c>
      <c r="B488" s="79"/>
    </row>
    <row r="489" spans="1:3" x14ac:dyDescent="0.25">
      <c r="A489" s="114" t="s">
        <v>686</v>
      </c>
      <c r="B489" s="79">
        <v>141131055</v>
      </c>
    </row>
    <row r="490" spans="1:3" x14ac:dyDescent="0.25">
      <c r="A490" s="116" t="s">
        <v>1728</v>
      </c>
      <c r="B490" s="100">
        <v>367505756</v>
      </c>
      <c r="C490" s="15"/>
    </row>
    <row r="491" spans="1:3" x14ac:dyDescent="0.25">
      <c r="A491" s="114" t="s">
        <v>1237</v>
      </c>
      <c r="B491" s="79"/>
    </row>
    <row r="492" spans="1:3" x14ac:dyDescent="0.25">
      <c r="A492" s="114" t="s">
        <v>1238</v>
      </c>
      <c r="B492" s="79">
        <v>367505756</v>
      </c>
    </row>
    <row r="493" spans="1:3" x14ac:dyDescent="0.25">
      <c r="A493" s="116" t="s">
        <v>1729</v>
      </c>
      <c r="B493" s="100">
        <v>365261208</v>
      </c>
      <c r="C493" s="15"/>
    </row>
    <row r="494" spans="1:3" x14ac:dyDescent="0.25">
      <c r="A494" s="114" t="s">
        <v>937</v>
      </c>
      <c r="B494" s="79"/>
    </row>
    <row r="495" spans="1:3" x14ac:dyDescent="0.25">
      <c r="A495" s="114" t="s">
        <v>938</v>
      </c>
      <c r="B495" s="79">
        <v>200000000</v>
      </c>
    </row>
    <row r="496" spans="1:3" x14ac:dyDescent="0.25">
      <c r="A496" s="114" t="s">
        <v>256</v>
      </c>
      <c r="B496" s="79"/>
    </row>
    <row r="497" spans="1:3" x14ac:dyDescent="0.25">
      <c r="A497" s="114" t="s">
        <v>257</v>
      </c>
      <c r="B497" s="79">
        <v>165261208</v>
      </c>
    </row>
    <row r="498" spans="1:3" x14ac:dyDescent="0.25">
      <c r="A498" s="116" t="s">
        <v>1734</v>
      </c>
      <c r="B498" s="100">
        <v>540000000</v>
      </c>
      <c r="C498" s="15"/>
    </row>
    <row r="499" spans="1:3" x14ac:dyDescent="0.25">
      <c r="A499" s="114" t="s">
        <v>1640</v>
      </c>
      <c r="B499" s="79"/>
    </row>
    <row r="500" spans="1:3" ht="30" x14ac:dyDescent="0.25">
      <c r="A500" s="114" t="s">
        <v>1641</v>
      </c>
      <c r="B500" s="79">
        <v>140000000</v>
      </c>
    </row>
    <row r="501" spans="1:3" x14ac:dyDescent="0.25">
      <c r="A501" s="114" t="s">
        <v>1042</v>
      </c>
      <c r="B501" s="79"/>
    </row>
    <row r="502" spans="1:3" ht="30" x14ac:dyDescent="0.25">
      <c r="A502" s="114" t="s">
        <v>1043</v>
      </c>
      <c r="B502" s="79">
        <v>400000000</v>
      </c>
    </row>
    <row r="503" spans="1:3" x14ac:dyDescent="0.25">
      <c r="A503" s="114"/>
      <c r="B503" s="79"/>
    </row>
    <row r="504" spans="1:3" ht="15.75" x14ac:dyDescent="0.25">
      <c r="A504" s="119" t="s">
        <v>1760</v>
      </c>
      <c r="B504" s="6">
        <v>252194920</v>
      </c>
    </row>
    <row r="505" spans="1:3" x14ac:dyDescent="0.25">
      <c r="A505" s="116" t="s">
        <v>1725</v>
      </c>
      <c r="B505" s="100">
        <v>100998241</v>
      </c>
      <c r="C505" s="15"/>
    </row>
    <row r="506" spans="1:3" x14ac:dyDescent="0.25">
      <c r="A506" s="114" t="s">
        <v>626</v>
      </c>
      <c r="B506" s="79"/>
    </row>
    <row r="507" spans="1:3" x14ac:dyDescent="0.25">
      <c r="A507" s="114" t="s">
        <v>627</v>
      </c>
      <c r="B507" s="79">
        <v>55447057</v>
      </c>
    </row>
    <row r="508" spans="1:3" x14ac:dyDescent="0.25">
      <c r="A508" s="114" t="s">
        <v>693</v>
      </c>
      <c r="B508" s="79"/>
    </row>
    <row r="509" spans="1:3" x14ac:dyDescent="0.25">
      <c r="A509" s="114" t="s">
        <v>694</v>
      </c>
      <c r="B509" s="79">
        <v>45551184</v>
      </c>
    </row>
    <row r="510" spans="1:3" x14ac:dyDescent="0.25">
      <c r="A510" s="116" t="s">
        <v>1729</v>
      </c>
      <c r="B510" s="100">
        <v>51196679</v>
      </c>
      <c r="C510" s="15"/>
    </row>
    <row r="511" spans="1:3" x14ac:dyDescent="0.25">
      <c r="A511" s="114" t="s">
        <v>583</v>
      </c>
      <c r="B511" s="79"/>
    </row>
    <row r="512" spans="1:3" ht="30" x14ac:dyDescent="0.25">
      <c r="A512" s="114" t="s">
        <v>584</v>
      </c>
      <c r="B512" s="79">
        <v>51196679</v>
      </c>
    </row>
    <row r="513" spans="1:3" x14ac:dyDescent="0.25">
      <c r="A513" s="116" t="s">
        <v>1732</v>
      </c>
      <c r="B513" s="100">
        <v>100000000</v>
      </c>
      <c r="C513" s="15"/>
    </row>
    <row r="514" spans="1:3" x14ac:dyDescent="0.25">
      <c r="A514" s="114" t="s">
        <v>1475</v>
      </c>
      <c r="B514" s="79"/>
    </row>
    <row r="515" spans="1:3" ht="30" x14ac:dyDescent="0.25">
      <c r="A515" s="114" t="s">
        <v>1476</v>
      </c>
      <c r="B515" s="79">
        <v>100000000</v>
      </c>
    </row>
    <row r="516" spans="1:3" x14ac:dyDescent="0.25">
      <c r="A516" s="114"/>
      <c r="B516" s="79"/>
    </row>
    <row r="517" spans="1:3" ht="15.75" x14ac:dyDescent="0.25">
      <c r="A517" s="119" t="s">
        <v>1761</v>
      </c>
      <c r="B517" s="6">
        <v>252264229</v>
      </c>
    </row>
    <row r="518" spans="1:3" x14ac:dyDescent="0.25">
      <c r="A518" s="116" t="s">
        <v>1729</v>
      </c>
      <c r="B518" s="100">
        <v>70000000</v>
      </c>
      <c r="C518" s="15"/>
    </row>
    <row r="519" spans="1:3" x14ac:dyDescent="0.25">
      <c r="A519" s="114" t="s">
        <v>258</v>
      </c>
      <c r="B519" s="79"/>
    </row>
    <row r="520" spans="1:3" ht="30" x14ac:dyDescent="0.25">
      <c r="A520" s="114" t="s">
        <v>259</v>
      </c>
      <c r="B520" s="79">
        <v>70000000</v>
      </c>
    </row>
    <row r="521" spans="1:3" x14ac:dyDescent="0.25">
      <c r="A521" s="116" t="s">
        <v>1733</v>
      </c>
      <c r="B521" s="100">
        <v>132264229</v>
      </c>
      <c r="C521" s="15"/>
    </row>
    <row r="522" spans="1:3" x14ac:dyDescent="0.25">
      <c r="A522" s="114" t="s">
        <v>1462</v>
      </c>
      <c r="B522" s="79"/>
    </row>
    <row r="523" spans="1:3" ht="30" x14ac:dyDescent="0.25">
      <c r="A523" s="114" t="s">
        <v>1463</v>
      </c>
      <c r="B523" s="79">
        <v>132264229</v>
      </c>
    </row>
    <row r="524" spans="1:3" x14ac:dyDescent="0.25">
      <c r="A524" s="116" t="s">
        <v>1736</v>
      </c>
      <c r="B524" s="100">
        <v>50000000</v>
      </c>
      <c r="C524" s="15"/>
    </row>
    <row r="525" spans="1:3" x14ac:dyDescent="0.25">
      <c r="A525" s="114" t="s">
        <v>1181</v>
      </c>
      <c r="B525" s="79"/>
    </row>
    <row r="526" spans="1:3" ht="30" x14ac:dyDescent="0.25">
      <c r="A526" s="114" t="s">
        <v>1182</v>
      </c>
      <c r="B526" s="79">
        <v>50000000</v>
      </c>
    </row>
    <row r="527" spans="1:3" x14ac:dyDescent="0.25">
      <c r="A527" s="114"/>
      <c r="B527" s="79"/>
    </row>
    <row r="528" spans="1:3" ht="15.75" x14ac:dyDescent="0.25">
      <c r="A528" s="119" t="s">
        <v>1762</v>
      </c>
      <c r="B528" s="6">
        <v>252186678</v>
      </c>
    </row>
    <row r="529" spans="1:3" x14ac:dyDescent="0.25">
      <c r="A529" s="116" t="s">
        <v>1731</v>
      </c>
      <c r="B529" s="100">
        <v>75656003</v>
      </c>
      <c r="C529" s="15"/>
    </row>
    <row r="530" spans="1:3" x14ac:dyDescent="0.25">
      <c r="A530" s="114" t="s">
        <v>1312</v>
      </c>
      <c r="B530" s="79"/>
    </row>
    <row r="531" spans="1:3" ht="30" x14ac:dyDescent="0.25">
      <c r="A531" s="114" t="s">
        <v>1313</v>
      </c>
      <c r="B531" s="79">
        <v>75656003</v>
      </c>
    </row>
    <row r="532" spans="1:3" x14ac:dyDescent="0.25">
      <c r="A532" s="116" t="s">
        <v>1736</v>
      </c>
      <c r="B532" s="100">
        <v>176530675</v>
      </c>
      <c r="C532" s="15"/>
    </row>
    <row r="533" spans="1:3" x14ac:dyDescent="0.25">
      <c r="A533" s="114" t="s">
        <v>1120</v>
      </c>
      <c r="B533" s="79"/>
    </row>
    <row r="534" spans="1:3" ht="45" x14ac:dyDescent="0.25">
      <c r="A534" s="114" t="s">
        <v>1121</v>
      </c>
      <c r="B534" s="79">
        <v>176530675</v>
      </c>
    </row>
    <row r="535" spans="1:3" x14ac:dyDescent="0.25">
      <c r="A535" s="114"/>
      <c r="B535" s="79"/>
    </row>
    <row r="536" spans="1:3" ht="15.75" x14ac:dyDescent="0.25">
      <c r="A536" s="119" t="s">
        <v>1763</v>
      </c>
      <c r="B536" s="6">
        <v>252186680</v>
      </c>
    </row>
    <row r="537" spans="1:3" x14ac:dyDescent="0.25">
      <c r="A537" s="116" t="s">
        <v>1732</v>
      </c>
      <c r="B537" s="100">
        <v>126093340</v>
      </c>
      <c r="C537" s="15"/>
    </row>
    <row r="538" spans="1:3" x14ac:dyDescent="0.25">
      <c r="A538" s="114" t="s">
        <v>1379</v>
      </c>
      <c r="B538" s="79"/>
    </row>
    <row r="539" spans="1:3" ht="30" x14ac:dyDescent="0.25">
      <c r="A539" s="114" t="s">
        <v>1380</v>
      </c>
      <c r="B539" s="79">
        <v>126093340</v>
      </c>
    </row>
    <row r="540" spans="1:3" x14ac:dyDescent="0.25">
      <c r="A540" s="116" t="s">
        <v>1734</v>
      </c>
      <c r="B540" s="100">
        <v>126093340</v>
      </c>
      <c r="C540" s="15"/>
    </row>
    <row r="541" spans="1:3" x14ac:dyDescent="0.25">
      <c r="A541" s="114" t="s">
        <v>1642</v>
      </c>
      <c r="B541" s="79"/>
    </row>
    <row r="542" spans="1:3" ht="30" x14ac:dyDescent="0.25">
      <c r="A542" s="114" t="s">
        <v>1643</v>
      </c>
      <c r="B542" s="79">
        <v>126093340</v>
      </c>
    </row>
    <row r="543" spans="1:3" x14ac:dyDescent="0.25">
      <c r="A543" s="114"/>
      <c r="B543" s="79"/>
    </row>
    <row r="544" spans="1:3" ht="15.75" x14ac:dyDescent="0.25">
      <c r="A544" s="119" t="s">
        <v>1764</v>
      </c>
      <c r="B544" s="6">
        <v>252186679</v>
      </c>
    </row>
    <row r="545" spans="1:3" x14ac:dyDescent="0.25">
      <c r="A545" s="116" t="s">
        <v>1721</v>
      </c>
      <c r="B545" s="100">
        <v>60000000</v>
      </c>
      <c r="C545" s="15"/>
    </row>
    <row r="546" spans="1:3" x14ac:dyDescent="0.25">
      <c r="A546" s="114" t="s">
        <v>492</v>
      </c>
      <c r="B546" s="79"/>
    </row>
    <row r="547" spans="1:3" ht="30" x14ac:dyDescent="0.25">
      <c r="A547" s="114" t="s">
        <v>493</v>
      </c>
      <c r="B547" s="79">
        <v>60000000</v>
      </c>
    </row>
    <row r="548" spans="1:3" x14ac:dyDescent="0.25">
      <c r="A548" s="116" t="s">
        <v>1725</v>
      </c>
      <c r="B548" s="100">
        <v>22186679</v>
      </c>
      <c r="C548" s="15"/>
    </row>
    <row r="549" spans="1:3" x14ac:dyDescent="0.25">
      <c r="A549" s="114" t="s">
        <v>628</v>
      </c>
      <c r="B549" s="79"/>
    </row>
    <row r="550" spans="1:3" ht="30" x14ac:dyDescent="0.25">
      <c r="A550" s="114" t="s">
        <v>76</v>
      </c>
      <c r="B550" s="79">
        <v>22186679</v>
      </c>
    </row>
    <row r="551" spans="1:3" x14ac:dyDescent="0.25">
      <c r="A551" s="116" t="s">
        <v>1726</v>
      </c>
      <c r="B551" s="100">
        <v>72025499</v>
      </c>
      <c r="C551" s="15"/>
    </row>
    <row r="552" spans="1:3" x14ac:dyDescent="0.25">
      <c r="A552" s="114" t="s">
        <v>840</v>
      </c>
      <c r="B552" s="79"/>
    </row>
    <row r="553" spans="1:3" x14ac:dyDescent="0.25">
      <c r="A553" s="114" t="s">
        <v>841</v>
      </c>
      <c r="B553" s="79">
        <v>50000000</v>
      </c>
    </row>
    <row r="554" spans="1:3" x14ac:dyDescent="0.25">
      <c r="A554" s="114" t="s">
        <v>842</v>
      </c>
      <c r="B554" s="79"/>
    </row>
    <row r="555" spans="1:3" x14ac:dyDescent="0.25">
      <c r="A555" s="114" t="s">
        <v>843</v>
      </c>
      <c r="B555" s="79">
        <v>22025499</v>
      </c>
    </row>
    <row r="556" spans="1:3" x14ac:dyDescent="0.25">
      <c r="A556" s="116" t="s">
        <v>1729</v>
      </c>
      <c r="B556" s="100">
        <v>50000000</v>
      </c>
      <c r="C556" s="15"/>
    </row>
    <row r="557" spans="1:3" x14ac:dyDescent="0.25">
      <c r="A557" s="114" t="s">
        <v>915</v>
      </c>
      <c r="B557" s="79"/>
    </row>
    <row r="558" spans="1:3" x14ac:dyDescent="0.25">
      <c r="A558" s="114" t="s">
        <v>916</v>
      </c>
      <c r="B558" s="79">
        <v>50000000</v>
      </c>
    </row>
    <row r="559" spans="1:3" x14ac:dyDescent="0.25">
      <c r="A559" s="116" t="s">
        <v>1733</v>
      </c>
      <c r="B559" s="100">
        <v>47974501</v>
      </c>
      <c r="C559" s="15"/>
    </row>
    <row r="560" spans="1:3" x14ac:dyDescent="0.25">
      <c r="A560" s="114" t="s">
        <v>1458</v>
      </c>
      <c r="B560" s="79"/>
    </row>
    <row r="561" spans="1:3" ht="30" x14ac:dyDescent="0.25">
      <c r="A561" s="114" t="s">
        <v>1459</v>
      </c>
      <c r="B561" s="79">
        <v>47974501</v>
      </c>
    </row>
    <row r="562" spans="1:3" x14ac:dyDescent="0.25">
      <c r="A562" s="114"/>
      <c r="B562" s="79"/>
    </row>
    <row r="563" spans="1:3" ht="15.75" x14ac:dyDescent="0.25">
      <c r="A563" s="119" t="s">
        <v>1765</v>
      </c>
      <c r="B563" s="6">
        <v>252186679</v>
      </c>
    </row>
    <row r="564" spans="1:3" x14ac:dyDescent="0.25">
      <c r="A564" s="116" t="s">
        <v>1721</v>
      </c>
      <c r="B564" s="100">
        <v>30000000</v>
      </c>
      <c r="C564" s="15"/>
    </row>
    <row r="565" spans="1:3" x14ac:dyDescent="0.25">
      <c r="A565" s="114" t="s">
        <v>506</v>
      </c>
      <c r="B565" s="79"/>
    </row>
    <row r="566" spans="1:3" ht="30" x14ac:dyDescent="0.25">
      <c r="A566" s="114" t="s">
        <v>507</v>
      </c>
      <c r="B566" s="79">
        <v>30000000</v>
      </c>
    </row>
    <row r="567" spans="1:3" x14ac:dyDescent="0.25">
      <c r="A567" s="116" t="s">
        <v>1725</v>
      </c>
      <c r="B567" s="100">
        <v>30000000</v>
      </c>
      <c r="C567" s="15"/>
    </row>
    <row r="568" spans="1:3" x14ac:dyDescent="0.25">
      <c r="A568" s="114" t="s">
        <v>733</v>
      </c>
      <c r="B568" s="79"/>
    </row>
    <row r="569" spans="1:3" x14ac:dyDescent="0.25">
      <c r="A569" s="114" t="s">
        <v>734</v>
      </c>
      <c r="B569" s="79">
        <v>30000000</v>
      </c>
    </row>
    <row r="570" spans="1:3" x14ac:dyDescent="0.25">
      <c r="A570" s="116" t="s">
        <v>1726</v>
      </c>
      <c r="B570" s="100">
        <v>140000000</v>
      </c>
      <c r="C570" s="15"/>
    </row>
    <row r="571" spans="1:3" x14ac:dyDescent="0.25">
      <c r="A571" s="114" t="s">
        <v>822</v>
      </c>
      <c r="B571" s="79"/>
    </row>
    <row r="572" spans="1:3" x14ac:dyDescent="0.25">
      <c r="A572" s="114" t="s">
        <v>823</v>
      </c>
      <c r="B572" s="79">
        <v>140000000</v>
      </c>
    </row>
    <row r="573" spans="1:3" x14ac:dyDescent="0.25">
      <c r="A573" s="116" t="s">
        <v>1729</v>
      </c>
      <c r="B573" s="100">
        <v>52186679</v>
      </c>
      <c r="C573" s="15"/>
    </row>
    <row r="574" spans="1:3" x14ac:dyDescent="0.25">
      <c r="A574" s="114" t="s">
        <v>581</v>
      </c>
      <c r="B574" s="79"/>
    </row>
    <row r="575" spans="1:3" ht="30" x14ac:dyDescent="0.25">
      <c r="A575" s="114" t="s">
        <v>582</v>
      </c>
      <c r="B575" s="79">
        <v>52186679</v>
      </c>
    </row>
    <row r="576" spans="1:3" x14ac:dyDescent="0.25">
      <c r="A576" s="114"/>
      <c r="B576" s="79"/>
    </row>
    <row r="577" spans="1:3" ht="15.75" x14ac:dyDescent="0.25">
      <c r="A577" s="119" t="s">
        <v>1766</v>
      </c>
      <c r="B577" s="6">
        <v>252186679</v>
      </c>
    </row>
    <row r="578" spans="1:3" x14ac:dyDescent="0.25">
      <c r="A578" s="116" t="s">
        <v>1721</v>
      </c>
      <c r="B578" s="100">
        <v>100000000</v>
      </c>
      <c r="C578" s="15"/>
    </row>
    <row r="579" spans="1:3" x14ac:dyDescent="0.25">
      <c r="A579" s="114" t="s">
        <v>510</v>
      </c>
      <c r="B579" s="79"/>
    </row>
    <row r="580" spans="1:3" ht="30" x14ac:dyDescent="0.25">
      <c r="A580" s="114" t="s">
        <v>511</v>
      </c>
      <c r="B580" s="79">
        <v>100000000</v>
      </c>
    </row>
    <row r="581" spans="1:3" x14ac:dyDescent="0.25">
      <c r="A581" s="116" t="s">
        <v>1726</v>
      </c>
      <c r="B581" s="100">
        <v>100000000</v>
      </c>
      <c r="C581" s="15"/>
    </row>
    <row r="582" spans="1:3" x14ac:dyDescent="0.25">
      <c r="A582" s="114" t="s">
        <v>820</v>
      </c>
      <c r="B582" s="79"/>
    </row>
    <row r="583" spans="1:3" x14ac:dyDescent="0.25">
      <c r="A583" s="114" t="s">
        <v>821</v>
      </c>
      <c r="B583" s="79">
        <v>60000000</v>
      </c>
    </row>
    <row r="584" spans="1:3" x14ac:dyDescent="0.25">
      <c r="A584" s="114" t="s">
        <v>832</v>
      </c>
      <c r="B584" s="79"/>
    </row>
    <row r="585" spans="1:3" x14ac:dyDescent="0.25">
      <c r="A585" s="114" t="s">
        <v>833</v>
      </c>
      <c r="B585" s="79">
        <v>40000000</v>
      </c>
    </row>
    <row r="586" spans="1:3" x14ac:dyDescent="0.25">
      <c r="A586" s="116" t="s">
        <v>1736</v>
      </c>
      <c r="B586" s="100">
        <v>52186679</v>
      </c>
      <c r="C586" s="15"/>
    </row>
    <row r="587" spans="1:3" x14ac:dyDescent="0.25">
      <c r="A587" s="114" t="s">
        <v>1122</v>
      </c>
      <c r="B587" s="79"/>
    </row>
    <row r="588" spans="1:3" ht="45" x14ac:dyDescent="0.25">
      <c r="A588" s="114" t="s">
        <v>1123</v>
      </c>
      <c r="B588" s="79">
        <v>52186679</v>
      </c>
    </row>
    <row r="589" spans="1:3" x14ac:dyDescent="0.25">
      <c r="A589" s="114"/>
      <c r="B589" s="79"/>
    </row>
    <row r="590" spans="1:3" ht="15.75" x14ac:dyDescent="0.25">
      <c r="A590" s="119" t="s">
        <v>1767</v>
      </c>
      <c r="B590" s="6">
        <v>246821701</v>
      </c>
    </row>
    <row r="591" spans="1:3" x14ac:dyDescent="0.25">
      <c r="A591" s="116" t="s">
        <v>1721</v>
      </c>
      <c r="B591" s="100">
        <v>40000000</v>
      </c>
      <c r="C591" s="15"/>
    </row>
    <row r="592" spans="1:3" x14ac:dyDescent="0.25">
      <c r="A592" s="114" t="s">
        <v>494</v>
      </c>
      <c r="B592" s="79"/>
    </row>
    <row r="593" spans="1:3" ht="30" x14ac:dyDescent="0.25">
      <c r="A593" s="114" t="s">
        <v>495</v>
      </c>
      <c r="B593" s="79">
        <v>40000000</v>
      </c>
    </row>
    <row r="594" spans="1:3" x14ac:dyDescent="0.25">
      <c r="A594" s="116" t="s">
        <v>1725</v>
      </c>
      <c r="B594" s="100">
        <v>37497200</v>
      </c>
      <c r="C594" s="15"/>
    </row>
    <row r="595" spans="1:3" x14ac:dyDescent="0.25">
      <c r="A595" s="114" t="s">
        <v>731</v>
      </c>
      <c r="B595" s="79"/>
    </row>
    <row r="596" spans="1:3" ht="30" x14ac:dyDescent="0.25">
      <c r="A596" s="114" t="s">
        <v>732</v>
      </c>
      <c r="B596" s="79">
        <v>37497200</v>
      </c>
    </row>
    <row r="597" spans="1:3" x14ac:dyDescent="0.25">
      <c r="A597" s="116" t="s">
        <v>1726</v>
      </c>
      <c r="B597" s="100">
        <v>90000000</v>
      </c>
      <c r="C597" s="15"/>
    </row>
    <row r="598" spans="1:3" x14ac:dyDescent="0.25">
      <c r="A598" s="114" t="s">
        <v>830</v>
      </c>
      <c r="B598" s="79"/>
    </row>
    <row r="599" spans="1:3" x14ac:dyDescent="0.25">
      <c r="A599" s="114" t="s">
        <v>831</v>
      </c>
      <c r="B599" s="79">
        <v>50000000</v>
      </c>
    </row>
    <row r="600" spans="1:3" x14ac:dyDescent="0.25">
      <c r="A600" s="114" t="s">
        <v>838</v>
      </c>
      <c r="B600" s="79"/>
    </row>
    <row r="601" spans="1:3" x14ac:dyDescent="0.25">
      <c r="A601" s="114" t="s">
        <v>839</v>
      </c>
      <c r="B601" s="79">
        <v>40000000</v>
      </c>
    </row>
    <row r="602" spans="1:3" x14ac:dyDescent="0.25">
      <c r="A602" s="116" t="s">
        <v>1729</v>
      </c>
      <c r="B602" s="100">
        <v>45000000</v>
      </c>
      <c r="C602" s="15"/>
    </row>
    <row r="603" spans="1:3" x14ac:dyDescent="0.25">
      <c r="A603" s="114" t="s">
        <v>557</v>
      </c>
      <c r="B603" s="79"/>
    </row>
    <row r="604" spans="1:3" ht="30" x14ac:dyDescent="0.25">
      <c r="A604" s="114" t="s">
        <v>558</v>
      </c>
      <c r="B604" s="79">
        <v>45000000</v>
      </c>
    </row>
    <row r="605" spans="1:3" x14ac:dyDescent="0.25">
      <c r="A605" s="116" t="s">
        <v>1733</v>
      </c>
      <c r="B605" s="100">
        <v>34324501</v>
      </c>
      <c r="C605" s="15"/>
    </row>
    <row r="606" spans="1:3" x14ac:dyDescent="0.25">
      <c r="A606" s="114" t="s">
        <v>1456</v>
      </c>
      <c r="B606" s="79"/>
    </row>
    <row r="607" spans="1:3" ht="30" x14ac:dyDescent="0.25">
      <c r="A607" s="114" t="s">
        <v>1457</v>
      </c>
      <c r="B607" s="79">
        <v>34324501</v>
      </c>
    </row>
    <row r="608" spans="1:3" x14ac:dyDescent="0.25">
      <c r="A608" s="114"/>
      <c r="B608" s="79"/>
    </row>
    <row r="609" spans="1:3" ht="15.75" x14ac:dyDescent="0.25">
      <c r="A609" s="119" t="s">
        <v>1768</v>
      </c>
      <c r="B609" s="6">
        <v>252939642</v>
      </c>
    </row>
    <row r="610" spans="1:3" x14ac:dyDescent="0.25">
      <c r="A610" s="116" t="s">
        <v>1725</v>
      </c>
      <c r="B610" s="100">
        <v>32939642</v>
      </c>
      <c r="C610" s="15"/>
    </row>
    <row r="611" spans="1:3" x14ac:dyDescent="0.25">
      <c r="A611" s="114" t="s">
        <v>629</v>
      </c>
      <c r="B611" s="79"/>
    </row>
    <row r="612" spans="1:3" x14ac:dyDescent="0.25">
      <c r="A612" s="114" t="s">
        <v>630</v>
      </c>
      <c r="B612" s="79">
        <v>15189686</v>
      </c>
    </row>
    <row r="613" spans="1:3" x14ac:dyDescent="0.25">
      <c r="A613" s="114" t="s">
        <v>691</v>
      </c>
      <c r="B613" s="79"/>
    </row>
    <row r="614" spans="1:3" ht="30" x14ac:dyDescent="0.25">
      <c r="A614" s="114" t="s">
        <v>692</v>
      </c>
      <c r="B614" s="79">
        <v>17749956</v>
      </c>
    </row>
    <row r="615" spans="1:3" x14ac:dyDescent="0.25">
      <c r="A615" s="116" t="s">
        <v>1726</v>
      </c>
      <c r="B615" s="100">
        <v>141000000</v>
      </c>
      <c r="C615" s="15"/>
    </row>
    <row r="616" spans="1:3" x14ac:dyDescent="0.25">
      <c r="A616" s="114" t="s">
        <v>818</v>
      </c>
      <c r="B616" s="79"/>
    </row>
    <row r="617" spans="1:3" x14ac:dyDescent="0.25">
      <c r="A617" s="114" t="s">
        <v>819</v>
      </c>
      <c r="B617" s="79">
        <v>111000000</v>
      </c>
    </row>
    <row r="618" spans="1:3" x14ac:dyDescent="0.25">
      <c r="A618" s="114" t="s">
        <v>834</v>
      </c>
      <c r="B618" s="79"/>
    </row>
    <row r="619" spans="1:3" x14ac:dyDescent="0.25">
      <c r="A619" s="114" t="s">
        <v>835</v>
      </c>
      <c r="B619" s="79">
        <v>30000000</v>
      </c>
    </row>
    <row r="620" spans="1:3" x14ac:dyDescent="0.25">
      <c r="A620" s="116" t="s">
        <v>1729</v>
      </c>
      <c r="B620" s="100">
        <v>27000000</v>
      </c>
      <c r="C620" s="15"/>
    </row>
    <row r="621" spans="1:3" x14ac:dyDescent="0.25">
      <c r="A621" s="114" t="s">
        <v>559</v>
      </c>
      <c r="B621" s="79"/>
    </row>
    <row r="622" spans="1:3" ht="30" x14ac:dyDescent="0.25">
      <c r="A622" s="114" t="s">
        <v>560</v>
      </c>
      <c r="B622" s="79">
        <v>27000000</v>
      </c>
    </row>
    <row r="623" spans="1:3" x14ac:dyDescent="0.25">
      <c r="A623" s="116" t="s">
        <v>1734</v>
      </c>
      <c r="B623" s="100">
        <v>35000000</v>
      </c>
      <c r="C623" s="15"/>
    </row>
    <row r="624" spans="1:3" x14ac:dyDescent="0.25">
      <c r="A624" s="114" t="s">
        <v>1048</v>
      </c>
      <c r="B624" s="79"/>
    </row>
    <row r="625" spans="1:3" x14ac:dyDescent="0.25">
      <c r="A625" s="114" t="s">
        <v>1049</v>
      </c>
      <c r="B625" s="79">
        <v>35000000</v>
      </c>
    </row>
    <row r="626" spans="1:3" x14ac:dyDescent="0.25">
      <c r="A626" s="116" t="s">
        <v>1736</v>
      </c>
      <c r="B626" s="100">
        <v>17000000</v>
      </c>
      <c r="C626" s="15"/>
    </row>
    <row r="627" spans="1:3" x14ac:dyDescent="0.25">
      <c r="A627" s="114" t="s">
        <v>1124</v>
      </c>
      <c r="B627" s="79"/>
    </row>
    <row r="628" spans="1:3" ht="45" x14ac:dyDescent="0.25">
      <c r="A628" s="114" t="s">
        <v>1125</v>
      </c>
      <c r="B628" s="79">
        <v>17000000</v>
      </c>
    </row>
    <row r="629" spans="1:3" x14ac:dyDescent="0.25">
      <c r="A629" s="114"/>
      <c r="B629" s="79"/>
    </row>
    <row r="630" spans="1:3" ht="15.75" x14ac:dyDescent="0.25">
      <c r="A630" s="119" t="s">
        <v>1769</v>
      </c>
      <c r="B630" s="6">
        <v>252716655</v>
      </c>
    </row>
    <row r="631" spans="1:3" x14ac:dyDescent="0.25">
      <c r="A631" s="116" t="s">
        <v>1721</v>
      </c>
      <c r="B631" s="100">
        <v>50000000</v>
      </c>
      <c r="C631" s="15"/>
    </row>
    <row r="632" spans="1:3" x14ac:dyDescent="0.25">
      <c r="A632" s="114" t="s">
        <v>508</v>
      </c>
      <c r="B632" s="79"/>
    </row>
    <row r="633" spans="1:3" ht="30" x14ac:dyDescent="0.25">
      <c r="A633" s="114" t="s">
        <v>509</v>
      </c>
      <c r="B633" s="79">
        <v>50000000</v>
      </c>
    </row>
    <row r="634" spans="1:3" x14ac:dyDescent="0.25">
      <c r="A634" s="116" t="s">
        <v>1725</v>
      </c>
      <c r="B634" s="100">
        <v>30529976</v>
      </c>
      <c r="C634" s="15"/>
    </row>
    <row r="635" spans="1:3" x14ac:dyDescent="0.25">
      <c r="A635" s="114" t="s">
        <v>687</v>
      </c>
      <c r="B635" s="79"/>
    </row>
    <row r="636" spans="1:3" x14ac:dyDescent="0.25">
      <c r="A636" s="114" t="s">
        <v>688</v>
      </c>
      <c r="B636" s="79">
        <v>30529976</v>
      </c>
    </row>
    <row r="637" spans="1:3" x14ac:dyDescent="0.25">
      <c r="A637" s="116" t="s">
        <v>1726</v>
      </c>
      <c r="B637" s="100">
        <v>50000000</v>
      </c>
      <c r="C637" s="15"/>
    </row>
    <row r="638" spans="1:3" x14ac:dyDescent="0.25">
      <c r="A638" s="114" t="s">
        <v>824</v>
      </c>
      <c r="B638" s="79"/>
    </row>
    <row r="639" spans="1:3" x14ac:dyDescent="0.25">
      <c r="A639" s="114" t="s">
        <v>825</v>
      </c>
      <c r="B639" s="79">
        <v>50000000</v>
      </c>
    </row>
    <row r="640" spans="1:3" x14ac:dyDescent="0.25">
      <c r="A640" s="116" t="s">
        <v>1733</v>
      </c>
      <c r="B640" s="100">
        <v>20000000</v>
      </c>
      <c r="C640" s="15"/>
    </row>
    <row r="641" spans="1:3" x14ac:dyDescent="0.25">
      <c r="A641" s="114" t="s">
        <v>1460</v>
      </c>
      <c r="B641" s="79"/>
    </row>
    <row r="642" spans="1:3" ht="30" x14ac:dyDescent="0.25">
      <c r="A642" s="114" t="s">
        <v>1461</v>
      </c>
      <c r="B642" s="79">
        <v>20000000</v>
      </c>
    </row>
    <row r="643" spans="1:3" x14ac:dyDescent="0.25">
      <c r="A643" s="116" t="s">
        <v>1734</v>
      </c>
      <c r="B643" s="100">
        <v>102186679</v>
      </c>
      <c r="C643" s="15"/>
    </row>
    <row r="644" spans="1:3" x14ac:dyDescent="0.25">
      <c r="A644" s="114" t="s">
        <v>1050</v>
      </c>
      <c r="B644" s="79"/>
    </row>
    <row r="645" spans="1:3" x14ac:dyDescent="0.25">
      <c r="A645" s="114" t="s">
        <v>1051</v>
      </c>
      <c r="B645" s="79">
        <v>102186679</v>
      </c>
    </row>
    <row r="646" spans="1:3" x14ac:dyDescent="0.25">
      <c r="A646" s="114"/>
      <c r="B646" s="79"/>
    </row>
    <row r="647" spans="1:3" ht="15.75" x14ac:dyDescent="0.25">
      <c r="A647" s="119" t="s">
        <v>1770</v>
      </c>
      <c r="B647" s="6">
        <v>252186679</v>
      </c>
    </row>
    <row r="648" spans="1:3" x14ac:dyDescent="0.25">
      <c r="A648" s="116" t="s">
        <v>1721</v>
      </c>
      <c r="B648" s="100">
        <v>45000000</v>
      </c>
      <c r="C648" s="15"/>
    </row>
    <row r="649" spans="1:3" x14ac:dyDescent="0.25">
      <c r="A649" s="114" t="s">
        <v>496</v>
      </c>
      <c r="B649" s="79"/>
    </row>
    <row r="650" spans="1:3" ht="30" x14ac:dyDescent="0.25">
      <c r="A650" s="114" t="s">
        <v>497</v>
      </c>
      <c r="B650" s="79">
        <v>45000000</v>
      </c>
    </row>
    <row r="651" spans="1:3" x14ac:dyDescent="0.25">
      <c r="A651" s="116" t="s">
        <v>1726</v>
      </c>
      <c r="B651" s="100">
        <v>207186679</v>
      </c>
      <c r="C651" s="15"/>
    </row>
    <row r="652" spans="1:3" x14ac:dyDescent="0.25">
      <c r="A652" s="114" t="s">
        <v>828</v>
      </c>
      <c r="B652" s="79"/>
    </row>
    <row r="653" spans="1:3" x14ac:dyDescent="0.25">
      <c r="A653" s="114" t="s">
        <v>829</v>
      </c>
      <c r="B653" s="79">
        <v>207186679</v>
      </c>
    </row>
    <row r="654" spans="1:3" x14ac:dyDescent="0.25">
      <c r="A654" s="114"/>
      <c r="B654" s="79"/>
    </row>
    <row r="655" spans="1:3" ht="15.75" x14ac:dyDescent="0.25">
      <c r="A655" s="119" t="s">
        <v>1771</v>
      </c>
      <c r="B655" s="6">
        <v>252186681</v>
      </c>
    </row>
    <row r="656" spans="1:3" x14ac:dyDescent="0.25">
      <c r="A656" s="116" t="s">
        <v>1726</v>
      </c>
      <c r="B656" s="100">
        <v>252186681</v>
      </c>
      <c r="C656" s="15"/>
    </row>
    <row r="657" spans="1:3" x14ac:dyDescent="0.25">
      <c r="A657" s="114" t="s">
        <v>836</v>
      </c>
      <c r="B657" s="79"/>
    </row>
    <row r="658" spans="1:3" x14ac:dyDescent="0.25">
      <c r="A658" s="114" t="s">
        <v>837</v>
      </c>
      <c r="B658" s="79">
        <v>252186681</v>
      </c>
    </row>
    <row r="659" spans="1:3" x14ac:dyDescent="0.25">
      <c r="A659" s="114"/>
      <c r="B659" s="79"/>
    </row>
    <row r="660" spans="1:3" ht="15.75" x14ac:dyDescent="0.25">
      <c r="A660" s="119" t="s">
        <v>1772</v>
      </c>
      <c r="B660" s="6">
        <v>252186679</v>
      </c>
    </row>
    <row r="661" spans="1:3" x14ac:dyDescent="0.25">
      <c r="A661" s="116" t="s">
        <v>1721</v>
      </c>
      <c r="B661" s="100">
        <v>100000000</v>
      </c>
      <c r="C661" s="15"/>
    </row>
    <row r="662" spans="1:3" x14ac:dyDescent="0.25">
      <c r="A662" s="114" t="s">
        <v>498</v>
      </c>
      <c r="B662" s="79"/>
    </row>
    <row r="663" spans="1:3" ht="30" x14ac:dyDescent="0.25">
      <c r="A663" s="114" t="s">
        <v>499</v>
      </c>
      <c r="B663" s="79">
        <v>70000000</v>
      </c>
    </row>
    <row r="664" spans="1:3" x14ac:dyDescent="0.25">
      <c r="A664" s="114" t="s">
        <v>500</v>
      </c>
      <c r="B664" s="79"/>
    </row>
    <row r="665" spans="1:3" ht="30" x14ac:dyDescent="0.25">
      <c r="A665" s="114" t="s">
        <v>501</v>
      </c>
      <c r="B665" s="79">
        <v>30000000</v>
      </c>
    </row>
    <row r="666" spans="1:3" x14ac:dyDescent="0.25">
      <c r="A666" s="116" t="s">
        <v>1725</v>
      </c>
      <c r="B666" s="100">
        <v>62186679</v>
      </c>
      <c r="C666" s="15"/>
    </row>
    <row r="667" spans="1:3" x14ac:dyDescent="0.25">
      <c r="A667" s="114" t="s">
        <v>651</v>
      </c>
      <c r="B667" s="79"/>
    </row>
    <row r="668" spans="1:3" x14ac:dyDescent="0.25">
      <c r="A668" s="114" t="s">
        <v>652</v>
      </c>
      <c r="B668" s="79">
        <v>28267048</v>
      </c>
    </row>
    <row r="669" spans="1:3" x14ac:dyDescent="0.25">
      <c r="A669" s="114" t="s">
        <v>729</v>
      </c>
      <c r="B669" s="79"/>
    </row>
    <row r="670" spans="1:3" ht="30" x14ac:dyDescent="0.25">
      <c r="A670" s="114" t="s">
        <v>730</v>
      </c>
      <c r="B670" s="79">
        <v>33919631</v>
      </c>
    </row>
    <row r="671" spans="1:3" x14ac:dyDescent="0.25">
      <c r="A671" s="116" t="s">
        <v>1726</v>
      </c>
      <c r="B671" s="100">
        <v>90000000</v>
      </c>
      <c r="C671" s="15"/>
    </row>
    <row r="672" spans="1:3" x14ac:dyDescent="0.25">
      <c r="A672" s="114" t="s">
        <v>812</v>
      </c>
      <c r="B672" s="79"/>
    </row>
    <row r="673" spans="1:3" x14ac:dyDescent="0.25">
      <c r="A673" s="114" t="s">
        <v>813</v>
      </c>
      <c r="B673" s="79">
        <v>90000000</v>
      </c>
    </row>
    <row r="674" spans="1:3" x14ac:dyDescent="0.25">
      <c r="A674" s="114"/>
      <c r="B674" s="79"/>
    </row>
    <row r="675" spans="1:3" ht="15.75" x14ac:dyDescent="0.25">
      <c r="A675" s="119" t="s">
        <v>1773</v>
      </c>
      <c r="B675" s="6">
        <v>252186679</v>
      </c>
    </row>
    <row r="676" spans="1:3" x14ac:dyDescent="0.25">
      <c r="A676" s="116" t="s">
        <v>1721</v>
      </c>
      <c r="B676" s="100">
        <v>252186679</v>
      </c>
      <c r="C676" s="15"/>
    </row>
    <row r="677" spans="1:3" x14ac:dyDescent="0.25">
      <c r="A677" s="114" t="s">
        <v>502</v>
      </c>
      <c r="B677" s="79"/>
    </row>
    <row r="678" spans="1:3" ht="30" x14ac:dyDescent="0.25">
      <c r="A678" s="114" t="s">
        <v>503</v>
      </c>
      <c r="B678" s="79">
        <v>252186679</v>
      </c>
    </row>
    <row r="679" spans="1:3" x14ac:dyDescent="0.25">
      <c r="A679" s="114"/>
      <c r="B679" s="79"/>
    </row>
    <row r="680" spans="1:3" ht="15.75" x14ac:dyDescent="0.25">
      <c r="A680" s="119" t="s">
        <v>1774</v>
      </c>
      <c r="B680" s="6">
        <v>252186679</v>
      </c>
    </row>
    <row r="681" spans="1:3" x14ac:dyDescent="0.25">
      <c r="A681" s="116" t="s">
        <v>1721</v>
      </c>
      <c r="B681" s="100">
        <v>172186679</v>
      </c>
      <c r="C681" s="15"/>
    </row>
    <row r="682" spans="1:3" x14ac:dyDescent="0.25">
      <c r="A682" s="114" t="s">
        <v>504</v>
      </c>
      <c r="B682" s="79"/>
    </row>
    <row r="683" spans="1:3" ht="30" x14ac:dyDescent="0.25">
      <c r="A683" s="114" t="s">
        <v>505</v>
      </c>
      <c r="B683" s="79">
        <v>172186679</v>
      </c>
    </row>
    <row r="684" spans="1:3" x14ac:dyDescent="0.25">
      <c r="A684" s="116" t="s">
        <v>1729</v>
      </c>
      <c r="B684" s="100">
        <v>80000000</v>
      </c>
      <c r="C684" s="15"/>
    </row>
    <row r="685" spans="1:3" x14ac:dyDescent="0.25">
      <c r="A685" s="114" t="s">
        <v>561</v>
      </c>
      <c r="B685" s="79"/>
    </row>
    <row r="686" spans="1:3" ht="30" x14ac:dyDescent="0.25">
      <c r="A686" s="82" t="s">
        <v>562</v>
      </c>
      <c r="B686" s="79">
        <v>80000000</v>
      </c>
    </row>
    <row r="687" spans="1:3" x14ac:dyDescent="0.25">
      <c r="A687" s="129" t="s">
        <v>126</v>
      </c>
      <c r="B687" s="96">
        <v>35362568724</v>
      </c>
    </row>
    <row r="688" spans="1:3" x14ac:dyDescent="0.25">
      <c r="A688" s="91"/>
      <c r="B688" s="90"/>
    </row>
    <row r="689" spans="1:3" x14ac:dyDescent="0.25">
      <c r="A689" s="118" t="s">
        <v>134</v>
      </c>
      <c r="B689" s="90"/>
    </row>
    <row r="690" spans="1:3" x14ac:dyDescent="0.25">
      <c r="A690" s="118" t="s">
        <v>135</v>
      </c>
      <c r="B690" s="90"/>
    </row>
    <row r="691" spans="1:3" x14ac:dyDescent="0.25">
      <c r="A691" s="91"/>
      <c r="B691" s="90"/>
    </row>
    <row r="692" spans="1:3" x14ac:dyDescent="0.25">
      <c r="A692" s="91"/>
      <c r="B692" s="90"/>
    </row>
    <row r="693" spans="1:3" x14ac:dyDescent="0.25">
      <c r="A693" s="91"/>
      <c r="B693" s="90"/>
    </row>
    <row r="694" spans="1:3" x14ac:dyDescent="0.25">
      <c r="A694" s="91"/>
      <c r="B694" s="90"/>
    </row>
    <row r="695" spans="1:3" x14ac:dyDescent="0.25">
      <c r="A695" s="91"/>
      <c r="B695" s="90"/>
    </row>
    <row r="696" spans="1:3" x14ac:dyDescent="0.25">
      <c r="A696" s="91"/>
      <c r="B696" s="90"/>
    </row>
    <row r="697" spans="1:3" x14ac:dyDescent="0.25">
      <c r="A697" s="91"/>
      <c r="B697" s="90"/>
    </row>
    <row r="698" spans="1:3" x14ac:dyDescent="0.25">
      <c r="A698" s="91"/>
      <c r="B698" s="90"/>
    </row>
    <row r="699" spans="1:3" x14ac:dyDescent="0.25">
      <c r="A699" s="91"/>
      <c r="B699" s="90"/>
      <c r="C699" s="117"/>
    </row>
    <row r="700" spans="1:3" x14ac:dyDescent="0.25">
      <c r="A700" s="91"/>
      <c r="B700" s="90"/>
    </row>
    <row r="701" spans="1:3" x14ac:dyDescent="0.25">
      <c r="A701" s="91"/>
      <c r="B701" s="90"/>
    </row>
    <row r="702" spans="1:3" x14ac:dyDescent="0.25">
      <c r="A702" s="91"/>
      <c r="B702" s="90"/>
    </row>
    <row r="703" spans="1:3" x14ac:dyDescent="0.25">
      <c r="A703" s="91"/>
      <c r="B703" s="90"/>
    </row>
    <row r="704" spans="1:3" x14ac:dyDescent="0.25">
      <c r="A704" s="91"/>
      <c r="B704" s="90"/>
    </row>
    <row r="705" spans="1:2" x14ac:dyDescent="0.25">
      <c r="A705" s="91"/>
      <c r="B705" s="90"/>
    </row>
    <row r="706" spans="1:2" x14ac:dyDescent="0.25">
      <c r="A706" s="91"/>
      <c r="B706" s="90"/>
    </row>
    <row r="707" spans="1:2" x14ac:dyDescent="0.25">
      <c r="A707" s="91"/>
      <c r="B707" s="90"/>
    </row>
    <row r="708" spans="1:2" x14ac:dyDescent="0.25">
      <c r="A708" s="91"/>
      <c r="B708" s="90"/>
    </row>
    <row r="709" spans="1:2" x14ac:dyDescent="0.25">
      <c r="A709" s="91"/>
      <c r="B709" s="90"/>
    </row>
    <row r="710" spans="1:2" x14ac:dyDescent="0.25">
      <c r="A710" s="91"/>
      <c r="B710" s="90"/>
    </row>
    <row r="711" spans="1:2" x14ac:dyDescent="0.25">
      <c r="A711" s="91"/>
      <c r="B711" s="90"/>
    </row>
    <row r="712" spans="1:2" x14ac:dyDescent="0.25">
      <c r="A712" s="91"/>
      <c r="B712" s="90"/>
    </row>
    <row r="713" spans="1:2" x14ac:dyDescent="0.25">
      <c r="A713" s="91"/>
      <c r="B713" s="90"/>
    </row>
    <row r="714" spans="1:2" x14ac:dyDescent="0.25">
      <c r="A714" s="91"/>
      <c r="B714" s="90"/>
    </row>
    <row r="715" spans="1:2" x14ac:dyDescent="0.25">
      <c r="A715" s="91"/>
      <c r="B715" s="90"/>
    </row>
    <row r="716" spans="1:2" x14ac:dyDescent="0.25">
      <c r="A716" s="91"/>
      <c r="B716" s="90"/>
    </row>
    <row r="717" spans="1:2" x14ac:dyDescent="0.25">
      <c r="A717" s="91"/>
      <c r="B717" s="90"/>
    </row>
    <row r="718" spans="1:2" x14ac:dyDescent="0.25">
      <c r="A718" s="91"/>
      <c r="B718" s="90"/>
    </row>
    <row r="719" spans="1:2" x14ac:dyDescent="0.25">
      <c r="A719" s="91"/>
      <c r="B719" s="90"/>
    </row>
    <row r="720" spans="1:2" x14ac:dyDescent="0.25">
      <c r="A720" s="91"/>
      <c r="B720" s="90"/>
    </row>
    <row r="721" spans="1:2" x14ac:dyDescent="0.25">
      <c r="A721" s="91"/>
      <c r="B721" s="90"/>
    </row>
    <row r="722" spans="1:2" x14ac:dyDescent="0.25">
      <c r="A722" s="91"/>
      <c r="B722" s="90"/>
    </row>
    <row r="723" spans="1:2" x14ac:dyDescent="0.25">
      <c r="A723" s="91"/>
      <c r="B723" s="90"/>
    </row>
    <row r="724" spans="1:2" x14ac:dyDescent="0.25">
      <c r="A724" s="91"/>
      <c r="B724" s="90"/>
    </row>
    <row r="725" spans="1:2" x14ac:dyDescent="0.25">
      <c r="A725" s="91"/>
      <c r="B725" s="90"/>
    </row>
    <row r="726" spans="1:2" x14ac:dyDescent="0.25">
      <c r="A726" s="91"/>
      <c r="B726" s="90"/>
    </row>
    <row r="727" spans="1:2" x14ac:dyDescent="0.25">
      <c r="A727" s="91"/>
      <c r="B727" s="90"/>
    </row>
    <row r="728" spans="1:2" x14ac:dyDescent="0.25">
      <c r="A728" s="91"/>
      <c r="B728" s="90"/>
    </row>
    <row r="729" spans="1:2" x14ac:dyDescent="0.25">
      <c r="A729" s="91"/>
      <c r="B729" s="90"/>
    </row>
    <row r="730" spans="1:2" x14ac:dyDescent="0.25">
      <c r="A730" s="91"/>
      <c r="B730" s="90"/>
    </row>
    <row r="731" spans="1:2" x14ac:dyDescent="0.25">
      <c r="A731" s="91"/>
      <c r="B731" s="90"/>
    </row>
    <row r="732" spans="1:2" x14ac:dyDescent="0.25">
      <c r="A732" s="91"/>
      <c r="B732" s="90"/>
    </row>
    <row r="733" spans="1:2" x14ac:dyDescent="0.25">
      <c r="A733" s="91"/>
      <c r="B733" s="90"/>
    </row>
    <row r="734" spans="1:2" x14ac:dyDescent="0.25">
      <c r="A734" s="91"/>
      <c r="B734" s="90"/>
    </row>
    <row r="735" spans="1:2" x14ac:dyDescent="0.25">
      <c r="A735" s="91"/>
      <c r="B735" s="90"/>
    </row>
    <row r="736" spans="1:2" x14ac:dyDescent="0.25">
      <c r="A736" s="91"/>
      <c r="B736" s="90"/>
    </row>
    <row r="737" spans="1:2" x14ac:dyDescent="0.25">
      <c r="A737" s="91"/>
      <c r="B737" s="90"/>
    </row>
    <row r="738" spans="1:2" x14ac:dyDescent="0.25">
      <c r="A738" s="91"/>
      <c r="B738" s="90"/>
    </row>
    <row r="739" spans="1:2" x14ac:dyDescent="0.25">
      <c r="A739" s="91"/>
      <c r="B739" s="90"/>
    </row>
    <row r="740" spans="1:2" x14ac:dyDescent="0.25">
      <c r="A740" s="91"/>
      <c r="B740" s="90"/>
    </row>
    <row r="741" spans="1:2" x14ac:dyDescent="0.25">
      <c r="A741" s="91"/>
      <c r="B741" s="90"/>
    </row>
    <row r="742" spans="1:2" x14ac:dyDescent="0.25">
      <c r="A742" s="91"/>
      <c r="B742" s="90"/>
    </row>
    <row r="743" spans="1:2" x14ac:dyDescent="0.25">
      <c r="A743" s="91"/>
      <c r="B743" s="90"/>
    </row>
    <row r="744" spans="1:2" x14ac:dyDescent="0.25">
      <c r="A744" s="91"/>
      <c r="B744" s="90"/>
    </row>
    <row r="745" spans="1:2" x14ac:dyDescent="0.25">
      <c r="A745" s="91"/>
      <c r="B745" s="90"/>
    </row>
    <row r="746" spans="1:2" x14ac:dyDescent="0.25">
      <c r="A746" s="91"/>
      <c r="B746" s="90"/>
    </row>
    <row r="747" spans="1:2" x14ac:dyDescent="0.25">
      <c r="A747" s="91"/>
      <c r="B747" s="90"/>
    </row>
    <row r="748" spans="1:2" x14ac:dyDescent="0.25">
      <c r="A748" s="91"/>
      <c r="B748" s="90"/>
    </row>
    <row r="749" spans="1:2" x14ac:dyDescent="0.25">
      <c r="A749" s="91"/>
      <c r="B749" s="90"/>
    </row>
    <row r="750" spans="1:2" x14ac:dyDescent="0.25">
      <c r="A750" s="91"/>
      <c r="B750" s="90"/>
    </row>
    <row r="751" spans="1:2" x14ac:dyDescent="0.25">
      <c r="A751" s="91"/>
      <c r="B751" s="90"/>
    </row>
    <row r="752" spans="1:2" x14ac:dyDescent="0.25">
      <c r="A752" s="91"/>
      <c r="B752" s="90"/>
    </row>
    <row r="753" spans="1:2" x14ac:dyDescent="0.25">
      <c r="A753" s="91"/>
      <c r="B753" s="90"/>
    </row>
    <row r="754" spans="1:2" x14ac:dyDescent="0.25">
      <c r="A754" s="91"/>
      <c r="B754" s="90"/>
    </row>
    <row r="755" spans="1:2" x14ac:dyDescent="0.25">
      <c r="A755" s="91"/>
      <c r="B755" s="90"/>
    </row>
    <row r="756" spans="1:2" x14ac:dyDescent="0.25">
      <c r="A756" s="91"/>
      <c r="B756" s="90"/>
    </row>
    <row r="757" spans="1:2" x14ac:dyDescent="0.25">
      <c r="A757" s="91"/>
      <c r="B757" s="90"/>
    </row>
    <row r="758" spans="1:2" x14ac:dyDescent="0.25">
      <c r="A758" s="91"/>
      <c r="B758" s="90"/>
    </row>
    <row r="759" spans="1:2" x14ac:dyDescent="0.25">
      <c r="A759" s="91"/>
      <c r="B759" s="90"/>
    </row>
    <row r="760" spans="1:2" x14ac:dyDescent="0.25">
      <c r="A760" s="91"/>
      <c r="B760" s="90"/>
    </row>
    <row r="761" spans="1:2" x14ac:dyDescent="0.25">
      <c r="A761" s="91"/>
      <c r="B761" s="90"/>
    </row>
    <row r="762" spans="1:2" x14ac:dyDescent="0.25">
      <c r="A762" s="91"/>
      <c r="B762" s="90"/>
    </row>
    <row r="763" spans="1:2" x14ac:dyDescent="0.25">
      <c r="A763" s="91"/>
      <c r="B763" s="90"/>
    </row>
    <row r="764" spans="1:2" x14ac:dyDescent="0.25">
      <c r="A764" s="91"/>
      <c r="B764" s="90"/>
    </row>
    <row r="765" spans="1:2" x14ac:dyDescent="0.25">
      <c r="A765" s="91"/>
      <c r="B765" s="90"/>
    </row>
    <row r="766" spans="1:2" x14ac:dyDescent="0.25">
      <c r="A766" s="91"/>
      <c r="B766" s="90"/>
    </row>
    <row r="767" spans="1:2" x14ac:dyDescent="0.25">
      <c r="A767" s="91"/>
      <c r="B767" s="90"/>
    </row>
    <row r="768" spans="1:2" x14ac:dyDescent="0.25">
      <c r="A768" s="91"/>
      <c r="B768" s="90"/>
    </row>
    <row r="769" spans="1:2" x14ac:dyDescent="0.25">
      <c r="A769" s="91"/>
      <c r="B769" s="90"/>
    </row>
    <row r="770" spans="1:2" x14ac:dyDescent="0.25">
      <c r="A770" s="91"/>
      <c r="B770" s="90"/>
    </row>
    <row r="771" spans="1:2" x14ac:dyDescent="0.25">
      <c r="A771" s="91"/>
      <c r="B771" s="90"/>
    </row>
    <row r="772" spans="1:2" x14ac:dyDescent="0.25">
      <c r="A772" s="91"/>
      <c r="B772" s="90"/>
    </row>
    <row r="773" spans="1:2" x14ac:dyDescent="0.25">
      <c r="A773" s="91"/>
      <c r="B773" s="90"/>
    </row>
    <row r="774" spans="1:2" x14ac:dyDescent="0.25">
      <c r="A774" s="91"/>
      <c r="B774" s="90"/>
    </row>
    <row r="775" spans="1:2" x14ac:dyDescent="0.25">
      <c r="A775" s="91"/>
      <c r="B775" s="90"/>
    </row>
    <row r="776" spans="1:2" x14ac:dyDescent="0.25">
      <c r="A776" s="91"/>
      <c r="B776" s="90"/>
    </row>
    <row r="777" spans="1:2" x14ac:dyDescent="0.25">
      <c r="A777" s="91"/>
      <c r="B777" s="90"/>
    </row>
    <row r="778" spans="1:2" x14ac:dyDescent="0.25">
      <c r="A778" s="91"/>
      <c r="B778" s="90"/>
    </row>
    <row r="779" spans="1:2" x14ac:dyDescent="0.25">
      <c r="A779" s="91"/>
      <c r="B779" s="90"/>
    </row>
    <row r="780" spans="1:2" x14ac:dyDescent="0.25">
      <c r="A780" s="91"/>
      <c r="B780" s="90"/>
    </row>
    <row r="781" spans="1:2" x14ac:dyDescent="0.25">
      <c r="A781" s="91"/>
      <c r="B781" s="90"/>
    </row>
    <row r="782" spans="1:2" x14ac:dyDescent="0.25">
      <c r="A782" s="91"/>
      <c r="B782" s="90"/>
    </row>
    <row r="783" spans="1:2" x14ac:dyDescent="0.25">
      <c r="A783" s="91"/>
      <c r="B783" s="90"/>
    </row>
    <row r="784" spans="1:2" x14ac:dyDescent="0.25">
      <c r="A784" s="91"/>
      <c r="B784" s="90"/>
    </row>
    <row r="785" spans="1:2" x14ac:dyDescent="0.25">
      <c r="A785" s="91"/>
      <c r="B785" s="90"/>
    </row>
    <row r="786" spans="1:2" x14ac:dyDescent="0.25">
      <c r="A786" s="91"/>
      <c r="B786" s="90"/>
    </row>
    <row r="787" spans="1:2" x14ac:dyDescent="0.25">
      <c r="A787" s="91"/>
      <c r="B787" s="90"/>
    </row>
    <row r="788" spans="1:2" x14ac:dyDescent="0.25">
      <c r="A788" s="91"/>
      <c r="B788" s="90"/>
    </row>
    <row r="789" spans="1:2" x14ac:dyDescent="0.25">
      <c r="A789" s="91"/>
      <c r="B789" s="90"/>
    </row>
    <row r="790" spans="1:2" x14ac:dyDescent="0.25">
      <c r="A790" s="91"/>
      <c r="B790" s="90"/>
    </row>
    <row r="791" spans="1:2" x14ac:dyDescent="0.25">
      <c r="A791" s="91"/>
      <c r="B791" s="90"/>
    </row>
    <row r="792" spans="1:2" x14ac:dyDescent="0.25">
      <c r="A792" s="91"/>
      <c r="B792" s="90"/>
    </row>
    <row r="793" spans="1:2" x14ac:dyDescent="0.25">
      <c r="A793" s="91"/>
      <c r="B793" s="90"/>
    </row>
    <row r="794" spans="1:2" x14ac:dyDescent="0.25">
      <c r="A794" s="91"/>
      <c r="B794" s="90"/>
    </row>
    <row r="795" spans="1:2" x14ac:dyDescent="0.25">
      <c r="A795" s="91"/>
      <c r="B795" s="90"/>
    </row>
    <row r="796" spans="1:2" x14ac:dyDescent="0.25">
      <c r="A796" s="91"/>
      <c r="B796" s="90"/>
    </row>
    <row r="797" spans="1:2" x14ac:dyDescent="0.25">
      <c r="A797" s="91"/>
      <c r="B797" s="90"/>
    </row>
    <row r="798" spans="1:2" x14ac:dyDescent="0.25">
      <c r="A798" s="91"/>
      <c r="B798" s="90"/>
    </row>
    <row r="799" spans="1:2" x14ac:dyDescent="0.25">
      <c r="A799" s="91"/>
      <c r="B799" s="90"/>
    </row>
    <row r="800" spans="1:2" x14ac:dyDescent="0.25">
      <c r="A800" s="91"/>
      <c r="B800" s="90"/>
    </row>
    <row r="801" spans="1:2" x14ac:dyDescent="0.25">
      <c r="A801" s="91"/>
      <c r="B801" s="90"/>
    </row>
    <row r="802" spans="1:2" x14ac:dyDescent="0.25">
      <c r="A802" s="91"/>
      <c r="B802" s="90"/>
    </row>
    <row r="803" spans="1:2" x14ac:dyDescent="0.25">
      <c r="A803" s="91"/>
      <c r="B803" s="90"/>
    </row>
    <row r="804" spans="1:2" x14ac:dyDescent="0.25">
      <c r="A804" s="91"/>
      <c r="B804" s="90"/>
    </row>
    <row r="805" spans="1:2" x14ac:dyDescent="0.25">
      <c r="A805" s="91"/>
      <c r="B805" s="90"/>
    </row>
    <row r="806" spans="1:2" x14ac:dyDescent="0.25">
      <c r="A806" s="91"/>
      <c r="B806" s="90"/>
    </row>
    <row r="807" spans="1:2" x14ac:dyDescent="0.25">
      <c r="A807" s="91"/>
      <c r="B807" s="90"/>
    </row>
    <row r="808" spans="1:2" x14ac:dyDescent="0.25">
      <c r="A808" s="91"/>
      <c r="B808" s="90"/>
    </row>
    <row r="809" spans="1:2" x14ac:dyDescent="0.25">
      <c r="A809" s="91"/>
      <c r="B809" s="90"/>
    </row>
    <row r="810" spans="1:2" x14ac:dyDescent="0.25">
      <c r="A810" s="91"/>
      <c r="B810" s="90"/>
    </row>
    <row r="811" spans="1:2" x14ac:dyDescent="0.25">
      <c r="A811" s="91"/>
      <c r="B811" s="90"/>
    </row>
    <row r="812" spans="1:2" x14ac:dyDescent="0.25">
      <c r="A812" s="91"/>
      <c r="B812" s="90"/>
    </row>
    <row r="813" spans="1:2" x14ac:dyDescent="0.25">
      <c r="A813" s="91"/>
      <c r="B813" s="90"/>
    </row>
    <row r="814" spans="1:2" x14ac:dyDescent="0.25">
      <c r="A814" s="91"/>
      <c r="B814" s="90"/>
    </row>
    <row r="815" spans="1:2" x14ac:dyDescent="0.25">
      <c r="A815" s="91"/>
      <c r="B815" s="90"/>
    </row>
    <row r="816" spans="1:2" x14ac:dyDescent="0.25">
      <c r="A816" s="91"/>
      <c r="B816" s="90"/>
    </row>
    <row r="817" spans="1:2" x14ac:dyDescent="0.25">
      <c r="A817" s="91"/>
      <c r="B817" s="90"/>
    </row>
    <row r="818" spans="1:2" x14ac:dyDescent="0.25">
      <c r="A818" s="91"/>
      <c r="B818" s="90"/>
    </row>
    <row r="819" spans="1:2" x14ac:dyDescent="0.25">
      <c r="A819" s="91"/>
      <c r="B819" s="90"/>
    </row>
    <row r="820" spans="1:2" x14ac:dyDescent="0.25">
      <c r="A820" s="91"/>
      <c r="B820" s="90"/>
    </row>
    <row r="821" spans="1:2" x14ac:dyDescent="0.25">
      <c r="A821" s="91"/>
      <c r="B821" s="90"/>
    </row>
    <row r="822" spans="1:2" x14ac:dyDescent="0.25">
      <c r="A822" s="91"/>
      <c r="B822" s="90"/>
    </row>
    <row r="823" spans="1:2" x14ac:dyDescent="0.25">
      <c r="A823" s="91"/>
      <c r="B823" s="90"/>
    </row>
    <row r="824" spans="1:2" x14ac:dyDescent="0.25">
      <c r="A824" s="91"/>
      <c r="B824" s="90"/>
    </row>
    <row r="825" spans="1:2" x14ac:dyDescent="0.25">
      <c r="A825" s="91"/>
      <c r="B825" s="90"/>
    </row>
    <row r="826" spans="1:2" x14ac:dyDescent="0.25">
      <c r="A826" s="91"/>
      <c r="B826" s="90"/>
    </row>
    <row r="827" spans="1:2" x14ac:dyDescent="0.25">
      <c r="A827" s="91"/>
      <c r="B827" s="90"/>
    </row>
    <row r="828" spans="1:2" x14ac:dyDescent="0.25">
      <c r="A828" s="91"/>
      <c r="B828" s="90"/>
    </row>
    <row r="829" spans="1:2" x14ac:dyDescent="0.25">
      <c r="A829" s="91"/>
      <c r="B829" s="90"/>
    </row>
    <row r="830" spans="1:2" x14ac:dyDescent="0.25">
      <c r="A830" s="91"/>
      <c r="B830" s="90"/>
    </row>
    <row r="831" spans="1:2" x14ac:dyDescent="0.25">
      <c r="A831" s="91"/>
      <c r="B831" s="90"/>
    </row>
    <row r="832" spans="1:2" x14ac:dyDescent="0.25">
      <c r="A832" s="91"/>
      <c r="B832" s="90"/>
    </row>
    <row r="833" spans="1:2" x14ac:dyDescent="0.25">
      <c r="A833" s="91"/>
      <c r="B833" s="90"/>
    </row>
    <row r="834" spans="1:2" x14ac:dyDescent="0.25">
      <c r="A834" s="91"/>
      <c r="B834" s="90"/>
    </row>
    <row r="835" spans="1:2" x14ac:dyDescent="0.25">
      <c r="A835" s="91"/>
      <c r="B835" s="90"/>
    </row>
    <row r="836" spans="1:2" x14ac:dyDescent="0.25">
      <c r="A836" s="91"/>
      <c r="B836" s="90"/>
    </row>
    <row r="837" spans="1:2" x14ac:dyDescent="0.25">
      <c r="A837" s="91"/>
      <c r="B837" s="90"/>
    </row>
    <row r="838" spans="1:2" x14ac:dyDescent="0.25">
      <c r="A838" s="91"/>
      <c r="B838" s="90"/>
    </row>
    <row r="839" spans="1:2" x14ac:dyDescent="0.25">
      <c r="A839" s="91"/>
      <c r="B839" s="90"/>
    </row>
    <row r="840" spans="1:2" x14ac:dyDescent="0.25">
      <c r="A840" s="91"/>
      <c r="B840" s="90"/>
    </row>
    <row r="841" spans="1:2" x14ac:dyDescent="0.25">
      <c r="A841" s="91"/>
      <c r="B841" s="90"/>
    </row>
    <row r="842" spans="1:2" x14ac:dyDescent="0.25">
      <c r="A842" s="91"/>
      <c r="B842" s="90"/>
    </row>
    <row r="843" spans="1:2" x14ac:dyDescent="0.25">
      <c r="A843" s="91"/>
      <c r="B843" s="90"/>
    </row>
    <row r="844" spans="1:2" x14ac:dyDescent="0.25">
      <c r="A844" s="91"/>
      <c r="B844" s="90"/>
    </row>
    <row r="845" spans="1:2" x14ac:dyDescent="0.25">
      <c r="A845" s="91"/>
      <c r="B845" s="90"/>
    </row>
    <row r="846" spans="1:2" x14ac:dyDescent="0.25">
      <c r="A846" s="91"/>
      <c r="B846" s="90"/>
    </row>
    <row r="847" spans="1:2" x14ac:dyDescent="0.25">
      <c r="A847" s="91"/>
      <c r="B847" s="90"/>
    </row>
    <row r="848" spans="1:2" x14ac:dyDescent="0.25">
      <c r="A848" s="91"/>
      <c r="B848" s="90"/>
    </row>
    <row r="849" spans="1:2" x14ac:dyDescent="0.25">
      <c r="A849" s="91"/>
      <c r="B849" s="90"/>
    </row>
    <row r="850" spans="1:2" x14ac:dyDescent="0.25">
      <c r="A850" s="91"/>
      <c r="B850" s="90"/>
    </row>
    <row r="851" spans="1:2" x14ac:dyDescent="0.25">
      <c r="A851" s="91"/>
      <c r="B851" s="90"/>
    </row>
    <row r="852" spans="1:2" x14ac:dyDescent="0.25">
      <c r="A852" s="91"/>
      <c r="B852" s="90"/>
    </row>
    <row r="853" spans="1:2" x14ac:dyDescent="0.25">
      <c r="A853" s="91"/>
      <c r="B853" s="90"/>
    </row>
    <row r="854" spans="1:2" x14ac:dyDescent="0.25">
      <c r="A854" s="91"/>
      <c r="B854" s="90"/>
    </row>
    <row r="855" spans="1:2" x14ac:dyDescent="0.25">
      <c r="A855" s="91"/>
      <c r="B855" s="90"/>
    </row>
    <row r="856" spans="1:2" x14ac:dyDescent="0.25">
      <c r="A856" s="91"/>
      <c r="B856" s="90"/>
    </row>
    <row r="857" spans="1:2" x14ac:dyDescent="0.25">
      <c r="A857" s="91"/>
      <c r="B857" s="90"/>
    </row>
    <row r="858" spans="1:2" x14ac:dyDescent="0.25">
      <c r="A858" s="91"/>
      <c r="B858" s="90"/>
    </row>
    <row r="859" spans="1:2" x14ac:dyDescent="0.25">
      <c r="A859" s="91"/>
      <c r="B859" s="90"/>
    </row>
    <row r="860" spans="1:2" x14ac:dyDescent="0.25">
      <c r="A860" s="91"/>
      <c r="B860" s="90"/>
    </row>
    <row r="861" spans="1:2" x14ac:dyDescent="0.25">
      <c r="A861" s="91"/>
      <c r="B861" s="90"/>
    </row>
    <row r="862" spans="1:2" x14ac:dyDescent="0.25">
      <c r="A862" s="91"/>
      <c r="B862" s="90"/>
    </row>
    <row r="863" spans="1:2" x14ac:dyDescent="0.25">
      <c r="A863" s="91"/>
      <c r="B863" s="90"/>
    </row>
    <row r="864" spans="1:2" x14ac:dyDescent="0.25">
      <c r="A864" s="91"/>
      <c r="B864" s="90"/>
    </row>
    <row r="865" spans="1:2" x14ac:dyDescent="0.25">
      <c r="A865" s="91"/>
      <c r="B865" s="90"/>
    </row>
    <row r="866" spans="1:2" x14ac:dyDescent="0.25">
      <c r="A866" s="91"/>
      <c r="B866" s="90"/>
    </row>
    <row r="867" spans="1:2" x14ac:dyDescent="0.25">
      <c r="A867" s="91"/>
      <c r="B867" s="90"/>
    </row>
    <row r="868" spans="1:2" x14ac:dyDescent="0.25">
      <c r="A868" s="91"/>
      <c r="B868" s="90"/>
    </row>
    <row r="869" spans="1:2" x14ac:dyDescent="0.25">
      <c r="A869" s="91"/>
      <c r="B869" s="90"/>
    </row>
    <row r="870" spans="1:2" x14ac:dyDescent="0.25">
      <c r="A870" s="91"/>
      <c r="B870" s="90"/>
    </row>
    <row r="871" spans="1:2" x14ac:dyDescent="0.25">
      <c r="A871" s="91"/>
      <c r="B871" s="90"/>
    </row>
    <row r="872" spans="1:2" x14ac:dyDescent="0.25">
      <c r="A872" s="91"/>
      <c r="B872" s="90"/>
    </row>
    <row r="873" spans="1:2" x14ac:dyDescent="0.25">
      <c r="A873" s="91"/>
      <c r="B873" s="90"/>
    </row>
    <row r="874" spans="1:2" x14ac:dyDescent="0.25">
      <c r="A874" s="91"/>
      <c r="B874" s="90"/>
    </row>
    <row r="875" spans="1:2" x14ac:dyDescent="0.25">
      <c r="A875" s="91"/>
      <c r="B875" s="90"/>
    </row>
    <row r="876" spans="1:2" x14ac:dyDescent="0.25">
      <c r="A876" s="91"/>
      <c r="B876" s="90"/>
    </row>
    <row r="877" spans="1:2" x14ac:dyDescent="0.25">
      <c r="A877" s="91"/>
      <c r="B877" s="90"/>
    </row>
    <row r="878" spans="1:2" x14ac:dyDescent="0.25">
      <c r="A878" s="91"/>
      <c r="B878" s="90"/>
    </row>
    <row r="879" spans="1:2" x14ac:dyDescent="0.25">
      <c r="A879" s="91"/>
      <c r="B879" s="90"/>
    </row>
    <row r="880" spans="1:2" x14ac:dyDescent="0.25">
      <c r="A880" s="91"/>
      <c r="B880" s="90"/>
    </row>
    <row r="881" spans="1:2" x14ac:dyDescent="0.25">
      <c r="A881" s="91"/>
      <c r="B881" s="90"/>
    </row>
    <row r="882" spans="1:2" x14ac:dyDescent="0.25">
      <c r="A882" s="91"/>
      <c r="B882" s="90"/>
    </row>
    <row r="883" spans="1:2" x14ac:dyDescent="0.25">
      <c r="A883" s="91"/>
      <c r="B883" s="90"/>
    </row>
    <row r="884" spans="1:2" x14ac:dyDescent="0.25">
      <c r="A884" s="91"/>
      <c r="B884" s="90"/>
    </row>
    <row r="885" spans="1:2" x14ac:dyDescent="0.25">
      <c r="A885" s="91"/>
      <c r="B885" s="90"/>
    </row>
    <row r="886" spans="1:2" x14ac:dyDescent="0.25">
      <c r="A886" s="91"/>
      <c r="B886" s="90"/>
    </row>
    <row r="887" spans="1:2" x14ac:dyDescent="0.25">
      <c r="A887" s="91"/>
      <c r="B887" s="90"/>
    </row>
    <row r="888" spans="1:2" x14ac:dyDescent="0.25">
      <c r="A888" s="91"/>
      <c r="B888" s="90"/>
    </row>
    <row r="889" spans="1:2" x14ac:dyDescent="0.25">
      <c r="A889" s="91"/>
      <c r="B889" s="90"/>
    </row>
    <row r="890" spans="1:2" x14ac:dyDescent="0.25">
      <c r="A890" s="91"/>
      <c r="B890" s="90"/>
    </row>
    <row r="891" spans="1:2" x14ac:dyDescent="0.25">
      <c r="A891" s="91"/>
      <c r="B891" s="90"/>
    </row>
    <row r="892" spans="1:2" x14ac:dyDescent="0.25">
      <c r="A892" s="91"/>
      <c r="B892" s="90"/>
    </row>
    <row r="893" spans="1:2" x14ac:dyDescent="0.25">
      <c r="A893" s="91"/>
      <c r="B893" s="90"/>
    </row>
    <row r="894" spans="1:2" x14ac:dyDescent="0.25">
      <c r="A894" s="91"/>
      <c r="B894" s="90"/>
    </row>
    <row r="895" spans="1:2" x14ac:dyDescent="0.25">
      <c r="A895" s="91"/>
      <c r="B895" s="90"/>
    </row>
    <row r="896" spans="1:2" x14ac:dyDescent="0.25">
      <c r="A896" s="91"/>
      <c r="B896" s="90"/>
    </row>
    <row r="897" spans="1:2" x14ac:dyDescent="0.25">
      <c r="A897" s="91"/>
      <c r="B897" s="90"/>
    </row>
    <row r="898" spans="1:2" x14ac:dyDescent="0.25">
      <c r="A898" s="91"/>
      <c r="B898" s="90"/>
    </row>
    <row r="899" spans="1:2" x14ac:dyDescent="0.25">
      <c r="A899" s="91"/>
      <c r="B899" s="90"/>
    </row>
    <row r="900" spans="1:2" x14ac:dyDescent="0.25">
      <c r="A900" s="91"/>
      <c r="B900" s="90"/>
    </row>
    <row r="901" spans="1:2" x14ac:dyDescent="0.25">
      <c r="A901" s="91"/>
      <c r="B901" s="90"/>
    </row>
    <row r="902" spans="1:2" x14ac:dyDescent="0.25">
      <c r="A902" s="91"/>
      <c r="B902" s="90"/>
    </row>
    <row r="903" spans="1:2" x14ac:dyDescent="0.25">
      <c r="A903" s="91"/>
      <c r="B903" s="90"/>
    </row>
    <row r="904" spans="1:2" x14ac:dyDescent="0.25">
      <c r="A904" s="91"/>
      <c r="B904" s="90"/>
    </row>
    <row r="905" spans="1:2" x14ac:dyDescent="0.25">
      <c r="A905" s="91"/>
      <c r="B905" s="90"/>
    </row>
    <row r="906" spans="1:2" x14ac:dyDescent="0.25">
      <c r="A906" s="91"/>
      <c r="B906" s="90"/>
    </row>
    <row r="907" spans="1:2" x14ac:dyDescent="0.25">
      <c r="A907" s="91"/>
      <c r="B907" s="90"/>
    </row>
    <row r="908" spans="1:2" x14ac:dyDescent="0.25">
      <c r="A908" s="91"/>
      <c r="B908" s="90"/>
    </row>
    <row r="909" spans="1:2" x14ac:dyDescent="0.25">
      <c r="A909" s="91"/>
      <c r="B909" s="90"/>
    </row>
    <row r="910" spans="1:2" x14ac:dyDescent="0.25">
      <c r="A910" s="91"/>
      <c r="B910" s="90"/>
    </row>
    <row r="911" spans="1:2" x14ac:dyDescent="0.25">
      <c r="A911" s="91"/>
      <c r="B911" s="90"/>
    </row>
    <row r="912" spans="1:2" x14ac:dyDescent="0.25">
      <c r="A912" s="91"/>
      <c r="B912" s="90"/>
    </row>
    <row r="913" spans="1:2" x14ac:dyDescent="0.25">
      <c r="A913" s="91"/>
      <c r="B913" s="90"/>
    </row>
    <row r="914" spans="1:2" x14ac:dyDescent="0.25">
      <c r="A914" s="91"/>
      <c r="B914" s="90"/>
    </row>
    <row r="915" spans="1:2" x14ac:dyDescent="0.25">
      <c r="A915" s="91"/>
      <c r="B915" s="90"/>
    </row>
    <row r="916" spans="1:2" x14ac:dyDescent="0.25">
      <c r="A916" s="91"/>
      <c r="B916" s="90"/>
    </row>
    <row r="917" spans="1:2" x14ac:dyDescent="0.25">
      <c r="A917" s="91"/>
      <c r="B917" s="90"/>
    </row>
    <row r="918" spans="1:2" x14ac:dyDescent="0.25">
      <c r="A918" s="91"/>
      <c r="B918" s="90"/>
    </row>
    <row r="919" spans="1:2" x14ac:dyDescent="0.25">
      <c r="A919" s="91"/>
      <c r="B919" s="90"/>
    </row>
    <row r="920" spans="1:2" x14ac:dyDescent="0.25">
      <c r="A920" s="91"/>
      <c r="B920" s="90"/>
    </row>
    <row r="921" spans="1:2" x14ac:dyDescent="0.25">
      <c r="A921" s="91"/>
      <c r="B921" s="90"/>
    </row>
    <row r="922" spans="1:2" x14ac:dyDescent="0.25">
      <c r="A922" s="91"/>
      <c r="B922" s="90"/>
    </row>
    <row r="923" spans="1:2" x14ac:dyDescent="0.25">
      <c r="A923" s="91"/>
      <c r="B923" s="90"/>
    </row>
    <row r="924" spans="1:2" x14ac:dyDescent="0.25">
      <c r="A924" s="91"/>
      <c r="B924" s="90"/>
    </row>
    <row r="925" spans="1:2" x14ac:dyDescent="0.25">
      <c r="A925" s="91"/>
      <c r="B925" s="90"/>
    </row>
    <row r="926" spans="1:2" x14ac:dyDescent="0.25">
      <c r="A926" s="91"/>
      <c r="B926" s="90"/>
    </row>
    <row r="927" spans="1:2" x14ac:dyDescent="0.25">
      <c r="A927" s="91"/>
      <c r="B927" s="90"/>
    </row>
    <row r="928" spans="1:2" x14ac:dyDescent="0.25">
      <c r="A928" s="91"/>
      <c r="B928" s="90"/>
    </row>
    <row r="929" spans="1:2" x14ac:dyDescent="0.25">
      <c r="A929" s="91"/>
      <c r="B929" s="90"/>
    </row>
    <row r="930" spans="1:2" x14ac:dyDescent="0.25">
      <c r="A930" s="91"/>
      <c r="B930" s="90"/>
    </row>
    <row r="931" spans="1:2" x14ac:dyDescent="0.25">
      <c r="A931" s="91"/>
      <c r="B931" s="90"/>
    </row>
    <row r="932" spans="1:2" x14ac:dyDescent="0.25">
      <c r="A932" s="91"/>
      <c r="B932" s="90"/>
    </row>
    <row r="933" spans="1:2" x14ac:dyDescent="0.25">
      <c r="A933" s="91"/>
      <c r="B933" s="90"/>
    </row>
    <row r="934" spans="1:2" x14ac:dyDescent="0.25">
      <c r="A934" s="91"/>
      <c r="B934" s="90"/>
    </row>
    <row r="935" spans="1:2" x14ac:dyDescent="0.25">
      <c r="A935" s="91"/>
      <c r="B935" s="90"/>
    </row>
    <row r="936" spans="1:2" x14ac:dyDescent="0.25">
      <c r="A936" s="91"/>
      <c r="B936" s="90"/>
    </row>
    <row r="937" spans="1:2" x14ac:dyDescent="0.25">
      <c r="A937" s="91"/>
      <c r="B937" s="90"/>
    </row>
    <row r="938" spans="1:2" x14ac:dyDescent="0.25">
      <c r="A938" s="91"/>
      <c r="B938" s="90"/>
    </row>
    <row r="939" spans="1:2" x14ac:dyDescent="0.25">
      <c r="A939" s="91"/>
      <c r="B939" s="90"/>
    </row>
    <row r="940" spans="1:2" x14ac:dyDescent="0.25">
      <c r="A940" s="91"/>
      <c r="B940" s="90"/>
    </row>
    <row r="941" spans="1:2" x14ac:dyDescent="0.25">
      <c r="A941" s="91"/>
      <c r="B941" s="90"/>
    </row>
    <row r="942" spans="1:2" x14ac:dyDescent="0.25">
      <c r="A942" s="91"/>
      <c r="B942" s="90"/>
    </row>
    <row r="943" spans="1:2" x14ac:dyDescent="0.25">
      <c r="A943" s="91"/>
      <c r="B943" s="90"/>
    </row>
    <row r="944" spans="1:2" x14ac:dyDescent="0.25">
      <c r="A944" s="91"/>
      <c r="B944" s="90"/>
    </row>
    <row r="945" spans="1:2" x14ac:dyDescent="0.25">
      <c r="A945" s="91"/>
      <c r="B945" s="90"/>
    </row>
    <row r="946" spans="1:2" x14ac:dyDescent="0.25">
      <c r="A946" s="91"/>
      <c r="B946" s="90"/>
    </row>
    <row r="947" spans="1:2" x14ac:dyDescent="0.25">
      <c r="A947" s="91"/>
      <c r="B947" s="90"/>
    </row>
    <row r="948" spans="1:2" x14ac:dyDescent="0.25">
      <c r="A948" s="91"/>
      <c r="B948" s="90"/>
    </row>
    <row r="949" spans="1:2" x14ac:dyDescent="0.25">
      <c r="A949" s="91"/>
      <c r="B949" s="90"/>
    </row>
    <row r="950" spans="1:2" x14ac:dyDescent="0.25">
      <c r="A950" s="91"/>
      <c r="B950" s="90"/>
    </row>
    <row r="951" spans="1:2" x14ac:dyDescent="0.25">
      <c r="A951" s="91"/>
      <c r="B951" s="90"/>
    </row>
    <row r="952" spans="1:2" x14ac:dyDescent="0.25">
      <c r="A952" s="91"/>
      <c r="B952" s="90"/>
    </row>
    <row r="953" spans="1:2" x14ac:dyDescent="0.25">
      <c r="A953" s="91"/>
      <c r="B953" s="90"/>
    </row>
    <row r="954" spans="1:2" x14ac:dyDescent="0.25">
      <c r="A954" s="91"/>
      <c r="B954" s="90"/>
    </row>
    <row r="955" spans="1:2" x14ac:dyDescent="0.25">
      <c r="A955" s="91"/>
      <c r="B955" s="90"/>
    </row>
    <row r="956" spans="1:2" x14ac:dyDescent="0.25">
      <c r="A956" s="91"/>
      <c r="B956" s="90"/>
    </row>
    <row r="957" spans="1:2" x14ac:dyDescent="0.25">
      <c r="A957" s="91"/>
      <c r="B957" s="90"/>
    </row>
    <row r="958" spans="1:2" x14ac:dyDescent="0.25">
      <c r="A958" s="91"/>
      <c r="B958" s="90"/>
    </row>
    <row r="959" spans="1:2" x14ac:dyDescent="0.25">
      <c r="A959" s="91"/>
      <c r="B959" s="90"/>
    </row>
    <row r="960" spans="1:2" x14ac:dyDescent="0.25">
      <c r="A960" s="91"/>
      <c r="B960" s="90"/>
    </row>
    <row r="961" spans="1:2" x14ac:dyDescent="0.25">
      <c r="A961" s="91"/>
      <c r="B961" s="90"/>
    </row>
    <row r="962" spans="1:2" x14ac:dyDescent="0.25">
      <c r="A962" s="91"/>
      <c r="B962" s="90"/>
    </row>
    <row r="963" spans="1:2" x14ac:dyDescent="0.25">
      <c r="A963" s="91"/>
      <c r="B963" s="90"/>
    </row>
    <row r="964" spans="1:2" x14ac:dyDescent="0.25">
      <c r="A964" s="91"/>
      <c r="B964" s="90"/>
    </row>
    <row r="965" spans="1:2" x14ac:dyDescent="0.25">
      <c r="A965" s="91"/>
      <c r="B965" s="90"/>
    </row>
    <row r="966" spans="1:2" x14ac:dyDescent="0.25">
      <c r="A966" s="91"/>
      <c r="B966" s="90"/>
    </row>
    <row r="967" spans="1:2" x14ac:dyDescent="0.25">
      <c r="A967" s="91"/>
      <c r="B967" s="90"/>
    </row>
    <row r="968" spans="1:2" x14ac:dyDescent="0.25">
      <c r="A968" s="91"/>
      <c r="B968" s="90"/>
    </row>
    <row r="969" spans="1:2" x14ac:dyDescent="0.25">
      <c r="A969" s="91"/>
      <c r="B969" s="90"/>
    </row>
    <row r="970" spans="1:2" x14ac:dyDescent="0.25">
      <c r="A970" s="91"/>
      <c r="B970" s="90"/>
    </row>
    <row r="971" spans="1:2" x14ac:dyDescent="0.25">
      <c r="A971" s="91"/>
      <c r="B971" s="90"/>
    </row>
    <row r="972" spans="1:2" x14ac:dyDescent="0.25">
      <c r="A972" s="91"/>
      <c r="B972" s="90"/>
    </row>
    <row r="973" spans="1:2" x14ac:dyDescent="0.25">
      <c r="A973" s="91"/>
      <c r="B973" s="90"/>
    </row>
    <row r="974" spans="1:2" x14ac:dyDescent="0.25">
      <c r="A974" s="91"/>
      <c r="B974" s="90"/>
    </row>
    <row r="975" spans="1:2" x14ac:dyDescent="0.25">
      <c r="A975" s="91"/>
      <c r="B975" s="90"/>
    </row>
    <row r="976" spans="1:2" x14ac:dyDescent="0.25">
      <c r="A976" s="91"/>
      <c r="B976" s="90"/>
    </row>
    <row r="977" spans="1:2" x14ac:dyDescent="0.25">
      <c r="A977" s="91"/>
      <c r="B977" s="90"/>
    </row>
    <row r="978" spans="1:2" x14ac:dyDescent="0.25">
      <c r="A978" s="91"/>
      <c r="B978" s="90"/>
    </row>
    <row r="979" spans="1:2" x14ac:dyDescent="0.25">
      <c r="A979" s="91"/>
      <c r="B979" s="90"/>
    </row>
    <row r="980" spans="1:2" x14ac:dyDescent="0.25">
      <c r="A980" s="91"/>
      <c r="B980" s="90"/>
    </row>
    <row r="981" spans="1:2" x14ac:dyDescent="0.25">
      <c r="A981" s="91"/>
      <c r="B981" s="90"/>
    </row>
    <row r="982" spans="1:2" x14ac:dyDescent="0.25">
      <c r="A982" s="91"/>
      <c r="B982" s="90"/>
    </row>
    <row r="983" spans="1:2" x14ac:dyDescent="0.25">
      <c r="A983" s="91"/>
      <c r="B983" s="90"/>
    </row>
    <row r="984" spans="1:2" x14ac:dyDescent="0.25">
      <c r="A984" s="91"/>
      <c r="B984" s="90"/>
    </row>
    <row r="985" spans="1:2" x14ac:dyDescent="0.25">
      <c r="A985" s="91"/>
      <c r="B985" s="90"/>
    </row>
    <row r="986" spans="1:2" x14ac:dyDescent="0.25">
      <c r="A986" s="91"/>
      <c r="B986" s="90"/>
    </row>
    <row r="987" spans="1:2" x14ac:dyDescent="0.25">
      <c r="A987" s="91"/>
      <c r="B987" s="90"/>
    </row>
    <row r="988" spans="1:2" x14ac:dyDescent="0.25">
      <c r="A988" s="91"/>
      <c r="B988" s="90"/>
    </row>
    <row r="989" spans="1:2" x14ac:dyDescent="0.25">
      <c r="A989" s="91"/>
      <c r="B989" s="90"/>
    </row>
    <row r="990" spans="1:2" x14ac:dyDescent="0.25">
      <c r="A990" s="91"/>
      <c r="B990" s="90"/>
    </row>
    <row r="991" spans="1:2" x14ac:dyDescent="0.25">
      <c r="A991" s="91"/>
      <c r="B991" s="90"/>
    </row>
    <row r="992" spans="1:2" x14ac:dyDescent="0.25">
      <c r="A992" s="91"/>
      <c r="B992" s="90"/>
    </row>
    <row r="993" spans="1:2" x14ac:dyDescent="0.25">
      <c r="A993" s="91"/>
      <c r="B993" s="90"/>
    </row>
    <row r="994" spans="1:2" x14ac:dyDescent="0.25">
      <c r="A994" s="91"/>
      <c r="B994" s="90"/>
    </row>
    <row r="995" spans="1:2" x14ac:dyDescent="0.25">
      <c r="A995" s="91"/>
      <c r="B995" s="90"/>
    </row>
    <row r="996" spans="1:2" x14ac:dyDescent="0.25">
      <c r="A996" s="91"/>
      <c r="B996" s="90"/>
    </row>
    <row r="997" spans="1:2" x14ac:dyDescent="0.25">
      <c r="A997" s="91"/>
      <c r="B997" s="90"/>
    </row>
    <row r="998" spans="1:2" x14ac:dyDescent="0.25">
      <c r="A998" s="91"/>
      <c r="B998" s="90"/>
    </row>
    <row r="999" spans="1:2" x14ac:dyDescent="0.25">
      <c r="A999" s="91"/>
      <c r="B999" s="90"/>
    </row>
    <row r="1000" spans="1:2" x14ac:dyDescent="0.25">
      <c r="A1000" s="91"/>
      <c r="B1000" s="90"/>
    </row>
    <row r="1001" spans="1:2" x14ac:dyDescent="0.25">
      <c r="A1001" s="91"/>
      <c r="B1001" s="90"/>
    </row>
    <row r="1002" spans="1:2" x14ac:dyDescent="0.25">
      <c r="A1002" s="91"/>
      <c r="B1002" s="90"/>
    </row>
    <row r="1003" spans="1:2" x14ac:dyDescent="0.25">
      <c r="A1003" s="91"/>
      <c r="B1003" s="90"/>
    </row>
    <row r="1004" spans="1:2" x14ac:dyDescent="0.25">
      <c r="A1004" s="91"/>
      <c r="B1004" s="90"/>
    </row>
    <row r="1005" spans="1:2" x14ac:dyDescent="0.25">
      <c r="A1005" s="91"/>
      <c r="B1005" s="90"/>
    </row>
    <row r="1006" spans="1:2" x14ac:dyDescent="0.25">
      <c r="A1006" s="91"/>
      <c r="B1006" s="90"/>
    </row>
    <row r="1007" spans="1:2" x14ac:dyDescent="0.25">
      <c r="A1007" s="91"/>
      <c r="B1007" s="90"/>
    </row>
    <row r="1008" spans="1:2" x14ac:dyDescent="0.25">
      <c r="A1008" s="91"/>
      <c r="B1008" s="90"/>
    </row>
    <row r="1009" spans="1:2" x14ac:dyDescent="0.25">
      <c r="A1009" s="91"/>
      <c r="B1009" s="90"/>
    </row>
    <row r="1010" spans="1:2" x14ac:dyDescent="0.25">
      <c r="A1010" s="91"/>
      <c r="B1010" s="90"/>
    </row>
    <row r="1011" spans="1:2" x14ac:dyDescent="0.25">
      <c r="A1011" s="91"/>
      <c r="B1011" s="90"/>
    </row>
    <row r="1012" spans="1:2" x14ac:dyDescent="0.25">
      <c r="A1012" s="91"/>
      <c r="B1012" s="90"/>
    </row>
    <row r="1013" spans="1:2" x14ac:dyDescent="0.25">
      <c r="A1013" s="91"/>
      <c r="B1013" s="90"/>
    </row>
    <row r="1014" spans="1:2" x14ac:dyDescent="0.25">
      <c r="A1014" s="91"/>
      <c r="B1014" s="90"/>
    </row>
    <row r="1015" spans="1:2" x14ac:dyDescent="0.25">
      <c r="A1015" s="91"/>
      <c r="B1015" s="90"/>
    </row>
    <row r="1016" spans="1:2" x14ac:dyDescent="0.25">
      <c r="A1016" s="91"/>
      <c r="B1016" s="90"/>
    </row>
    <row r="1017" spans="1:2" x14ac:dyDescent="0.25">
      <c r="A1017" s="91"/>
      <c r="B1017" s="90"/>
    </row>
    <row r="1018" spans="1:2" x14ac:dyDescent="0.25">
      <c r="A1018" s="91"/>
      <c r="B1018" s="90"/>
    </row>
    <row r="1019" spans="1:2" x14ac:dyDescent="0.25">
      <c r="A1019" s="91"/>
      <c r="B1019" s="90"/>
    </row>
    <row r="1020" spans="1:2" x14ac:dyDescent="0.25">
      <c r="A1020" s="91"/>
      <c r="B1020" s="90"/>
    </row>
    <row r="1021" spans="1:2" x14ac:dyDescent="0.25">
      <c r="A1021" s="91"/>
      <c r="B1021" s="90"/>
    </row>
    <row r="1022" spans="1:2" x14ac:dyDescent="0.25">
      <c r="A1022" s="91"/>
      <c r="B1022" s="90"/>
    </row>
    <row r="1023" spans="1:2" x14ac:dyDescent="0.25">
      <c r="A1023" s="91"/>
      <c r="B1023" s="90"/>
    </row>
    <row r="1024" spans="1:2" x14ac:dyDescent="0.25">
      <c r="A1024" s="91"/>
      <c r="B1024" s="90"/>
    </row>
    <row r="1025" spans="1:2" x14ac:dyDescent="0.25">
      <c r="A1025" s="91"/>
      <c r="B1025" s="90"/>
    </row>
    <row r="1026" spans="1:2" x14ac:dyDescent="0.25">
      <c r="A1026" s="91"/>
      <c r="B1026" s="90"/>
    </row>
    <row r="1027" spans="1:2" x14ac:dyDescent="0.25">
      <c r="A1027" s="91"/>
      <c r="B1027" s="90"/>
    </row>
    <row r="1028" spans="1:2" x14ac:dyDescent="0.25">
      <c r="A1028" s="91"/>
      <c r="B1028" s="90"/>
    </row>
    <row r="1029" spans="1:2" x14ac:dyDescent="0.25">
      <c r="A1029" s="91"/>
      <c r="B1029" s="90"/>
    </row>
    <row r="1030" spans="1:2" x14ac:dyDescent="0.25">
      <c r="A1030" s="91"/>
      <c r="B1030" s="90"/>
    </row>
    <row r="1031" spans="1:2" x14ac:dyDescent="0.25">
      <c r="A1031" s="91"/>
      <c r="B1031" s="90"/>
    </row>
    <row r="1032" spans="1:2" x14ac:dyDescent="0.25">
      <c r="A1032"/>
      <c r="B1032" s="79"/>
    </row>
    <row r="1033" spans="1:2" x14ac:dyDescent="0.25">
      <c r="A1033"/>
      <c r="B1033" s="79"/>
    </row>
    <row r="1034" spans="1:2" x14ac:dyDescent="0.25">
      <c r="A1034"/>
      <c r="B1034" s="79"/>
    </row>
  </sheetData>
  <mergeCells count="5">
    <mergeCell ref="A1:B1"/>
    <mergeCell ref="A2:B2"/>
    <mergeCell ref="A3:B3"/>
    <mergeCell ref="A4:B4"/>
    <mergeCell ref="A5:B5"/>
  </mergeCells>
  <printOptions horizontalCentered="1"/>
  <pageMargins left="0.51181102362204722" right="0.51181102362204722" top="0.55118110236220474" bottom="0.55118110236220474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777"/>
  <sheetViews>
    <sheetView zoomScale="160" zoomScaleNormal="160" workbookViewId="0">
      <selection activeCell="B9" sqref="B9"/>
    </sheetView>
  </sheetViews>
  <sheetFormatPr baseColWidth="10" defaultRowHeight="15" x14ac:dyDescent="0.25"/>
  <cols>
    <col min="1" max="1" width="13.140625" customWidth="1"/>
    <col min="2" max="2" width="44.28515625" customWidth="1"/>
    <col min="3" max="3" width="19" hidden="1" customWidth="1"/>
    <col min="4" max="4" width="21.28515625" hidden="1" customWidth="1"/>
    <col min="5" max="5" width="21.140625" hidden="1" customWidth="1"/>
    <col min="6" max="6" width="20" hidden="1" customWidth="1"/>
    <col min="7" max="11" width="0" hidden="1" customWidth="1"/>
  </cols>
  <sheetData>
    <row r="1" spans="1:6" x14ac:dyDescent="0.25">
      <c r="A1" s="142" t="s">
        <v>127</v>
      </c>
      <c r="B1" s="142"/>
      <c r="C1" s="142"/>
      <c r="D1" s="142"/>
      <c r="E1" s="142"/>
      <c r="F1" s="142"/>
    </row>
    <row r="2" spans="1:6" x14ac:dyDescent="0.25">
      <c r="A2" s="142" t="s">
        <v>177</v>
      </c>
      <c r="B2" s="142"/>
      <c r="C2" s="142"/>
      <c r="D2" s="142"/>
      <c r="E2" s="142"/>
      <c r="F2" s="142"/>
    </row>
    <row r="3" spans="1:6" x14ac:dyDescent="0.25">
      <c r="A3" s="142" t="s">
        <v>178</v>
      </c>
      <c r="B3" s="142"/>
      <c r="C3" s="142"/>
      <c r="D3" s="142"/>
      <c r="E3" s="142"/>
      <c r="F3" s="142"/>
    </row>
    <row r="4" spans="1:6" x14ac:dyDescent="0.25">
      <c r="A4" s="142" t="s">
        <v>185</v>
      </c>
      <c r="B4" s="142"/>
      <c r="C4" s="142"/>
      <c r="D4" s="142"/>
      <c r="E4" s="142"/>
      <c r="F4" s="142"/>
    </row>
    <row r="5" spans="1:6" x14ac:dyDescent="0.25">
      <c r="A5" s="7"/>
      <c r="B5" s="7"/>
      <c r="C5" s="58"/>
      <c r="D5" s="7"/>
      <c r="E5" s="7"/>
    </row>
    <row r="6" spans="1:6" x14ac:dyDescent="0.25">
      <c r="A6" s="61" t="s">
        <v>179</v>
      </c>
      <c r="B6" s="62" t="s">
        <v>133</v>
      </c>
      <c r="C6" s="61" t="s">
        <v>180</v>
      </c>
      <c r="D6" s="61" t="s">
        <v>181</v>
      </c>
      <c r="E6" s="61" t="s">
        <v>182</v>
      </c>
      <c r="F6" s="61" t="s">
        <v>183</v>
      </c>
    </row>
    <row r="7" spans="1:6" x14ac:dyDescent="0.25">
      <c r="A7" s="59" t="s">
        <v>383</v>
      </c>
      <c r="B7" s="1">
        <v>446200398</v>
      </c>
      <c r="C7" s="60"/>
    </row>
    <row r="8" spans="1:6" x14ac:dyDescent="0.25">
      <c r="A8" s="59" t="s">
        <v>385</v>
      </c>
      <c r="B8" s="1">
        <v>17629609473</v>
      </c>
      <c r="C8" s="60"/>
    </row>
    <row r="9" spans="1:6" x14ac:dyDescent="0.25">
      <c r="A9" s="59" t="s">
        <v>386</v>
      </c>
      <c r="B9" s="1">
        <v>641333052663</v>
      </c>
      <c r="C9" s="60"/>
    </row>
    <row r="10" spans="1:6" x14ac:dyDescent="0.25">
      <c r="A10" s="59" t="s">
        <v>896</v>
      </c>
      <c r="B10" s="1">
        <v>8202999998</v>
      </c>
      <c r="C10" s="60"/>
    </row>
    <row r="11" spans="1:6" x14ac:dyDescent="0.25">
      <c r="A11" s="59" t="s">
        <v>387</v>
      </c>
      <c r="B11" s="1">
        <v>840000000</v>
      </c>
      <c r="C11" s="60"/>
    </row>
    <row r="12" spans="1:6" x14ac:dyDescent="0.25">
      <c r="A12" s="59" t="s">
        <v>187</v>
      </c>
      <c r="B12" s="1">
        <v>100000000</v>
      </c>
      <c r="C12" s="60"/>
    </row>
    <row r="13" spans="1:6" x14ac:dyDescent="0.25">
      <c r="A13" s="59" t="s">
        <v>189</v>
      </c>
      <c r="B13" s="1">
        <v>75471000</v>
      </c>
      <c r="C13" s="60"/>
    </row>
    <row r="14" spans="1:6" x14ac:dyDescent="0.25">
      <c r="A14" s="59" t="s">
        <v>191</v>
      </c>
      <c r="B14" s="1">
        <v>1223052207</v>
      </c>
      <c r="C14" s="60"/>
    </row>
    <row r="15" spans="1:6" x14ac:dyDescent="0.25">
      <c r="A15" s="59" t="s">
        <v>388</v>
      </c>
      <c r="B15" s="1">
        <v>328871037</v>
      </c>
      <c r="C15" s="60"/>
    </row>
    <row r="16" spans="1:6" x14ac:dyDescent="0.25">
      <c r="A16" s="59" t="s">
        <v>390</v>
      </c>
      <c r="B16" s="1">
        <v>651798596</v>
      </c>
      <c r="C16" s="60"/>
    </row>
    <row r="17" spans="1:3" x14ac:dyDescent="0.25">
      <c r="A17" s="59" t="s">
        <v>193</v>
      </c>
      <c r="B17" s="1">
        <v>292565345</v>
      </c>
      <c r="C17" s="60"/>
    </row>
    <row r="18" spans="1:3" x14ac:dyDescent="0.25">
      <c r="A18" s="59" t="s">
        <v>392</v>
      </c>
      <c r="B18" s="1">
        <v>188173099</v>
      </c>
      <c r="C18" s="60"/>
    </row>
    <row r="19" spans="1:3" x14ac:dyDescent="0.25">
      <c r="A19" s="59" t="s">
        <v>1361</v>
      </c>
      <c r="B19" s="1">
        <v>216087832</v>
      </c>
      <c r="C19" s="60"/>
    </row>
    <row r="20" spans="1:3" x14ac:dyDescent="0.25">
      <c r="A20" s="59" t="s">
        <v>195</v>
      </c>
      <c r="B20" s="1">
        <v>500000000</v>
      </c>
      <c r="C20" s="60"/>
    </row>
    <row r="21" spans="1:3" x14ac:dyDescent="0.25">
      <c r="A21" s="59" t="s">
        <v>394</v>
      </c>
      <c r="B21" s="1">
        <v>2780791264</v>
      </c>
      <c r="C21" s="60"/>
    </row>
    <row r="22" spans="1:3" x14ac:dyDescent="0.25">
      <c r="A22" s="59" t="s">
        <v>197</v>
      </c>
      <c r="B22" s="1">
        <v>412505600</v>
      </c>
      <c r="C22" s="60"/>
    </row>
    <row r="23" spans="1:3" x14ac:dyDescent="0.25">
      <c r="A23" s="59" t="s">
        <v>396</v>
      </c>
      <c r="B23" s="1">
        <v>1096426121</v>
      </c>
      <c r="C23" s="60"/>
    </row>
    <row r="24" spans="1:3" x14ac:dyDescent="0.25">
      <c r="A24" s="59" t="s">
        <v>1281</v>
      </c>
      <c r="B24" s="1">
        <v>124469828</v>
      </c>
      <c r="C24" s="60"/>
    </row>
    <row r="25" spans="1:3" x14ac:dyDescent="0.25">
      <c r="A25" s="59" t="s">
        <v>1331</v>
      </c>
      <c r="B25" s="1">
        <v>1234346917</v>
      </c>
      <c r="C25" s="60"/>
    </row>
    <row r="26" spans="1:3" x14ac:dyDescent="0.25">
      <c r="A26" s="59" t="s">
        <v>398</v>
      </c>
      <c r="B26" s="1">
        <v>200000000</v>
      </c>
      <c r="C26" s="60"/>
    </row>
    <row r="27" spans="1:3" x14ac:dyDescent="0.25">
      <c r="A27" s="59" t="s">
        <v>199</v>
      </c>
      <c r="B27" s="1">
        <v>96705694</v>
      </c>
      <c r="C27" s="60"/>
    </row>
    <row r="28" spans="1:3" x14ac:dyDescent="0.25">
      <c r="A28" s="59" t="s">
        <v>201</v>
      </c>
      <c r="B28" s="1">
        <v>1349128442</v>
      </c>
      <c r="C28" s="60"/>
    </row>
    <row r="29" spans="1:3" x14ac:dyDescent="0.25">
      <c r="A29" s="59" t="s">
        <v>340</v>
      </c>
      <c r="B29" s="1">
        <v>370726539</v>
      </c>
      <c r="C29" s="60"/>
    </row>
    <row r="30" spans="1:3" x14ac:dyDescent="0.25">
      <c r="A30" s="59" t="s">
        <v>400</v>
      </c>
      <c r="B30" s="1">
        <v>1454809364</v>
      </c>
      <c r="C30" s="60"/>
    </row>
    <row r="31" spans="1:3" x14ac:dyDescent="0.25">
      <c r="A31" s="59" t="s">
        <v>402</v>
      </c>
      <c r="B31" s="1">
        <v>1163703130</v>
      </c>
      <c r="C31" s="60"/>
    </row>
    <row r="32" spans="1:3" x14ac:dyDescent="0.25">
      <c r="A32" s="59" t="s">
        <v>404</v>
      </c>
      <c r="B32" s="1">
        <v>424910389</v>
      </c>
      <c r="C32" s="60"/>
    </row>
    <row r="33" spans="1:3" x14ac:dyDescent="0.25">
      <c r="A33" s="59" t="s">
        <v>406</v>
      </c>
      <c r="B33" s="1">
        <v>263103548</v>
      </c>
      <c r="C33" s="60"/>
    </row>
    <row r="34" spans="1:3" x14ac:dyDescent="0.25">
      <c r="A34" s="59" t="s">
        <v>737</v>
      </c>
      <c r="B34" s="1">
        <v>138828896</v>
      </c>
      <c r="C34" s="60"/>
    </row>
    <row r="35" spans="1:3" x14ac:dyDescent="0.25">
      <c r="A35" s="59" t="s">
        <v>739</v>
      </c>
      <c r="B35" s="1">
        <v>331386222</v>
      </c>
      <c r="C35" s="60"/>
    </row>
    <row r="36" spans="1:3" x14ac:dyDescent="0.25">
      <c r="A36" s="59" t="s">
        <v>897</v>
      </c>
      <c r="B36" s="1">
        <v>797622217</v>
      </c>
      <c r="C36" s="60"/>
    </row>
    <row r="37" spans="1:3" x14ac:dyDescent="0.25">
      <c r="A37" s="59" t="s">
        <v>1628</v>
      </c>
      <c r="B37" s="1">
        <v>683178307</v>
      </c>
      <c r="C37" s="60"/>
    </row>
    <row r="38" spans="1:3" x14ac:dyDescent="0.25">
      <c r="A38" s="59" t="s">
        <v>342</v>
      </c>
      <c r="B38" s="1">
        <v>95076060</v>
      </c>
      <c r="C38" s="60"/>
    </row>
    <row r="39" spans="1:3" x14ac:dyDescent="0.25">
      <c r="A39" s="59" t="s">
        <v>203</v>
      </c>
      <c r="B39" s="1">
        <v>124974720</v>
      </c>
      <c r="C39" s="60"/>
    </row>
    <row r="40" spans="1:3" x14ac:dyDescent="0.25">
      <c r="A40" s="59" t="s">
        <v>205</v>
      </c>
      <c r="B40" s="1">
        <v>1321060023</v>
      </c>
      <c r="C40" s="60"/>
    </row>
    <row r="41" spans="1:3" x14ac:dyDescent="0.25">
      <c r="A41" s="59" t="s">
        <v>207</v>
      </c>
      <c r="B41" s="1">
        <v>157037030</v>
      </c>
      <c r="C41" s="60"/>
    </row>
    <row r="42" spans="1:3" x14ac:dyDescent="0.25">
      <c r="A42" s="59" t="s">
        <v>408</v>
      </c>
      <c r="B42" s="1">
        <v>6239188121</v>
      </c>
      <c r="C42" s="60"/>
    </row>
    <row r="43" spans="1:3" x14ac:dyDescent="0.25">
      <c r="A43" s="59" t="s">
        <v>1057</v>
      </c>
      <c r="B43" s="1">
        <v>200712098</v>
      </c>
      <c r="C43" s="60"/>
    </row>
    <row r="44" spans="1:3" x14ac:dyDescent="0.25">
      <c r="A44" s="59" t="s">
        <v>1059</v>
      </c>
      <c r="B44" s="1">
        <v>1686335364</v>
      </c>
      <c r="C44" s="60"/>
    </row>
    <row r="45" spans="1:3" x14ac:dyDescent="0.25">
      <c r="A45" s="59" t="s">
        <v>1127</v>
      </c>
      <c r="B45" s="1">
        <v>273522466</v>
      </c>
      <c r="C45" s="60"/>
    </row>
    <row r="46" spans="1:3" x14ac:dyDescent="0.25">
      <c r="A46" s="59" t="s">
        <v>410</v>
      </c>
      <c r="B46" s="1">
        <v>2598925628</v>
      </c>
      <c r="C46" s="60"/>
    </row>
    <row r="47" spans="1:3" x14ac:dyDescent="0.25">
      <c r="A47" s="59" t="s">
        <v>412</v>
      </c>
      <c r="B47" s="1">
        <v>599573136</v>
      </c>
      <c r="C47" s="60"/>
    </row>
    <row r="48" spans="1:3" x14ac:dyDescent="0.25">
      <c r="A48" s="59" t="s">
        <v>209</v>
      </c>
      <c r="B48" s="1">
        <v>620439748</v>
      </c>
      <c r="C48" s="60"/>
    </row>
    <row r="49" spans="1:3" x14ac:dyDescent="0.25">
      <c r="A49" s="59" t="s">
        <v>1220</v>
      </c>
      <c r="B49" s="1">
        <v>2398301548</v>
      </c>
      <c r="C49" s="60"/>
    </row>
    <row r="50" spans="1:3" x14ac:dyDescent="0.25">
      <c r="A50" s="59" t="s">
        <v>414</v>
      </c>
      <c r="B50" s="1">
        <v>10081136448</v>
      </c>
      <c r="C50" s="60"/>
    </row>
    <row r="51" spans="1:3" x14ac:dyDescent="0.25">
      <c r="A51" s="59" t="s">
        <v>416</v>
      </c>
      <c r="B51" s="1">
        <v>534707224</v>
      </c>
      <c r="C51" s="60"/>
    </row>
    <row r="52" spans="1:3" x14ac:dyDescent="0.25">
      <c r="A52" s="59" t="s">
        <v>758</v>
      </c>
      <c r="B52" s="1">
        <v>2064969266</v>
      </c>
      <c r="C52" s="60"/>
    </row>
    <row r="53" spans="1:3" x14ac:dyDescent="0.25">
      <c r="A53" s="59" t="s">
        <v>419</v>
      </c>
      <c r="B53" s="1">
        <v>1518660376</v>
      </c>
      <c r="C53" s="60"/>
    </row>
    <row r="54" spans="1:3" x14ac:dyDescent="0.25">
      <c r="A54" s="59" t="s">
        <v>421</v>
      </c>
      <c r="B54" s="1">
        <v>8481339624</v>
      </c>
      <c r="C54" s="60"/>
    </row>
    <row r="55" spans="1:3" x14ac:dyDescent="0.25">
      <c r="A55" s="59" t="s">
        <v>422</v>
      </c>
      <c r="B55" s="1">
        <v>13497016660</v>
      </c>
      <c r="C55" s="60"/>
    </row>
    <row r="56" spans="1:3" x14ac:dyDescent="0.25">
      <c r="A56" s="59" t="s">
        <v>423</v>
      </c>
      <c r="B56" s="1">
        <v>400000000</v>
      </c>
      <c r="C56" s="60"/>
    </row>
    <row r="57" spans="1:3" x14ac:dyDescent="0.25">
      <c r="A57" s="59" t="s">
        <v>211</v>
      </c>
      <c r="B57" s="1">
        <v>80000000</v>
      </c>
      <c r="C57" s="60"/>
    </row>
    <row r="58" spans="1:3" x14ac:dyDescent="0.25">
      <c r="A58" s="59" t="s">
        <v>212</v>
      </c>
      <c r="B58" s="1">
        <v>800000000</v>
      </c>
      <c r="C58" s="60"/>
    </row>
    <row r="59" spans="1:3" x14ac:dyDescent="0.25">
      <c r="A59" s="59" t="s">
        <v>213</v>
      </c>
      <c r="B59" s="1">
        <v>20000000</v>
      </c>
      <c r="C59" s="60"/>
    </row>
    <row r="60" spans="1:3" x14ac:dyDescent="0.25">
      <c r="A60" s="59" t="s">
        <v>425</v>
      </c>
      <c r="B60" s="1">
        <v>220000000</v>
      </c>
      <c r="C60" s="60"/>
    </row>
    <row r="61" spans="1:3" x14ac:dyDescent="0.25">
      <c r="A61" s="59" t="s">
        <v>426</v>
      </c>
      <c r="B61" s="1">
        <v>250000000</v>
      </c>
      <c r="C61" s="60"/>
    </row>
    <row r="62" spans="1:3" x14ac:dyDescent="0.25">
      <c r="A62" s="59" t="s">
        <v>427</v>
      </c>
      <c r="B62" s="1">
        <v>200000000</v>
      </c>
      <c r="C62" s="60"/>
    </row>
    <row r="63" spans="1:3" x14ac:dyDescent="0.25">
      <c r="A63" s="59" t="s">
        <v>428</v>
      </c>
      <c r="B63" s="1">
        <v>50000000</v>
      </c>
      <c r="C63" s="60"/>
    </row>
    <row r="64" spans="1:3" x14ac:dyDescent="0.25">
      <c r="A64" s="59" t="s">
        <v>1283</v>
      </c>
      <c r="B64" s="1">
        <v>300000000</v>
      </c>
      <c r="C64" s="60"/>
    </row>
    <row r="65" spans="1:3" x14ac:dyDescent="0.25">
      <c r="A65" s="59" t="s">
        <v>1284</v>
      </c>
      <c r="B65" s="1">
        <v>300000000</v>
      </c>
      <c r="C65" s="60"/>
    </row>
    <row r="66" spans="1:3" x14ac:dyDescent="0.25">
      <c r="A66" s="59" t="s">
        <v>1285</v>
      </c>
      <c r="B66" s="1">
        <v>150000000</v>
      </c>
      <c r="C66" s="60"/>
    </row>
    <row r="67" spans="1:3" x14ac:dyDescent="0.25">
      <c r="A67" s="59" t="s">
        <v>1286</v>
      </c>
      <c r="B67" s="1">
        <v>72000000</v>
      </c>
      <c r="C67" s="60"/>
    </row>
    <row r="68" spans="1:3" x14ac:dyDescent="0.25">
      <c r="A68" s="59" t="s">
        <v>429</v>
      </c>
      <c r="B68" s="1">
        <v>438150000</v>
      </c>
      <c r="C68" s="60"/>
    </row>
    <row r="69" spans="1:3" x14ac:dyDescent="0.25">
      <c r="A69" s="59" t="s">
        <v>430</v>
      </c>
      <c r="B69" s="1">
        <v>300000000</v>
      </c>
      <c r="C69" s="60"/>
    </row>
    <row r="70" spans="1:3" x14ac:dyDescent="0.25">
      <c r="A70" s="59" t="s">
        <v>431</v>
      </c>
      <c r="B70" s="1">
        <v>100000000</v>
      </c>
      <c r="C70" s="60"/>
    </row>
    <row r="71" spans="1:3" x14ac:dyDescent="0.25">
      <c r="A71" s="59" t="s">
        <v>432</v>
      </c>
      <c r="B71" s="1">
        <v>600000000</v>
      </c>
      <c r="C71" s="60"/>
    </row>
    <row r="72" spans="1:3" x14ac:dyDescent="0.25">
      <c r="A72" s="59" t="s">
        <v>434</v>
      </c>
      <c r="B72" s="1">
        <v>43416185287</v>
      </c>
      <c r="C72" s="60"/>
    </row>
    <row r="73" spans="1:3" x14ac:dyDescent="0.25">
      <c r="A73" s="59" t="s">
        <v>436</v>
      </c>
      <c r="B73" s="1">
        <v>250000000</v>
      </c>
      <c r="C73" s="60"/>
    </row>
    <row r="74" spans="1:3" x14ac:dyDescent="0.25">
      <c r="A74" s="59" t="s">
        <v>438</v>
      </c>
      <c r="B74" s="1">
        <v>18375281821</v>
      </c>
      <c r="C74" s="60"/>
    </row>
    <row r="75" spans="1:3" x14ac:dyDescent="0.25">
      <c r="A75" s="59" t="s">
        <v>440</v>
      </c>
      <c r="B75" s="1">
        <v>466002986</v>
      </c>
      <c r="C75" s="60"/>
    </row>
    <row r="76" spans="1:3" x14ac:dyDescent="0.25">
      <c r="A76" s="59" t="s">
        <v>442</v>
      </c>
      <c r="B76" s="1">
        <v>20602431384</v>
      </c>
      <c r="C76" s="60"/>
    </row>
    <row r="77" spans="1:3" x14ac:dyDescent="0.25">
      <c r="A77" s="59" t="s">
        <v>444</v>
      </c>
      <c r="B77" s="1">
        <v>976596000</v>
      </c>
      <c r="C77" s="60"/>
    </row>
    <row r="78" spans="1:3" x14ac:dyDescent="0.25">
      <c r="A78" s="59" t="s">
        <v>446</v>
      </c>
      <c r="B78" s="1">
        <v>4264155629</v>
      </c>
      <c r="C78" s="60"/>
    </row>
    <row r="79" spans="1:3" x14ac:dyDescent="0.25">
      <c r="A79" s="59" t="s">
        <v>448</v>
      </c>
      <c r="B79" s="1">
        <v>4915941626</v>
      </c>
      <c r="C79" s="60"/>
    </row>
    <row r="80" spans="1:3" x14ac:dyDescent="0.25">
      <c r="A80" s="59" t="s">
        <v>450</v>
      </c>
      <c r="B80" s="1">
        <v>6248846400</v>
      </c>
      <c r="C80" s="60"/>
    </row>
    <row r="81" spans="1:3" x14ac:dyDescent="0.25">
      <c r="A81" s="59" t="s">
        <v>214</v>
      </c>
      <c r="B81" s="1">
        <v>1016311382</v>
      </c>
      <c r="C81" s="60"/>
    </row>
    <row r="82" spans="1:3" x14ac:dyDescent="0.25">
      <c r="A82" s="59" t="s">
        <v>452</v>
      </c>
      <c r="B82" s="1">
        <v>495238995</v>
      </c>
      <c r="C82" s="60"/>
    </row>
    <row r="83" spans="1:3" x14ac:dyDescent="0.25">
      <c r="A83" s="59" t="s">
        <v>454</v>
      </c>
      <c r="B83" s="1">
        <v>4898341484</v>
      </c>
      <c r="C83" s="60"/>
    </row>
    <row r="84" spans="1:3" x14ac:dyDescent="0.25">
      <c r="A84" s="59" t="s">
        <v>456</v>
      </c>
      <c r="B84" s="1">
        <v>605450000</v>
      </c>
      <c r="C84" s="60"/>
    </row>
    <row r="85" spans="1:3" x14ac:dyDescent="0.25">
      <c r="A85" s="59" t="s">
        <v>458</v>
      </c>
      <c r="B85" s="1">
        <v>442209339368</v>
      </c>
      <c r="C85" s="60"/>
    </row>
    <row r="86" spans="1:3" x14ac:dyDescent="0.25">
      <c r="A86" s="59" t="s">
        <v>460</v>
      </c>
      <c r="B86" s="1">
        <v>14266578000</v>
      </c>
      <c r="C86" s="60"/>
    </row>
    <row r="87" spans="1:3" x14ac:dyDescent="0.25">
      <c r="A87" s="59" t="s">
        <v>462</v>
      </c>
      <c r="B87" s="1">
        <v>100000000</v>
      </c>
      <c r="C87" s="60"/>
    </row>
    <row r="88" spans="1:3" x14ac:dyDescent="0.25">
      <c r="A88" s="59" t="s">
        <v>464</v>
      </c>
      <c r="B88" s="1">
        <v>197751206</v>
      </c>
      <c r="C88" s="60"/>
    </row>
    <row r="89" spans="1:3" x14ac:dyDescent="0.25">
      <c r="A89" s="59" t="s">
        <v>466</v>
      </c>
      <c r="B89" s="1">
        <v>50000000</v>
      </c>
      <c r="C89" s="60"/>
    </row>
    <row r="90" spans="1:3" x14ac:dyDescent="0.25">
      <c r="A90" s="59" t="s">
        <v>468</v>
      </c>
      <c r="B90" s="1">
        <v>200000000</v>
      </c>
      <c r="C90" s="60"/>
    </row>
    <row r="91" spans="1:3" x14ac:dyDescent="0.25">
      <c r="A91" s="59" t="s">
        <v>470</v>
      </c>
      <c r="B91" s="1">
        <v>260138648</v>
      </c>
      <c r="C91" s="60"/>
    </row>
    <row r="92" spans="1:3" x14ac:dyDescent="0.25">
      <c r="A92" s="59" t="s">
        <v>472</v>
      </c>
      <c r="B92" s="1">
        <v>40000000</v>
      </c>
      <c r="C92" s="60"/>
    </row>
    <row r="93" spans="1:3" x14ac:dyDescent="0.25">
      <c r="A93" s="59" t="s">
        <v>474</v>
      </c>
      <c r="B93" s="1">
        <v>70000000</v>
      </c>
      <c r="C93" s="60"/>
    </row>
    <row r="94" spans="1:3" x14ac:dyDescent="0.25">
      <c r="A94" s="59" t="s">
        <v>476</v>
      </c>
      <c r="B94" s="1">
        <v>180000000</v>
      </c>
      <c r="C94" s="60"/>
    </row>
    <row r="95" spans="1:3" x14ac:dyDescent="0.25">
      <c r="A95" s="59" t="s">
        <v>478</v>
      </c>
      <c r="B95" s="1">
        <v>150000000</v>
      </c>
      <c r="C95" s="60"/>
    </row>
    <row r="96" spans="1:3" x14ac:dyDescent="0.25">
      <c r="A96" s="59" t="s">
        <v>480</v>
      </c>
      <c r="B96" s="1">
        <v>400000000</v>
      </c>
      <c r="C96" s="60"/>
    </row>
    <row r="97" spans="1:3" x14ac:dyDescent="0.25">
      <c r="A97" s="59" t="s">
        <v>482</v>
      </c>
      <c r="B97" s="1">
        <v>60000000</v>
      </c>
      <c r="C97" s="60"/>
    </row>
    <row r="98" spans="1:3" x14ac:dyDescent="0.25">
      <c r="A98" s="59" t="s">
        <v>484</v>
      </c>
      <c r="B98" s="1">
        <v>150000000</v>
      </c>
      <c r="C98" s="60"/>
    </row>
    <row r="99" spans="1:3" x14ac:dyDescent="0.25">
      <c r="A99" s="59" t="s">
        <v>486</v>
      </c>
      <c r="B99" s="1">
        <v>500000000</v>
      </c>
      <c r="C99" s="60"/>
    </row>
    <row r="100" spans="1:3" x14ac:dyDescent="0.25">
      <c r="A100" s="59" t="s">
        <v>488</v>
      </c>
      <c r="B100" s="1">
        <v>40000000</v>
      </c>
      <c r="C100" s="60"/>
    </row>
    <row r="101" spans="1:3" x14ac:dyDescent="0.25">
      <c r="A101" s="59" t="s">
        <v>490</v>
      </c>
      <c r="B101" s="1">
        <v>170000000</v>
      </c>
      <c r="C101" s="60"/>
    </row>
    <row r="102" spans="1:3" x14ac:dyDescent="0.25">
      <c r="A102" s="59" t="s">
        <v>492</v>
      </c>
      <c r="B102" s="1">
        <v>60000000</v>
      </c>
      <c r="C102" s="60"/>
    </row>
    <row r="103" spans="1:3" x14ac:dyDescent="0.25">
      <c r="A103" s="59" t="s">
        <v>494</v>
      </c>
      <c r="B103" s="1">
        <v>40000000</v>
      </c>
      <c r="C103" s="60"/>
    </row>
    <row r="104" spans="1:3" x14ac:dyDescent="0.25">
      <c r="A104" s="59" t="s">
        <v>496</v>
      </c>
      <c r="B104" s="1">
        <v>45000000</v>
      </c>
      <c r="C104" s="60"/>
    </row>
    <row r="105" spans="1:3" x14ac:dyDescent="0.25">
      <c r="A105" s="59" t="s">
        <v>498</v>
      </c>
      <c r="B105" s="1">
        <v>70000000</v>
      </c>
      <c r="C105" s="60"/>
    </row>
    <row r="106" spans="1:3" x14ac:dyDescent="0.25">
      <c r="A106" s="59" t="s">
        <v>500</v>
      </c>
      <c r="B106" s="1">
        <v>30000000</v>
      </c>
      <c r="C106" s="60"/>
    </row>
    <row r="107" spans="1:3" x14ac:dyDescent="0.25">
      <c r="A107" s="59" t="s">
        <v>502</v>
      </c>
      <c r="B107" s="1">
        <v>252186679</v>
      </c>
      <c r="C107" s="60"/>
    </row>
    <row r="108" spans="1:3" x14ac:dyDescent="0.25">
      <c r="A108" s="59" t="s">
        <v>504</v>
      </c>
      <c r="B108" s="1">
        <v>172186679</v>
      </c>
      <c r="C108" s="60"/>
    </row>
    <row r="109" spans="1:3" x14ac:dyDescent="0.25">
      <c r="A109" s="59" t="s">
        <v>506</v>
      </c>
      <c r="B109" s="1">
        <v>30000000</v>
      </c>
      <c r="C109" s="60"/>
    </row>
    <row r="110" spans="1:3" x14ac:dyDescent="0.25">
      <c r="A110" s="59" t="s">
        <v>508</v>
      </c>
      <c r="B110" s="1">
        <v>50000000</v>
      </c>
      <c r="C110" s="60"/>
    </row>
    <row r="111" spans="1:3" x14ac:dyDescent="0.25">
      <c r="A111" s="59" t="s">
        <v>510</v>
      </c>
      <c r="B111" s="1">
        <v>100000000</v>
      </c>
      <c r="C111" s="60"/>
    </row>
    <row r="112" spans="1:3" x14ac:dyDescent="0.25">
      <c r="A112" s="59" t="s">
        <v>512</v>
      </c>
      <c r="B112" s="1">
        <v>3500000000</v>
      </c>
      <c r="C112" s="60"/>
    </row>
    <row r="113" spans="1:3" x14ac:dyDescent="0.25">
      <c r="A113" s="59" t="s">
        <v>1333</v>
      </c>
      <c r="B113" s="1">
        <v>288234000</v>
      </c>
      <c r="C113" s="60"/>
    </row>
    <row r="114" spans="1:3" x14ac:dyDescent="0.25">
      <c r="A114" s="59" t="s">
        <v>344</v>
      </c>
      <c r="B114" s="1">
        <v>100000000</v>
      </c>
      <c r="C114" s="60"/>
    </row>
    <row r="115" spans="1:3" x14ac:dyDescent="0.25">
      <c r="A115" s="59" t="s">
        <v>346</v>
      </c>
      <c r="B115" s="1">
        <v>2820651302</v>
      </c>
      <c r="C115" s="60"/>
    </row>
    <row r="116" spans="1:3" x14ac:dyDescent="0.25">
      <c r="A116" s="59" t="s">
        <v>514</v>
      </c>
      <c r="B116" s="1">
        <v>1336010400</v>
      </c>
      <c r="C116" s="60"/>
    </row>
    <row r="117" spans="1:3" x14ac:dyDescent="0.25">
      <c r="A117" s="59" t="s">
        <v>741</v>
      </c>
      <c r="B117" s="1">
        <v>55966485701</v>
      </c>
      <c r="C117" s="60"/>
    </row>
    <row r="118" spans="1:3" x14ac:dyDescent="0.25">
      <c r="A118" s="59" t="s">
        <v>516</v>
      </c>
      <c r="B118" s="1">
        <v>5790982630</v>
      </c>
      <c r="C118" s="60"/>
    </row>
    <row r="119" spans="1:3" x14ac:dyDescent="0.25">
      <c r="A119" s="59" t="s">
        <v>518</v>
      </c>
      <c r="B119" s="1">
        <v>114632362661</v>
      </c>
      <c r="C119" s="60"/>
    </row>
    <row r="120" spans="1:3" x14ac:dyDescent="0.25">
      <c r="A120" s="59" t="s">
        <v>520</v>
      </c>
      <c r="B120" s="1">
        <v>100000000</v>
      </c>
      <c r="C120" s="60"/>
    </row>
    <row r="121" spans="1:3" x14ac:dyDescent="0.25">
      <c r="A121" s="59" t="s">
        <v>522</v>
      </c>
      <c r="B121" s="1">
        <v>1000000000</v>
      </c>
      <c r="C121" s="60"/>
    </row>
    <row r="122" spans="1:3" x14ac:dyDescent="0.25">
      <c r="A122" s="59" t="s">
        <v>524</v>
      </c>
      <c r="B122" s="1">
        <v>120000000</v>
      </c>
      <c r="C122" s="60"/>
    </row>
    <row r="123" spans="1:3" x14ac:dyDescent="0.25">
      <c r="A123" s="59" t="s">
        <v>526</v>
      </c>
      <c r="B123" s="1">
        <v>280000000</v>
      </c>
      <c r="C123" s="60"/>
    </row>
    <row r="124" spans="1:3" x14ac:dyDescent="0.25">
      <c r="A124" s="59" t="s">
        <v>528</v>
      </c>
      <c r="B124" s="1">
        <v>50000000</v>
      </c>
      <c r="C124" s="60"/>
    </row>
    <row r="125" spans="1:3" x14ac:dyDescent="0.25">
      <c r="A125" s="59" t="s">
        <v>530</v>
      </c>
      <c r="B125" s="1">
        <v>80000000</v>
      </c>
      <c r="C125" s="60"/>
    </row>
    <row r="126" spans="1:3" x14ac:dyDescent="0.25">
      <c r="A126" s="59" t="s">
        <v>216</v>
      </c>
      <c r="B126" s="1">
        <v>400000000</v>
      </c>
      <c r="C126" s="60"/>
    </row>
    <row r="127" spans="1:3" x14ac:dyDescent="0.25">
      <c r="A127" s="59" t="s">
        <v>532</v>
      </c>
      <c r="B127" s="1">
        <v>478000000</v>
      </c>
      <c r="C127" s="60"/>
    </row>
    <row r="128" spans="1:3" x14ac:dyDescent="0.25">
      <c r="A128" s="59" t="s">
        <v>534</v>
      </c>
      <c r="B128" s="1">
        <v>300000000</v>
      </c>
      <c r="C128" s="60"/>
    </row>
    <row r="129" spans="1:3" x14ac:dyDescent="0.25">
      <c r="A129" s="59" t="s">
        <v>218</v>
      </c>
      <c r="B129" s="1">
        <v>677793350</v>
      </c>
      <c r="C129" s="60"/>
    </row>
    <row r="130" spans="1:3" x14ac:dyDescent="0.25">
      <c r="A130" s="59" t="s">
        <v>536</v>
      </c>
      <c r="B130" s="1">
        <v>1000000000</v>
      </c>
      <c r="C130" s="60"/>
    </row>
    <row r="131" spans="1:3" x14ac:dyDescent="0.25">
      <c r="A131" s="59" t="s">
        <v>220</v>
      </c>
      <c r="B131" s="1">
        <v>150000000</v>
      </c>
      <c r="C131" s="60"/>
    </row>
    <row r="132" spans="1:3" x14ac:dyDescent="0.25">
      <c r="A132" s="59" t="s">
        <v>1222</v>
      </c>
      <c r="B132" s="1">
        <v>250000000</v>
      </c>
      <c r="C132" s="60"/>
    </row>
    <row r="133" spans="1:3" x14ac:dyDescent="0.25">
      <c r="A133" s="59" t="s">
        <v>538</v>
      </c>
      <c r="B133" s="1">
        <v>500000000</v>
      </c>
      <c r="C133" s="60"/>
    </row>
    <row r="134" spans="1:3" x14ac:dyDescent="0.25">
      <c r="A134" s="59" t="s">
        <v>540</v>
      </c>
      <c r="B134" s="1">
        <v>1000000000</v>
      </c>
      <c r="C134" s="60"/>
    </row>
    <row r="135" spans="1:3" x14ac:dyDescent="0.25">
      <c r="A135" s="59" t="s">
        <v>1363</v>
      </c>
      <c r="B135" s="1">
        <v>150000000</v>
      </c>
      <c r="C135" s="60"/>
    </row>
    <row r="136" spans="1:3" x14ac:dyDescent="0.25">
      <c r="A136" s="59" t="s">
        <v>1288</v>
      </c>
      <c r="B136" s="1">
        <v>172850000</v>
      </c>
      <c r="C136" s="60"/>
    </row>
    <row r="137" spans="1:3" x14ac:dyDescent="0.25">
      <c r="A137" s="59" t="s">
        <v>542</v>
      </c>
      <c r="B137" s="1">
        <v>129290000</v>
      </c>
      <c r="C137" s="60"/>
    </row>
    <row r="138" spans="1:3" x14ac:dyDescent="0.25">
      <c r="A138" s="59" t="s">
        <v>348</v>
      </c>
      <c r="B138" s="1">
        <v>539150000</v>
      </c>
      <c r="C138" s="60"/>
    </row>
    <row r="139" spans="1:3" x14ac:dyDescent="0.25">
      <c r="A139" s="59" t="s">
        <v>544</v>
      </c>
      <c r="B139" s="1">
        <v>1933982000</v>
      </c>
      <c r="C139" s="60"/>
    </row>
    <row r="140" spans="1:3" x14ac:dyDescent="0.25">
      <c r="A140" s="59" t="s">
        <v>546</v>
      </c>
      <c r="B140" s="1">
        <v>50000000</v>
      </c>
      <c r="C140" s="60"/>
    </row>
    <row r="141" spans="1:3" x14ac:dyDescent="0.25">
      <c r="A141" s="59" t="s">
        <v>548</v>
      </c>
      <c r="B141" s="1">
        <v>50000000</v>
      </c>
      <c r="C141" s="60"/>
    </row>
    <row r="142" spans="1:3" x14ac:dyDescent="0.25">
      <c r="A142" s="59" t="s">
        <v>1177</v>
      </c>
      <c r="B142" s="1">
        <v>37241620860</v>
      </c>
      <c r="C142" s="60"/>
    </row>
    <row r="143" spans="1:3" x14ac:dyDescent="0.25">
      <c r="A143" s="59" t="s">
        <v>1179</v>
      </c>
      <c r="B143" s="1">
        <v>300000000</v>
      </c>
      <c r="C143" s="60"/>
    </row>
    <row r="144" spans="1:3" x14ac:dyDescent="0.25">
      <c r="A144" s="59" t="s">
        <v>1181</v>
      </c>
      <c r="B144" s="1">
        <v>50000000</v>
      </c>
      <c r="C144" s="60"/>
    </row>
    <row r="145" spans="1:3" x14ac:dyDescent="0.25">
      <c r="A145" s="59" t="s">
        <v>1183</v>
      </c>
      <c r="B145" s="1">
        <v>44872218943</v>
      </c>
      <c r="C145" s="60"/>
    </row>
    <row r="146" spans="1:3" x14ac:dyDescent="0.25">
      <c r="A146" s="59" t="s">
        <v>1185</v>
      </c>
      <c r="B146" s="1">
        <v>4317133677</v>
      </c>
      <c r="C146" s="60"/>
    </row>
    <row r="147" spans="1:3" x14ac:dyDescent="0.25">
      <c r="A147" s="59" t="s">
        <v>1187</v>
      </c>
      <c r="B147" s="1">
        <v>4313150000</v>
      </c>
      <c r="C147" s="60"/>
    </row>
    <row r="148" spans="1:3" x14ac:dyDescent="0.25">
      <c r="A148" s="59" t="s">
        <v>1189</v>
      </c>
      <c r="B148" s="1">
        <v>5467058511</v>
      </c>
      <c r="C148" s="60"/>
    </row>
    <row r="149" spans="1:3" x14ac:dyDescent="0.25">
      <c r="A149" s="59" t="s">
        <v>1191</v>
      </c>
      <c r="B149" s="1">
        <v>1108409389</v>
      </c>
      <c r="C149" s="60"/>
    </row>
    <row r="150" spans="1:3" x14ac:dyDescent="0.25">
      <c r="A150" s="59" t="s">
        <v>1290</v>
      </c>
      <c r="B150" s="1">
        <v>105752100</v>
      </c>
      <c r="C150" s="60"/>
    </row>
    <row r="151" spans="1:3" x14ac:dyDescent="0.25">
      <c r="A151" s="59" t="s">
        <v>1335</v>
      </c>
      <c r="B151" s="1">
        <v>322526160</v>
      </c>
      <c r="C151" s="60"/>
    </row>
    <row r="152" spans="1:3" x14ac:dyDescent="0.25">
      <c r="A152" s="59" t="s">
        <v>899</v>
      </c>
      <c r="B152" s="1">
        <v>1702542865</v>
      </c>
      <c r="C152" s="60"/>
    </row>
    <row r="153" spans="1:3" x14ac:dyDescent="0.25">
      <c r="A153" s="59" t="s">
        <v>900</v>
      </c>
      <c r="B153" s="1">
        <v>1150246040</v>
      </c>
      <c r="C153" s="60"/>
    </row>
    <row r="154" spans="1:3" x14ac:dyDescent="0.25">
      <c r="A154" s="59" t="s">
        <v>855</v>
      </c>
      <c r="B154" s="1">
        <v>50000000</v>
      </c>
      <c r="C154" s="60"/>
    </row>
    <row r="155" spans="1:3" x14ac:dyDescent="0.25">
      <c r="A155" s="59" t="s">
        <v>856</v>
      </c>
      <c r="B155" s="1">
        <v>1206818285</v>
      </c>
      <c r="C155" s="60"/>
    </row>
    <row r="156" spans="1:3" x14ac:dyDescent="0.25">
      <c r="A156" s="59" t="s">
        <v>1129</v>
      </c>
      <c r="B156" s="1">
        <v>685676196</v>
      </c>
      <c r="C156" s="60"/>
    </row>
    <row r="157" spans="1:3" x14ac:dyDescent="0.25">
      <c r="A157" s="59" t="s">
        <v>901</v>
      </c>
      <c r="B157" s="1">
        <v>2427492400</v>
      </c>
      <c r="C157" s="60"/>
    </row>
    <row r="158" spans="1:3" x14ac:dyDescent="0.25">
      <c r="A158" s="59" t="s">
        <v>1493</v>
      </c>
      <c r="B158" s="1">
        <v>414307080</v>
      </c>
      <c r="C158" s="60"/>
    </row>
    <row r="159" spans="1:3" x14ac:dyDescent="0.25">
      <c r="A159" s="59" t="s">
        <v>903</v>
      </c>
      <c r="B159" s="1">
        <v>263000000</v>
      </c>
      <c r="C159" s="60"/>
    </row>
    <row r="160" spans="1:3" x14ac:dyDescent="0.25">
      <c r="A160" s="59" t="s">
        <v>857</v>
      </c>
      <c r="B160" s="1">
        <v>1090135000</v>
      </c>
      <c r="C160" s="60"/>
    </row>
    <row r="161" spans="1:3" x14ac:dyDescent="0.25">
      <c r="A161" s="59" t="s">
        <v>1131</v>
      </c>
      <c r="B161" s="1">
        <v>998250000</v>
      </c>
      <c r="C161" s="60"/>
    </row>
    <row r="162" spans="1:3" x14ac:dyDescent="0.25">
      <c r="A162" s="59" t="s">
        <v>1133</v>
      </c>
      <c r="B162" s="1">
        <v>2383358365</v>
      </c>
      <c r="C162" s="60"/>
    </row>
    <row r="163" spans="1:3" x14ac:dyDescent="0.25">
      <c r="A163" s="59" t="s">
        <v>1530</v>
      </c>
      <c r="B163" s="1">
        <v>543942430</v>
      </c>
      <c r="C163" s="60"/>
    </row>
    <row r="164" spans="1:3" x14ac:dyDescent="0.25">
      <c r="A164" s="59" t="s">
        <v>905</v>
      </c>
      <c r="B164" s="1">
        <v>964514304</v>
      </c>
      <c r="C164" s="60"/>
    </row>
    <row r="165" spans="1:3" x14ac:dyDescent="0.25">
      <c r="A165" s="59" t="s">
        <v>907</v>
      </c>
      <c r="B165" s="1">
        <v>160000000</v>
      </c>
      <c r="C165" s="60"/>
    </row>
    <row r="166" spans="1:3" x14ac:dyDescent="0.25">
      <c r="A166" s="59" t="s">
        <v>858</v>
      </c>
      <c r="B166" s="1">
        <v>738061000</v>
      </c>
      <c r="C166" s="60"/>
    </row>
    <row r="167" spans="1:3" x14ac:dyDescent="0.25">
      <c r="A167" s="59" t="s">
        <v>222</v>
      </c>
      <c r="B167" s="1">
        <v>1108000000</v>
      </c>
      <c r="C167" s="60"/>
    </row>
    <row r="168" spans="1:3" x14ac:dyDescent="0.25">
      <c r="A168" s="59" t="s">
        <v>224</v>
      </c>
      <c r="B168" s="1">
        <v>996625000</v>
      </c>
      <c r="C168" s="60"/>
    </row>
    <row r="169" spans="1:3" x14ac:dyDescent="0.25">
      <c r="A169" s="59" t="s">
        <v>226</v>
      </c>
      <c r="B169" s="1">
        <v>4775833176</v>
      </c>
      <c r="C169" s="60"/>
    </row>
    <row r="170" spans="1:3" x14ac:dyDescent="0.25">
      <c r="A170" s="59" t="s">
        <v>228</v>
      </c>
      <c r="B170" s="1">
        <v>317138963</v>
      </c>
      <c r="C170" s="60"/>
    </row>
    <row r="171" spans="1:3" x14ac:dyDescent="0.25">
      <c r="A171" s="59" t="s">
        <v>230</v>
      </c>
      <c r="B171" s="1">
        <v>220695670</v>
      </c>
      <c r="C171" s="60"/>
    </row>
    <row r="172" spans="1:3" x14ac:dyDescent="0.25">
      <c r="A172" s="59" t="s">
        <v>555</v>
      </c>
      <c r="B172" s="1">
        <v>179004000</v>
      </c>
      <c r="C172" s="60"/>
    </row>
    <row r="173" spans="1:3" x14ac:dyDescent="0.25">
      <c r="A173" s="59" t="s">
        <v>557</v>
      </c>
      <c r="B173" s="1">
        <v>45000000</v>
      </c>
      <c r="C173" s="60"/>
    </row>
    <row r="174" spans="1:3" x14ac:dyDescent="0.25">
      <c r="A174" s="59" t="s">
        <v>559</v>
      </c>
      <c r="B174" s="1">
        <v>27000000</v>
      </c>
      <c r="C174" s="60"/>
    </row>
    <row r="175" spans="1:3" x14ac:dyDescent="0.25">
      <c r="A175" s="59" t="s">
        <v>561</v>
      </c>
      <c r="B175" s="1">
        <v>80000000</v>
      </c>
      <c r="C175" s="60"/>
    </row>
    <row r="176" spans="1:3" x14ac:dyDescent="0.25">
      <c r="A176" s="59" t="s">
        <v>232</v>
      </c>
      <c r="B176" s="1">
        <v>107445555</v>
      </c>
      <c r="C176" s="60"/>
    </row>
    <row r="177" spans="1:3" x14ac:dyDescent="0.25">
      <c r="A177" s="59" t="s">
        <v>350</v>
      </c>
      <c r="B177" s="1">
        <v>150000000</v>
      </c>
      <c r="C177" s="60"/>
    </row>
    <row r="178" spans="1:3" x14ac:dyDescent="0.25">
      <c r="A178" s="59" t="s">
        <v>909</v>
      </c>
      <c r="B178" s="1">
        <v>126000000</v>
      </c>
      <c r="C178" s="60"/>
    </row>
    <row r="179" spans="1:3" x14ac:dyDescent="0.25">
      <c r="A179" s="59" t="s">
        <v>911</v>
      </c>
      <c r="B179" s="1">
        <v>126000000</v>
      </c>
      <c r="C179" s="60"/>
    </row>
    <row r="180" spans="1:3" x14ac:dyDescent="0.25">
      <c r="A180" s="59" t="s">
        <v>913</v>
      </c>
      <c r="B180" s="1">
        <v>168000000</v>
      </c>
      <c r="C180" s="60"/>
    </row>
    <row r="181" spans="1:3" x14ac:dyDescent="0.25">
      <c r="A181" s="59" t="s">
        <v>1439</v>
      </c>
      <c r="B181" s="1">
        <v>224736000</v>
      </c>
      <c r="C181" s="60"/>
    </row>
    <row r="182" spans="1:3" x14ac:dyDescent="0.25">
      <c r="A182" s="59" t="s">
        <v>563</v>
      </c>
      <c r="B182" s="1">
        <v>88033100</v>
      </c>
      <c r="C182" s="60"/>
    </row>
    <row r="183" spans="1:3" x14ac:dyDescent="0.25">
      <c r="A183" s="59" t="s">
        <v>915</v>
      </c>
      <c r="B183" s="1">
        <v>50000000</v>
      </c>
      <c r="C183" s="60"/>
    </row>
    <row r="184" spans="1:3" x14ac:dyDescent="0.25">
      <c r="A184" s="59" t="s">
        <v>234</v>
      </c>
      <c r="B184" s="1">
        <v>152859618</v>
      </c>
      <c r="C184" s="60"/>
    </row>
    <row r="185" spans="1:3" x14ac:dyDescent="0.25">
      <c r="A185" s="59" t="s">
        <v>565</v>
      </c>
      <c r="B185" s="1">
        <v>250000000</v>
      </c>
      <c r="C185" s="60"/>
    </row>
    <row r="186" spans="1:3" x14ac:dyDescent="0.25">
      <c r="A186" s="59" t="s">
        <v>917</v>
      </c>
      <c r="B186" s="1">
        <v>113559000</v>
      </c>
      <c r="C186" s="60"/>
    </row>
    <row r="187" spans="1:3" x14ac:dyDescent="0.25">
      <c r="A187" s="59" t="s">
        <v>919</v>
      </c>
      <c r="B187" s="1">
        <v>460000000</v>
      </c>
      <c r="C187" s="60"/>
    </row>
    <row r="188" spans="1:3" x14ac:dyDescent="0.25">
      <c r="A188" s="59" t="s">
        <v>921</v>
      </c>
      <c r="B188" s="1">
        <v>711572996</v>
      </c>
      <c r="C188" s="60"/>
    </row>
    <row r="189" spans="1:3" x14ac:dyDescent="0.25">
      <c r="A189" s="59" t="s">
        <v>923</v>
      </c>
      <c r="B189" s="1">
        <v>250000000</v>
      </c>
      <c r="C189" s="60"/>
    </row>
    <row r="190" spans="1:3" x14ac:dyDescent="0.25">
      <c r="A190" s="59" t="s">
        <v>925</v>
      </c>
      <c r="B190" s="1">
        <v>196936802</v>
      </c>
      <c r="C190" s="60"/>
    </row>
    <row r="191" spans="1:3" x14ac:dyDescent="0.25">
      <c r="A191" s="59" t="s">
        <v>927</v>
      </c>
      <c r="B191" s="1">
        <v>350000000</v>
      </c>
      <c r="C191" s="60"/>
    </row>
    <row r="192" spans="1:3" x14ac:dyDescent="0.25">
      <c r="A192" s="59" t="s">
        <v>929</v>
      </c>
      <c r="B192" s="1">
        <v>570000000</v>
      </c>
      <c r="C192" s="60"/>
    </row>
    <row r="193" spans="1:3" x14ac:dyDescent="0.25">
      <c r="A193" s="59" t="s">
        <v>931</v>
      </c>
      <c r="B193" s="1">
        <v>355000000</v>
      </c>
      <c r="C193" s="60"/>
    </row>
    <row r="194" spans="1:3" x14ac:dyDescent="0.25">
      <c r="A194" s="59" t="s">
        <v>933</v>
      </c>
      <c r="B194" s="1">
        <v>514500000</v>
      </c>
      <c r="C194" s="60"/>
    </row>
    <row r="195" spans="1:3" x14ac:dyDescent="0.25">
      <c r="A195" s="59" t="s">
        <v>935</v>
      </c>
      <c r="B195" s="1">
        <v>370000000</v>
      </c>
      <c r="C195" s="60"/>
    </row>
    <row r="196" spans="1:3" x14ac:dyDescent="0.25">
      <c r="A196" s="59" t="s">
        <v>937</v>
      </c>
      <c r="B196" s="1">
        <v>200000000</v>
      </c>
      <c r="C196" s="60"/>
    </row>
    <row r="197" spans="1:3" x14ac:dyDescent="0.25">
      <c r="A197" s="59" t="s">
        <v>236</v>
      </c>
      <c r="B197" s="1">
        <v>210000000</v>
      </c>
      <c r="C197" s="60"/>
    </row>
    <row r="198" spans="1:3" x14ac:dyDescent="0.25">
      <c r="A198" s="59" t="s">
        <v>238</v>
      </c>
      <c r="B198" s="1">
        <v>299700000</v>
      </c>
      <c r="C198" s="60"/>
    </row>
    <row r="199" spans="1:3" x14ac:dyDescent="0.25">
      <c r="A199" s="59" t="s">
        <v>240</v>
      </c>
      <c r="B199" s="1">
        <v>273709175</v>
      </c>
      <c r="C199" s="60"/>
    </row>
    <row r="200" spans="1:3" x14ac:dyDescent="0.25">
      <c r="A200" s="59" t="s">
        <v>242</v>
      </c>
      <c r="B200" s="1">
        <v>210000100</v>
      </c>
      <c r="C200" s="60"/>
    </row>
    <row r="201" spans="1:3" x14ac:dyDescent="0.25">
      <c r="A201" s="59" t="s">
        <v>244</v>
      </c>
      <c r="B201" s="1">
        <v>150000000</v>
      </c>
      <c r="C201" s="60"/>
    </row>
    <row r="202" spans="1:3" x14ac:dyDescent="0.25">
      <c r="A202" s="59" t="s">
        <v>246</v>
      </c>
      <c r="B202" s="1">
        <v>191948458</v>
      </c>
      <c r="C202" s="60"/>
    </row>
    <row r="203" spans="1:3" x14ac:dyDescent="0.25">
      <c r="A203" s="59" t="s">
        <v>248</v>
      </c>
      <c r="B203" s="1">
        <v>279992370</v>
      </c>
      <c r="C203" s="60"/>
    </row>
    <row r="204" spans="1:3" x14ac:dyDescent="0.25">
      <c r="A204" s="59" t="s">
        <v>250</v>
      </c>
      <c r="B204" s="1">
        <v>132689468</v>
      </c>
      <c r="C204" s="60"/>
    </row>
    <row r="205" spans="1:3" x14ac:dyDescent="0.25">
      <c r="A205" s="59" t="s">
        <v>252</v>
      </c>
      <c r="B205" s="1">
        <v>204000000</v>
      </c>
      <c r="C205" s="60"/>
    </row>
    <row r="206" spans="1:3" x14ac:dyDescent="0.25">
      <c r="A206" s="59" t="s">
        <v>254</v>
      </c>
      <c r="B206" s="1">
        <v>155223228</v>
      </c>
      <c r="C206" s="60"/>
    </row>
    <row r="207" spans="1:3" x14ac:dyDescent="0.25">
      <c r="A207" s="59" t="s">
        <v>256</v>
      </c>
      <c r="B207" s="1">
        <v>165261208</v>
      </c>
      <c r="C207" s="60"/>
    </row>
    <row r="208" spans="1:3" x14ac:dyDescent="0.25">
      <c r="A208" s="59" t="s">
        <v>258</v>
      </c>
      <c r="B208" s="1">
        <v>70000000</v>
      </c>
      <c r="C208" s="60"/>
    </row>
    <row r="209" spans="1:3" x14ac:dyDescent="0.25">
      <c r="A209" s="59" t="s">
        <v>567</v>
      </c>
      <c r="B209" s="1">
        <v>240000000</v>
      </c>
      <c r="C209" s="60"/>
    </row>
    <row r="210" spans="1:3" x14ac:dyDescent="0.25">
      <c r="A210" s="59" t="s">
        <v>569</v>
      </c>
      <c r="B210" s="1">
        <v>117290825</v>
      </c>
      <c r="C210" s="60"/>
    </row>
    <row r="211" spans="1:3" x14ac:dyDescent="0.25">
      <c r="A211" s="59" t="s">
        <v>571</v>
      </c>
      <c r="B211" s="1">
        <v>80000000</v>
      </c>
      <c r="C211" s="60"/>
    </row>
    <row r="212" spans="1:3" x14ac:dyDescent="0.25">
      <c r="A212" s="59" t="s">
        <v>573</v>
      </c>
      <c r="B212" s="1">
        <v>141681400</v>
      </c>
      <c r="C212" s="60"/>
    </row>
    <row r="213" spans="1:3" x14ac:dyDescent="0.25">
      <c r="A213" s="59" t="s">
        <v>575</v>
      </c>
      <c r="B213" s="1">
        <v>80000000</v>
      </c>
      <c r="C213" s="60"/>
    </row>
    <row r="214" spans="1:3" x14ac:dyDescent="0.25">
      <c r="A214" s="59" t="s">
        <v>577</v>
      </c>
      <c r="B214" s="1">
        <v>100000000</v>
      </c>
      <c r="C214" s="60"/>
    </row>
    <row r="215" spans="1:3" x14ac:dyDescent="0.25">
      <c r="A215" s="59" t="s">
        <v>579</v>
      </c>
      <c r="B215" s="1">
        <v>250000000</v>
      </c>
      <c r="C215" s="60"/>
    </row>
    <row r="216" spans="1:3" x14ac:dyDescent="0.25">
      <c r="A216" s="59" t="s">
        <v>581</v>
      </c>
      <c r="B216" s="1">
        <v>52186679</v>
      </c>
      <c r="C216" s="60"/>
    </row>
    <row r="217" spans="1:3" x14ac:dyDescent="0.25">
      <c r="A217" s="59" t="s">
        <v>583</v>
      </c>
      <c r="B217" s="1">
        <v>51196679</v>
      </c>
      <c r="C217" s="60"/>
    </row>
    <row r="218" spans="1:3" x14ac:dyDescent="0.25">
      <c r="A218" s="59" t="s">
        <v>260</v>
      </c>
      <c r="B218" s="1">
        <v>120876000</v>
      </c>
      <c r="C218" s="60"/>
    </row>
    <row r="219" spans="1:3" x14ac:dyDescent="0.25">
      <c r="A219" s="59" t="s">
        <v>262</v>
      </c>
      <c r="B219" s="1">
        <v>907252000</v>
      </c>
      <c r="C219" s="60"/>
    </row>
    <row r="220" spans="1:3" x14ac:dyDescent="0.25">
      <c r="A220" s="59" t="s">
        <v>264</v>
      </c>
      <c r="B220" s="1">
        <v>318888000</v>
      </c>
      <c r="C220" s="60"/>
    </row>
    <row r="221" spans="1:3" x14ac:dyDescent="0.25">
      <c r="A221" s="59" t="s">
        <v>266</v>
      </c>
      <c r="B221" s="1">
        <v>86356000</v>
      </c>
      <c r="C221" s="60"/>
    </row>
    <row r="222" spans="1:3" x14ac:dyDescent="0.25">
      <c r="A222" s="59" t="s">
        <v>268</v>
      </c>
      <c r="B222" s="1">
        <v>1373958000</v>
      </c>
      <c r="C222" s="60"/>
    </row>
    <row r="223" spans="1:3" x14ac:dyDescent="0.25">
      <c r="A223" s="59" t="s">
        <v>585</v>
      </c>
      <c r="B223" s="1">
        <v>539200000</v>
      </c>
      <c r="C223" s="60"/>
    </row>
    <row r="224" spans="1:3" x14ac:dyDescent="0.25">
      <c r="A224" s="59" t="s">
        <v>939</v>
      </c>
      <c r="B224" s="1">
        <v>414231350</v>
      </c>
      <c r="C224" s="60"/>
    </row>
    <row r="225" spans="1:3" x14ac:dyDescent="0.25">
      <c r="A225" s="59" t="s">
        <v>587</v>
      </c>
      <c r="B225" s="1">
        <v>194808000</v>
      </c>
      <c r="C225" s="60"/>
    </row>
    <row r="226" spans="1:3" x14ac:dyDescent="0.25">
      <c r="A226" s="59" t="s">
        <v>1336</v>
      </c>
      <c r="B226" s="1">
        <v>102962000</v>
      </c>
      <c r="C226" s="60"/>
    </row>
    <row r="227" spans="1:3" x14ac:dyDescent="0.25">
      <c r="A227" s="59" t="s">
        <v>1338</v>
      </c>
      <c r="B227" s="1">
        <v>198325383</v>
      </c>
      <c r="C227" s="60"/>
    </row>
    <row r="228" spans="1:3" x14ac:dyDescent="0.25">
      <c r="A228" s="59" t="s">
        <v>352</v>
      </c>
      <c r="B228" s="1">
        <v>133357142</v>
      </c>
      <c r="C228" s="60"/>
    </row>
    <row r="229" spans="1:3" x14ac:dyDescent="0.25">
      <c r="A229" s="59" t="s">
        <v>589</v>
      </c>
      <c r="B229" s="1">
        <v>322469725</v>
      </c>
      <c r="C229" s="60"/>
    </row>
    <row r="230" spans="1:3" x14ac:dyDescent="0.25">
      <c r="A230" s="59" t="s">
        <v>354</v>
      </c>
      <c r="B230" s="1">
        <v>121640000</v>
      </c>
      <c r="C230" s="60"/>
    </row>
    <row r="231" spans="1:3" x14ac:dyDescent="0.25">
      <c r="A231" s="59" t="s">
        <v>591</v>
      </c>
      <c r="B231" s="1">
        <v>131352000</v>
      </c>
      <c r="C231" s="60"/>
    </row>
    <row r="232" spans="1:3" x14ac:dyDescent="0.25">
      <c r="A232" s="59" t="s">
        <v>593</v>
      </c>
      <c r="B232" s="1">
        <v>2064184345</v>
      </c>
      <c r="C232" s="60"/>
    </row>
    <row r="233" spans="1:3" x14ac:dyDescent="0.25">
      <c r="A233" s="59" t="s">
        <v>595</v>
      </c>
      <c r="B233" s="1">
        <v>1317275000</v>
      </c>
      <c r="C233" s="60"/>
    </row>
    <row r="234" spans="1:3" x14ac:dyDescent="0.25">
      <c r="A234" s="59" t="s">
        <v>597</v>
      </c>
      <c r="B234" s="1">
        <v>611870000</v>
      </c>
      <c r="C234" s="60"/>
    </row>
    <row r="235" spans="1:3" x14ac:dyDescent="0.25">
      <c r="A235" s="59" t="s">
        <v>599</v>
      </c>
      <c r="B235" s="1">
        <v>675215000</v>
      </c>
      <c r="C235" s="60"/>
    </row>
    <row r="236" spans="1:3" x14ac:dyDescent="0.25">
      <c r="A236" s="59" t="s">
        <v>270</v>
      </c>
      <c r="B236" s="1">
        <v>936903000</v>
      </c>
      <c r="C236" s="60"/>
    </row>
    <row r="237" spans="1:3" x14ac:dyDescent="0.25">
      <c r="A237" s="59" t="s">
        <v>272</v>
      </c>
      <c r="B237" s="1">
        <v>620256600</v>
      </c>
      <c r="C237" s="60"/>
    </row>
    <row r="238" spans="1:3" x14ac:dyDescent="0.25">
      <c r="A238" s="59" t="s">
        <v>274</v>
      </c>
      <c r="B238" s="1">
        <v>1357116000</v>
      </c>
      <c r="C238" s="60"/>
    </row>
    <row r="239" spans="1:3" x14ac:dyDescent="0.25">
      <c r="A239" s="59" t="s">
        <v>276</v>
      </c>
      <c r="B239" s="1">
        <v>817367500</v>
      </c>
      <c r="C239" s="60"/>
    </row>
    <row r="240" spans="1:3" x14ac:dyDescent="0.25">
      <c r="A240" s="59" t="s">
        <v>601</v>
      </c>
      <c r="B240" s="1">
        <v>52600000</v>
      </c>
      <c r="C240" s="60"/>
    </row>
    <row r="241" spans="1:3" x14ac:dyDescent="0.25">
      <c r="A241" s="59" t="s">
        <v>278</v>
      </c>
      <c r="B241" s="1">
        <v>5742533808</v>
      </c>
      <c r="C241" s="60"/>
    </row>
    <row r="242" spans="1:3" x14ac:dyDescent="0.25">
      <c r="A242" s="59" t="s">
        <v>356</v>
      </c>
      <c r="B242" s="1">
        <v>190920000</v>
      </c>
      <c r="C242" s="60"/>
    </row>
    <row r="243" spans="1:3" x14ac:dyDescent="0.25">
      <c r="A243" s="59" t="s">
        <v>358</v>
      </c>
      <c r="B243" s="1">
        <v>941828375</v>
      </c>
      <c r="C243" s="60"/>
    </row>
    <row r="244" spans="1:3" x14ac:dyDescent="0.25">
      <c r="A244" s="59" t="s">
        <v>1441</v>
      </c>
      <c r="B244" s="1">
        <v>304400000</v>
      </c>
      <c r="C244" s="60"/>
    </row>
    <row r="245" spans="1:3" x14ac:dyDescent="0.25">
      <c r="A245" s="59" t="s">
        <v>603</v>
      </c>
      <c r="B245" s="1">
        <v>555800900</v>
      </c>
      <c r="C245" s="60"/>
    </row>
    <row r="246" spans="1:3" x14ac:dyDescent="0.25">
      <c r="A246" s="59" t="s">
        <v>605</v>
      </c>
      <c r="B246" s="1">
        <v>47384800</v>
      </c>
      <c r="C246" s="60"/>
    </row>
    <row r="247" spans="1:3" x14ac:dyDescent="0.25">
      <c r="A247" s="59" t="s">
        <v>280</v>
      </c>
      <c r="B247" s="1">
        <v>1299118300</v>
      </c>
      <c r="C247" s="60"/>
    </row>
    <row r="248" spans="1:3" x14ac:dyDescent="0.25">
      <c r="A248" s="59" t="s">
        <v>607</v>
      </c>
      <c r="B248" s="1">
        <v>137086000</v>
      </c>
      <c r="C248" s="60"/>
    </row>
    <row r="249" spans="1:3" x14ac:dyDescent="0.25">
      <c r="A249" s="59" t="s">
        <v>609</v>
      </c>
      <c r="B249" s="1">
        <v>232008000</v>
      </c>
      <c r="C249" s="60"/>
    </row>
    <row r="250" spans="1:3" x14ac:dyDescent="0.25">
      <c r="A250" s="59" t="s">
        <v>1532</v>
      </c>
      <c r="B250" s="1">
        <v>6016398429</v>
      </c>
      <c r="C250" s="60"/>
    </row>
    <row r="251" spans="1:3" x14ac:dyDescent="0.25">
      <c r="A251" s="59" t="s">
        <v>760</v>
      </c>
      <c r="B251" s="1">
        <v>1181595700</v>
      </c>
      <c r="C251" s="60"/>
    </row>
    <row r="252" spans="1:3" x14ac:dyDescent="0.25">
      <c r="A252" s="59" t="s">
        <v>611</v>
      </c>
      <c r="B252" s="1">
        <v>1520679300</v>
      </c>
      <c r="C252" s="60"/>
    </row>
    <row r="253" spans="1:3" x14ac:dyDescent="0.25">
      <c r="A253" s="59" t="s">
        <v>941</v>
      </c>
      <c r="B253" s="1">
        <v>11437458528</v>
      </c>
      <c r="C253" s="60"/>
    </row>
    <row r="254" spans="1:3" x14ac:dyDescent="0.25">
      <c r="A254" s="59" t="s">
        <v>943</v>
      </c>
      <c r="B254" s="1">
        <v>6697748635</v>
      </c>
      <c r="C254" s="60"/>
    </row>
    <row r="255" spans="1:3" x14ac:dyDescent="0.25">
      <c r="A255" s="59" t="s">
        <v>762</v>
      </c>
      <c r="B255" s="1">
        <v>15000000</v>
      </c>
      <c r="C255" s="60"/>
    </row>
    <row r="256" spans="1:3" x14ac:dyDescent="0.25">
      <c r="A256" s="59" t="s">
        <v>945</v>
      </c>
      <c r="B256" s="1">
        <v>42909888</v>
      </c>
      <c r="C256" s="60"/>
    </row>
    <row r="257" spans="1:3" x14ac:dyDescent="0.25">
      <c r="A257" s="59" t="s">
        <v>613</v>
      </c>
      <c r="B257" s="1">
        <v>492618638</v>
      </c>
      <c r="C257" s="60"/>
    </row>
    <row r="258" spans="1:3" x14ac:dyDescent="0.25">
      <c r="A258" s="59" t="s">
        <v>946</v>
      </c>
      <c r="B258" s="1">
        <v>58297025</v>
      </c>
      <c r="C258" s="60"/>
    </row>
    <row r="259" spans="1:3" x14ac:dyDescent="0.25">
      <c r="A259" s="59" t="s">
        <v>614</v>
      </c>
      <c r="B259" s="1">
        <v>69053426</v>
      </c>
      <c r="C259" s="60"/>
    </row>
    <row r="260" spans="1:3" x14ac:dyDescent="0.25">
      <c r="A260" s="59" t="s">
        <v>615</v>
      </c>
      <c r="B260" s="1">
        <v>96573120</v>
      </c>
      <c r="C260" s="60"/>
    </row>
    <row r="261" spans="1:3" x14ac:dyDescent="0.25">
      <c r="A261" s="59" t="s">
        <v>616</v>
      </c>
      <c r="B261" s="1">
        <v>259089667</v>
      </c>
      <c r="C261" s="60"/>
    </row>
    <row r="262" spans="1:3" x14ac:dyDescent="0.25">
      <c r="A262" s="59" t="s">
        <v>617</v>
      </c>
      <c r="B262" s="1">
        <v>151668720</v>
      </c>
      <c r="C262" s="60"/>
    </row>
    <row r="263" spans="1:3" x14ac:dyDescent="0.25">
      <c r="A263" s="59" t="s">
        <v>618</v>
      </c>
      <c r="B263" s="1">
        <v>48510000</v>
      </c>
      <c r="C263" s="60"/>
    </row>
    <row r="264" spans="1:3" x14ac:dyDescent="0.25">
      <c r="A264" s="59" t="s">
        <v>619</v>
      </c>
      <c r="B264" s="1">
        <v>69300000</v>
      </c>
      <c r="C264" s="60"/>
    </row>
    <row r="265" spans="1:3" x14ac:dyDescent="0.25">
      <c r="A265" s="59" t="s">
        <v>620</v>
      </c>
      <c r="B265" s="1">
        <v>21897120</v>
      </c>
      <c r="C265" s="60"/>
    </row>
    <row r="266" spans="1:3" x14ac:dyDescent="0.25">
      <c r="A266" s="59" t="s">
        <v>621</v>
      </c>
      <c r="B266" s="1">
        <v>18740736</v>
      </c>
      <c r="C266" s="60"/>
    </row>
    <row r="267" spans="1:3" x14ac:dyDescent="0.25">
      <c r="A267" s="59" t="s">
        <v>622</v>
      </c>
      <c r="B267" s="1">
        <v>239561113</v>
      </c>
      <c r="C267" s="60"/>
    </row>
    <row r="268" spans="1:3" x14ac:dyDescent="0.25">
      <c r="A268" s="59" t="s">
        <v>623</v>
      </c>
      <c r="B268" s="1">
        <v>162708966</v>
      </c>
      <c r="C268" s="60"/>
    </row>
    <row r="269" spans="1:3" x14ac:dyDescent="0.25">
      <c r="A269" s="59" t="s">
        <v>624</v>
      </c>
      <c r="B269" s="1">
        <v>210372850</v>
      </c>
      <c r="C269" s="60"/>
    </row>
    <row r="270" spans="1:3" x14ac:dyDescent="0.25">
      <c r="A270" s="59" t="s">
        <v>360</v>
      </c>
      <c r="B270" s="1">
        <v>49691958</v>
      </c>
      <c r="C270" s="60"/>
    </row>
    <row r="271" spans="1:3" x14ac:dyDescent="0.25">
      <c r="A271" s="59" t="s">
        <v>625</v>
      </c>
      <c r="B271" s="1">
        <v>97020000</v>
      </c>
      <c r="C271" s="60"/>
    </row>
    <row r="272" spans="1:3" x14ac:dyDescent="0.25">
      <c r="A272" s="59" t="s">
        <v>626</v>
      </c>
      <c r="B272" s="1">
        <v>55447057</v>
      </c>
      <c r="C272" s="60"/>
    </row>
    <row r="273" spans="1:3" x14ac:dyDescent="0.25">
      <c r="A273" s="59" t="s">
        <v>628</v>
      </c>
      <c r="B273" s="1">
        <v>22186679</v>
      </c>
      <c r="C273" s="60"/>
    </row>
    <row r="274" spans="1:3" x14ac:dyDescent="0.25">
      <c r="A274" s="59" t="s">
        <v>629</v>
      </c>
      <c r="B274" s="1">
        <v>15189686</v>
      </c>
      <c r="C274" s="60"/>
    </row>
    <row r="275" spans="1:3" x14ac:dyDescent="0.25">
      <c r="A275" s="59" t="s">
        <v>631</v>
      </c>
      <c r="B275" s="1">
        <v>284118294</v>
      </c>
      <c r="C275" s="60"/>
    </row>
    <row r="276" spans="1:3" x14ac:dyDescent="0.25">
      <c r="A276" s="59" t="s">
        <v>282</v>
      </c>
      <c r="B276" s="1">
        <v>200000000</v>
      </c>
      <c r="C276" s="60"/>
    </row>
    <row r="277" spans="1:3" x14ac:dyDescent="0.25">
      <c r="A277" s="59" t="s">
        <v>283</v>
      </c>
      <c r="B277" s="1">
        <v>200000000</v>
      </c>
      <c r="C277" s="60"/>
    </row>
    <row r="278" spans="1:3" x14ac:dyDescent="0.25">
      <c r="A278" s="59" t="s">
        <v>361</v>
      </c>
      <c r="B278" s="1">
        <v>234973685</v>
      </c>
      <c r="C278" s="60"/>
    </row>
    <row r="279" spans="1:3" x14ac:dyDescent="0.25">
      <c r="A279" s="59" t="s">
        <v>363</v>
      </c>
      <c r="B279" s="1">
        <v>55000000</v>
      </c>
      <c r="C279" s="60"/>
    </row>
    <row r="280" spans="1:3" x14ac:dyDescent="0.25">
      <c r="A280" s="59" t="s">
        <v>365</v>
      </c>
      <c r="B280" s="1">
        <v>104000000</v>
      </c>
      <c r="C280" s="60"/>
    </row>
    <row r="281" spans="1:3" x14ac:dyDescent="0.25">
      <c r="A281" s="59" t="s">
        <v>366</v>
      </c>
      <c r="B281" s="1">
        <v>51500000</v>
      </c>
      <c r="C281" s="60"/>
    </row>
    <row r="282" spans="1:3" x14ac:dyDescent="0.25">
      <c r="A282" s="59" t="s">
        <v>368</v>
      </c>
      <c r="B282" s="1">
        <v>180000000</v>
      </c>
      <c r="C282" s="60"/>
    </row>
    <row r="283" spans="1:3" x14ac:dyDescent="0.25">
      <c r="A283" s="59" t="s">
        <v>632</v>
      </c>
      <c r="B283" s="1">
        <v>210000000</v>
      </c>
      <c r="C283" s="60"/>
    </row>
    <row r="284" spans="1:3" x14ac:dyDescent="0.25">
      <c r="A284" s="59" t="s">
        <v>633</v>
      </c>
      <c r="B284" s="1">
        <v>110000000</v>
      </c>
      <c r="C284" s="60"/>
    </row>
    <row r="285" spans="1:3" x14ac:dyDescent="0.25">
      <c r="A285" s="59" t="s">
        <v>635</v>
      </c>
      <c r="B285" s="1">
        <v>270592500</v>
      </c>
      <c r="C285" s="60"/>
    </row>
    <row r="286" spans="1:3" x14ac:dyDescent="0.25">
      <c r="A286" s="59" t="s">
        <v>637</v>
      </c>
      <c r="B286" s="1">
        <v>310000000</v>
      </c>
      <c r="C286" s="60"/>
    </row>
    <row r="287" spans="1:3" x14ac:dyDescent="0.25">
      <c r="A287" s="59" t="s">
        <v>639</v>
      </c>
      <c r="B287" s="1">
        <v>761148085</v>
      </c>
      <c r="C287" s="60"/>
    </row>
    <row r="288" spans="1:3" x14ac:dyDescent="0.25">
      <c r="A288" s="59" t="s">
        <v>641</v>
      </c>
      <c r="B288" s="1">
        <v>40000000</v>
      </c>
      <c r="C288" s="60"/>
    </row>
    <row r="289" spans="1:3" x14ac:dyDescent="0.25">
      <c r="A289" s="59" t="s">
        <v>1135</v>
      </c>
      <c r="B289" s="1">
        <v>300000000</v>
      </c>
      <c r="C289" s="60"/>
    </row>
    <row r="290" spans="1:3" x14ac:dyDescent="0.25">
      <c r="A290" s="59" t="s">
        <v>1365</v>
      </c>
      <c r="B290" s="1">
        <v>50000000</v>
      </c>
      <c r="C290" s="60"/>
    </row>
    <row r="291" spans="1:3" x14ac:dyDescent="0.25">
      <c r="A291" s="59" t="s">
        <v>1443</v>
      </c>
      <c r="B291" s="1">
        <v>12539372</v>
      </c>
      <c r="C291" s="60"/>
    </row>
    <row r="292" spans="1:3" x14ac:dyDescent="0.25">
      <c r="A292" s="59" t="s">
        <v>947</v>
      </c>
      <c r="B292" s="1">
        <v>500000000</v>
      </c>
      <c r="C292" s="60"/>
    </row>
    <row r="293" spans="1:3" x14ac:dyDescent="0.25">
      <c r="A293" s="59" t="s">
        <v>1444</v>
      </c>
      <c r="B293" s="1">
        <v>425786851</v>
      </c>
      <c r="C293" s="60"/>
    </row>
    <row r="294" spans="1:3" x14ac:dyDescent="0.25">
      <c r="A294" s="59" t="s">
        <v>284</v>
      </c>
      <c r="B294" s="1">
        <v>2645137880</v>
      </c>
      <c r="C294" s="60"/>
    </row>
    <row r="295" spans="1:3" x14ac:dyDescent="0.25">
      <c r="A295" s="59" t="s">
        <v>643</v>
      </c>
      <c r="B295" s="1">
        <v>1547380000</v>
      </c>
      <c r="C295" s="60"/>
    </row>
    <row r="296" spans="1:3" x14ac:dyDescent="0.25">
      <c r="A296" s="59" t="s">
        <v>645</v>
      </c>
      <c r="B296" s="1">
        <v>635061300</v>
      </c>
      <c r="C296" s="60"/>
    </row>
    <row r="297" spans="1:3" x14ac:dyDescent="0.25">
      <c r="A297" s="59" t="s">
        <v>550</v>
      </c>
      <c r="B297" s="1">
        <v>7918160529</v>
      </c>
      <c r="C297" s="60"/>
    </row>
    <row r="298" spans="1:3" x14ac:dyDescent="0.25">
      <c r="A298" s="59" t="s">
        <v>647</v>
      </c>
      <c r="B298" s="1">
        <v>150000000</v>
      </c>
      <c r="C298" s="60"/>
    </row>
    <row r="299" spans="1:3" x14ac:dyDescent="0.25">
      <c r="A299" s="59" t="s">
        <v>649</v>
      </c>
      <c r="B299" s="1">
        <v>1075649328</v>
      </c>
      <c r="C299" s="60"/>
    </row>
    <row r="300" spans="1:3" x14ac:dyDescent="0.25">
      <c r="A300" s="59" t="s">
        <v>286</v>
      </c>
      <c r="B300" s="1">
        <v>110000000</v>
      </c>
      <c r="C300" s="60"/>
    </row>
    <row r="301" spans="1:3" x14ac:dyDescent="0.25">
      <c r="A301" s="59" t="s">
        <v>651</v>
      </c>
      <c r="B301" s="1">
        <v>28267048</v>
      </c>
      <c r="C301" s="60"/>
    </row>
    <row r="302" spans="1:3" x14ac:dyDescent="0.25">
      <c r="A302" s="59" t="s">
        <v>653</v>
      </c>
      <c r="B302" s="1">
        <v>86330161</v>
      </c>
      <c r="C302" s="60"/>
    </row>
    <row r="303" spans="1:3" x14ac:dyDescent="0.25">
      <c r="A303" s="59" t="s">
        <v>948</v>
      </c>
      <c r="B303" s="1">
        <v>45909704</v>
      </c>
      <c r="C303" s="60"/>
    </row>
    <row r="304" spans="1:3" x14ac:dyDescent="0.25">
      <c r="A304" s="59" t="s">
        <v>655</v>
      </c>
      <c r="B304" s="1">
        <v>175662648</v>
      </c>
      <c r="C304" s="60"/>
    </row>
    <row r="305" spans="1:3" x14ac:dyDescent="0.25">
      <c r="A305" s="59" t="s">
        <v>950</v>
      </c>
      <c r="B305" s="1">
        <v>90031032</v>
      </c>
      <c r="C305" s="60"/>
    </row>
    <row r="306" spans="1:3" x14ac:dyDescent="0.25">
      <c r="A306" s="59" t="s">
        <v>657</v>
      </c>
      <c r="B306" s="1">
        <v>114758549</v>
      </c>
      <c r="C306" s="60"/>
    </row>
    <row r="307" spans="1:3" x14ac:dyDescent="0.25">
      <c r="A307" s="59" t="s">
        <v>288</v>
      </c>
      <c r="B307" s="1">
        <v>42865200</v>
      </c>
      <c r="C307" s="60"/>
    </row>
    <row r="308" spans="1:3" x14ac:dyDescent="0.25">
      <c r="A308" s="59" t="s">
        <v>658</v>
      </c>
      <c r="B308" s="1">
        <v>162329372</v>
      </c>
      <c r="C308" s="60"/>
    </row>
    <row r="309" spans="1:3" x14ac:dyDescent="0.25">
      <c r="A309" s="59" t="s">
        <v>660</v>
      </c>
      <c r="B309" s="1">
        <v>188778422</v>
      </c>
      <c r="C309" s="60"/>
    </row>
    <row r="310" spans="1:3" x14ac:dyDescent="0.25">
      <c r="A310" s="59" t="s">
        <v>661</v>
      </c>
      <c r="B310" s="1">
        <v>113190000</v>
      </c>
      <c r="C310" s="60"/>
    </row>
    <row r="311" spans="1:3" x14ac:dyDescent="0.25">
      <c r="A311" s="59" t="s">
        <v>663</v>
      </c>
      <c r="B311" s="1">
        <v>193180344</v>
      </c>
      <c r="C311" s="60"/>
    </row>
    <row r="312" spans="1:3" x14ac:dyDescent="0.25">
      <c r="A312" s="59" t="s">
        <v>665</v>
      </c>
      <c r="B312" s="1">
        <v>106260000</v>
      </c>
      <c r="C312" s="60"/>
    </row>
    <row r="313" spans="1:3" x14ac:dyDescent="0.25">
      <c r="A313" s="59" t="s">
        <v>667</v>
      </c>
      <c r="B313" s="1">
        <v>180000000</v>
      </c>
      <c r="C313" s="60"/>
    </row>
    <row r="314" spans="1:3" x14ac:dyDescent="0.25">
      <c r="A314" s="59" t="s">
        <v>669</v>
      </c>
      <c r="B314" s="1">
        <v>145000000</v>
      </c>
      <c r="C314" s="60"/>
    </row>
    <row r="315" spans="1:3" x14ac:dyDescent="0.25">
      <c r="A315" s="59" t="s">
        <v>671</v>
      </c>
      <c r="B315" s="1">
        <v>20026104</v>
      </c>
      <c r="C315" s="60"/>
    </row>
    <row r="316" spans="1:3" x14ac:dyDescent="0.25">
      <c r="A316" s="59" t="s">
        <v>673</v>
      </c>
      <c r="B316" s="1">
        <v>121735229</v>
      </c>
      <c r="C316" s="60"/>
    </row>
    <row r="317" spans="1:3" x14ac:dyDescent="0.25">
      <c r="A317" s="59" t="s">
        <v>675</v>
      </c>
      <c r="B317" s="1">
        <v>69289920</v>
      </c>
      <c r="C317" s="60"/>
    </row>
    <row r="318" spans="1:3" x14ac:dyDescent="0.25">
      <c r="A318" s="59" t="s">
        <v>952</v>
      </c>
      <c r="B318" s="1">
        <v>67687032</v>
      </c>
      <c r="C318" s="60"/>
    </row>
    <row r="319" spans="1:3" x14ac:dyDescent="0.25">
      <c r="A319" s="59" t="s">
        <v>677</v>
      </c>
      <c r="B319" s="1">
        <v>102157013</v>
      </c>
      <c r="C319" s="60"/>
    </row>
    <row r="320" spans="1:3" x14ac:dyDescent="0.25">
      <c r="A320" s="59" t="s">
        <v>679</v>
      </c>
      <c r="B320" s="1">
        <v>80632283</v>
      </c>
      <c r="C320" s="60"/>
    </row>
    <row r="321" spans="1:3" x14ac:dyDescent="0.25">
      <c r="A321" s="59" t="s">
        <v>681</v>
      </c>
      <c r="B321" s="1">
        <v>216705683</v>
      </c>
      <c r="C321" s="60"/>
    </row>
    <row r="322" spans="1:3" x14ac:dyDescent="0.25">
      <c r="A322" s="59" t="s">
        <v>683</v>
      </c>
      <c r="B322" s="1">
        <v>438725671</v>
      </c>
      <c r="C322" s="60"/>
    </row>
    <row r="323" spans="1:3" x14ac:dyDescent="0.25">
      <c r="A323" s="59" t="s">
        <v>685</v>
      </c>
      <c r="B323" s="1">
        <v>141131055</v>
      </c>
      <c r="C323" s="60"/>
    </row>
    <row r="324" spans="1:3" x14ac:dyDescent="0.25">
      <c r="A324" s="59" t="s">
        <v>687</v>
      </c>
      <c r="B324" s="1">
        <v>30529976</v>
      </c>
      <c r="C324" s="60"/>
    </row>
    <row r="325" spans="1:3" x14ac:dyDescent="0.25">
      <c r="A325" s="59" t="s">
        <v>689</v>
      </c>
      <c r="B325" s="1">
        <v>38687018</v>
      </c>
      <c r="C325" s="60"/>
    </row>
    <row r="326" spans="1:3" x14ac:dyDescent="0.25">
      <c r="A326" s="59" t="s">
        <v>954</v>
      </c>
      <c r="B326" s="1">
        <v>50640836</v>
      </c>
      <c r="C326" s="60"/>
    </row>
    <row r="327" spans="1:3" x14ac:dyDescent="0.25">
      <c r="A327" s="59" t="s">
        <v>956</v>
      </c>
      <c r="B327" s="1">
        <v>200000000</v>
      </c>
      <c r="C327" s="60"/>
    </row>
    <row r="328" spans="1:3" x14ac:dyDescent="0.25">
      <c r="A328" s="59" t="s">
        <v>958</v>
      </c>
      <c r="B328" s="1">
        <v>312897431</v>
      </c>
      <c r="C328" s="60"/>
    </row>
    <row r="329" spans="1:3" x14ac:dyDescent="0.25">
      <c r="A329" s="59" t="s">
        <v>691</v>
      </c>
      <c r="B329" s="1">
        <v>17749956</v>
      </c>
      <c r="C329" s="60"/>
    </row>
    <row r="330" spans="1:3" x14ac:dyDescent="0.25">
      <c r="A330" s="59" t="s">
        <v>693</v>
      </c>
      <c r="B330" s="1">
        <v>45551184</v>
      </c>
      <c r="C330" s="60"/>
    </row>
    <row r="331" spans="1:3" x14ac:dyDescent="0.25">
      <c r="A331" s="59" t="s">
        <v>290</v>
      </c>
      <c r="B331" s="1">
        <v>160000000</v>
      </c>
      <c r="C331" s="60"/>
    </row>
    <row r="332" spans="1:3" x14ac:dyDescent="0.25">
      <c r="A332" s="59" t="s">
        <v>292</v>
      </c>
      <c r="B332" s="1">
        <v>258000451</v>
      </c>
      <c r="C332" s="60"/>
    </row>
    <row r="333" spans="1:3" x14ac:dyDescent="0.25">
      <c r="A333" s="59" t="s">
        <v>294</v>
      </c>
      <c r="B333" s="1">
        <v>115000000</v>
      </c>
      <c r="C333" s="60"/>
    </row>
    <row r="334" spans="1:3" x14ac:dyDescent="0.25">
      <c r="A334" s="59" t="s">
        <v>296</v>
      </c>
      <c r="B334" s="1">
        <v>2725030466</v>
      </c>
      <c r="C334" s="60"/>
    </row>
    <row r="335" spans="1:3" x14ac:dyDescent="0.25">
      <c r="A335" s="59" t="s">
        <v>370</v>
      </c>
      <c r="B335" s="1">
        <v>184835766</v>
      </c>
      <c r="C335" s="60"/>
    </row>
    <row r="336" spans="1:3" x14ac:dyDescent="0.25">
      <c r="A336" s="59" t="s">
        <v>960</v>
      </c>
      <c r="B336" s="1">
        <v>60000000</v>
      </c>
      <c r="C336" s="60"/>
    </row>
    <row r="337" spans="1:3" x14ac:dyDescent="0.25">
      <c r="A337" s="59" t="s">
        <v>298</v>
      </c>
      <c r="B337" s="1">
        <v>120000000</v>
      </c>
      <c r="C337" s="60"/>
    </row>
    <row r="338" spans="1:3" x14ac:dyDescent="0.25">
      <c r="A338" s="59" t="s">
        <v>372</v>
      </c>
      <c r="B338" s="1">
        <v>103824000</v>
      </c>
      <c r="C338" s="60"/>
    </row>
    <row r="339" spans="1:3" x14ac:dyDescent="0.25">
      <c r="A339" s="59" t="s">
        <v>695</v>
      </c>
      <c r="B339" s="1">
        <v>496327760</v>
      </c>
      <c r="C339" s="60"/>
    </row>
    <row r="340" spans="1:3" x14ac:dyDescent="0.25">
      <c r="A340" s="59" t="s">
        <v>697</v>
      </c>
      <c r="B340" s="1">
        <v>615000000</v>
      </c>
      <c r="C340" s="60"/>
    </row>
    <row r="341" spans="1:3" x14ac:dyDescent="0.25">
      <c r="A341" s="59" t="s">
        <v>699</v>
      </c>
      <c r="B341" s="1">
        <v>1380520952</v>
      </c>
      <c r="C341" s="60"/>
    </row>
    <row r="342" spans="1:3" x14ac:dyDescent="0.25">
      <c r="A342" s="59" t="s">
        <v>701</v>
      </c>
      <c r="B342" s="1">
        <v>3093998506</v>
      </c>
      <c r="C342" s="60"/>
    </row>
    <row r="343" spans="1:3" x14ac:dyDescent="0.25">
      <c r="A343" s="59" t="s">
        <v>703</v>
      </c>
      <c r="B343" s="1">
        <v>1195000000</v>
      </c>
      <c r="C343" s="60"/>
    </row>
    <row r="344" spans="1:3" x14ac:dyDescent="0.25">
      <c r="A344" s="59" t="s">
        <v>705</v>
      </c>
      <c r="B344" s="1">
        <v>140000000</v>
      </c>
      <c r="C344" s="60"/>
    </row>
    <row r="345" spans="1:3" x14ac:dyDescent="0.25">
      <c r="A345" s="59" t="s">
        <v>707</v>
      </c>
      <c r="B345" s="1">
        <v>1779949993</v>
      </c>
      <c r="C345" s="60"/>
    </row>
    <row r="346" spans="1:3" x14ac:dyDescent="0.25">
      <c r="A346" s="59" t="s">
        <v>709</v>
      </c>
      <c r="B346" s="1">
        <v>450000000</v>
      </c>
      <c r="C346" s="60"/>
    </row>
    <row r="347" spans="1:3" x14ac:dyDescent="0.25">
      <c r="A347" s="59" t="s">
        <v>711</v>
      </c>
      <c r="B347" s="1">
        <v>86000000</v>
      </c>
      <c r="C347" s="60"/>
    </row>
    <row r="348" spans="1:3" x14ac:dyDescent="0.25">
      <c r="A348" s="59" t="s">
        <v>713</v>
      </c>
      <c r="B348" s="1">
        <v>2785478000</v>
      </c>
      <c r="C348" s="60"/>
    </row>
    <row r="349" spans="1:3" x14ac:dyDescent="0.25">
      <c r="A349" s="59" t="s">
        <v>715</v>
      </c>
      <c r="B349" s="1">
        <v>160000000</v>
      </c>
      <c r="C349" s="60"/>
    </row>
    <row r="350" spans="1:3" x14ac:dyDescent="0.25">
      <c r="A350" s="59" t="s">
        <v>717</v>
      </c>
      <c r="B350" s="1">
        <v>102349500</v>
      </c>
      <c r="C350" s="60"/>
    </row>
    <row r="351" spans="1:3" x14ac:dyDescent="0.25">
      <c r="A351" s="59" t="s">
        <v>719</v>
      </c>
      <c r="B351" s="1">
        <v>448940714</v>
      </c>
      <c r="C351" s="60"/>
    </row>
    <row r="352" spans="1:3" x14ac:dyDescent="0.25">
      <c r="A352" s="59" t="s">
        <v>721</v>
      </c>
      <c r="B352" s="1">
        <v>119131950</v>
      </c>
      <c r="C352" s="60"/>
    </row>
    <row r="353" spans="1:3" x14ac:dyDescent="0.25">
      <c r="A353" s="59" t="s">
        <v>723</v>
      </c>
      <c r="B353" s="1">
        <v>305799000</v>
      </c>
      <c r="C353" s="60"/>
    </row>
    <row r="354" spans="1:3" x14ac:dyDescent="0.25">
      <c r="A354" s="59" t="s">
        <v>962</v>
      </c>
      <c r="B354" s="1">
        <v>335400000</v>
      </c>
      <c r="C354" s="60"/>
    </row>
    <row r="355" spans="1:3" x14ac:dyDescent="0.25">
      <c r="A355" s="59" t="s">
        <v>964</v>
      </c>
      <c r="B355" s="1">
        <v>649095587</v>
      </c>
      <c r="C355" s="60"/>
    </row>
    <row r="356" spans="1:3" x14ac:dyDescent="0.25">
      <c r="A356" s="59" t="s">
        <v>966</v>
      </c>
      <c r="B356" s="1">
        <v>281150000</v>
      </c>
      <c r="C356" s="60"/>
    </row>
    <row r="357" spans="1:3" x14ac:dyDescent="0.25">
      <c r="A357" s="59" t="s">
        <v>968</v>
      </c>
      <c r="B357" s="1">
        <v>200000000</v>
      </c>
      <c r="C357" s="60"/>
    </row>
    <row r="358" spans="1:3" x14ac:dyDescent="0.25">
      <c r="A358" s="59" t="s">
        <v>970</v>
      </c>
      <c r="B358" s="1">
        <v>3118407000</v>
      </c>
      <c r="C358" s="60"/>
    </row>
    <row r="359" spans="1:3" x14ac:dyDescent="0.25">
      <c r="A359" s="59" t="s">
        <v>972</v>
      </c>
      <c r="B359" s="1">
        <v>430000000</v>
      </c>
      <c r="C359" s="60"/>
    </row>
    <row r="360" spans="1:3" x14ac:dyDescent="0.25">
      <c r="A360" s="59" t="s">
        <v>974</v>
      </c>
      <c r="B360" s="1">
        <v>450000000</v>
      </c>
      <c r="C360" s="60"/>
    </row>
    <row r="361" spans="1:3" x14ac:dyDescent="0.25">
      <c r="A361" s="59" t="s">
        <v>1136</v>
      </c>
      <c r="B361" s="1">
        <v>100000000</v>
      </c>
      <c r="C361" s="60"/>
    </row>
    <row r="362" spans="1:3" x14ac:dyDescent="0.25">
      <c r="A362" s="59" t="s">
        <v>1340</v>
      </c>
      <c r="B362" s="1">
        <v>155990250</v>
      </c>
      <c r="C362" s="60"/>
    </row>
    <row r="363" spans="1:3" x14ac:dyDescent="0.25">
      <c r="A363" s="59" t="s">
        <v>1367</v>
      </c>
      <c r="B363" s="1">
        <v>278441000</v>
      </c>
      <c r="C363" s="60"/>
    </row>
    <row r="364" spans="1:3" x14ac:dyDescent="0.25">
      <c r="A364" s="59" t="s">
        <v>1369</v>
      </c>
      <c r="B364" s="1">
        <v>1852330943</v>
      </c>
      <c r="C364" s="60"/>
    </row>
    <row r="365" spans="1:3" x14ac:dyDescent="0.25">
      <c r="A365" s="59" t="s">
        <v>1418</v>
      </c>
      <c r="B365" s="1">
        <v>80000000</v>
      </c>
      <c r="C365" s="60"/>
    </row>
    <row r="366" spans="1:3" x14ac:dyDescent="0.25">
      <c r="A366" s="59" t="s">
        <v>1446</v>
      </c>
      <c r="B366" s="1">
        <v>3730379017</v>
      </c>
      <c r="C366" s="60"/>
    </row>
    <row r="367" spans="1:3" x14ac:dyDescent="0.25">
      <c r="A367" s="59" t="s">
        <v>1534</v>
      </c>
      <c r="B367" s="1">
        <v>252000000</v>
      </c>
      <c r="C367" s="60"/>
    </row>
    <row r="368" spans="1:3" x14ac:dyDescent="0.25">
      <c r="A368" s="59" t="s">
        <v>1630</v>
      </c>
      <c r="B368" s="1">
        <v>583190856</v>
      </c>
      <c r="C368" s="60"/>
    </row>
    <row r="369" spans="1:3" x14ac:dyDescent="0.25">
      <c r="A369" s="59" t="s">
        <v>725</v>
      </c>
      <c r="B369" s="1">
        <v>235000000</v>
      </c>
      <c r="C369" s="60"/>
    </row>
    <row r="370" spans="1:3" x14ac:dyDescent="0.25">
      <c r="A370" s="59" t="s">
        <v>727</v>
      </c>
      <c r="B370" s="1">
        <v>98881728</v>
      </c>
      <c r="C370" s="60"/>
    </row>
    <row r="371" spans="1:3" x14ac:dyDescent="0.25">
      <c r="A371" s="59" t="s">
        <v>729</v>
      </c>
      <c r="B371" s="1">
        <v>33919631</v>
      </c>
      <c r="C371" s="60"/>
    </row>
    <row r="372" spans="1:3" x14ac:dyDescent="0.25">
      <c r="A372" s="59" t="s">
        <v>731</v>
      </c>
      <c r="B372" s="1">
        <v>37497200</v>
      </c>
      <c r="C372" s="60"/>
    </row>
    <row r="373" spans="1:3" x14ac:dyDescent="0.25">
      <c r="A373" s="59" t="s">
        <v>1291</v>
      </c>
      <c r="B373" s="1">
        <v>100000000</v>
      </c>
      <c r="C373" s="60"/>
    </row>
    <row r="374" spans="1:3" x14ac:dyDescent="0.25">
      <c r="A374" s="59" t="s">
        <v>374</v>
      </c>
      <c r="B374" s="1">
        <v>40000000</v>
      </c>
      <c r="C374" s="60"/>
    </row>
    <row r="375" spans="1:3" x14ac:dyDescent="0.25">
      <c r="A375" s="59" t="s">
        <v>1224</v>
      </c>
      <c r="B375" s="1">
        <v>174000000</v>
      </c>
      <c r="C375" s="60"/>
    </row>
    <row r="376" spans="1:3" x14ac:dyDescent="0.25">
      <c r="A376" s="59" t="s">
        <v>300</v>
      </c>
      <c r="B376" s="1">
        <v>12000000</v>
      </c>
      <c r="C376" s="60"/>
    </row>
    <row r="377" spans="1:3" x14ac:dyDescent="0.25">
      <c r="A377" s="59" t="s">
        <v>733</v>
      </c>
      <c r="B377" s="1">
        <v>30000000</v>
      </c>
      <c r="C377" s="60"/>
    </row>
    <row r="378" spans="1:3" x14ac:dyDescent="0.25">
      <c r="A378" s="59" t="s">
        <v>1536</v>
      </c>
      <c r="B378" s="1">
        <v>2914663990</v>
      </c>
      <c r="C378" s="60"/>
    </row>
    <row r="379" spans="1:3" x14ac:dyDescent="0.25">
      <c r="A379" s="59" t="s">
        <v>1226</v>
      </c>
      <c r="B379" s="1">
        <v>1320000000</v>
      </c>
      <c r="C379" s="60"/>
    </row>
    <row r="380" spans="1:3" x14ac:dyDescent="0.25">
      <c r="A380" s="59" t="s">
        <v>302</v>
      </c>
      <c r="B380" s="1">
        <v>850000000</v>
      </c>
      <c r="C380" s="60"/>
    </row>
    <row r="381" spans="1:3" x14ac:dyDescent="0.25">
      <c r="A381" s="59" t="s">
        <v>303</v>
      </c>
      <c r="B381" s="1">
        <v>800000000</v>
      </c>
      <c r="C381" s="60"/>
    </row>
    <row r="382" spans="1:3" x14ac:dyDescent="0.25">
      <c r="A382" s="59" t="s">
        <v>1228</v>
      </c>
      <c r="B382" s="1">
        <v>500000000</v>
      </c>
      <c r="C382" s="60"/>
    </row>
    <row r="383" spans="1:3" x14ac:dyDescent="0.25">
      <c r="A383" s="59" t="s">
        <v>304</v>
      </c>
      <c r="B383" s="1">
        <v>1050000000</v>
      </c>
      <c r="C383" s="60"/>
    </row>
    <row r="384" spans="1:3" x14ac:dyDescent="0.25">
      <c r="A384" s="59" t="s">
        <v>306</v>
      </c>
      <c r="B384" s="1">
        <v>12078000000</v>
      </c>
      <c r="C384" s="60"/>
    </row>
    <row r="385" spans="1:3" x14ac:dyDescent="0.25">
      <c r="A385" s="59" t="s">
        <v>308</v>
      </c>
      <c r="B385" s="1">
        <v>622000000</v>
      </c>
      <c r="C385" s="60"/>
    </row>
    <row r="386" spans="1:3" x14ac:dyDescent="0.25">
      <c r="A386" s="59" t="s">
        <v>310</v>
      </c>
      <c r="B386" s="1">
        <v>3000000000</v>
      </c>
      <c r="C386" s="60"/>
    </row>
    <row r="387" spans="1:3" x14ac:dyDescent="0.25">
      <c r="A387" s="59" t="s">
        <v>312</v>
      </c>
      <c r="B387" s="1">
        <v>600000000</v>
      </c>
      <c r="C387" s="60"/>
    </row>
    <row r="388" spans="1:3" x14ac:dyDescent="0.25">
      <c r="A388" s="59" t="s">
        <v>314</v>
      </c>
      <c r="B388" s="1">
        <v>1461376000</v>
      </c>
      <c r="C388" s="60"/>
    </row>
    <row r="389" spans="1:3" x14ac:dyDescent="0.25">
      <c r="A389" s="59" t="s">
        <v>316</v>
      </c>
      <c r="B389" s="1">
        <v>500000000</v>
      </c>
      <c r="C389" s="60"/>
    </row>
    <row r="390" spans="1:3" x14ac:dyDescent="0.25">
      <c r="A390" s="59" t="s">
        <v>318</v>
      </c>
      <c r="B390" s="1">
        <v>134581000</v>
      </c>
      <c r="C390" s="60"/>
    </row>
    <row r="391" spans="1:3" x14ac:dyDescent="0.25">
      <c r="A391" s="59" t="s">
        <v>320</v>
      </c>
      <c r="B391" s="1">
        <v>134581000</v>
      </c>
      <c r="C391" s="60"/>
    </row>
    <row r="392" spans="1:3" x14ac:dyDescent="0.25">
      <c r="A392" s="59" t="s">
        <v>322</v>
      </c>
      <c r="B392" s="1">
        <v>130000000</v>
      </c>
      <c r="C392" s="60"/>
    </row>
    <row r="393" spans="1:3" x14ac:dyDescent="0.25">
      <c r="A393" s="59" t="s">
        <v>324</v>
      </c>
      <c r="B393" s="1">
        <v>70000000</v>
      </c>
      <c r="C393" s="60"/>
    </row>
    <row r="394" spans="1:3" x14ac:dyDescent="0.25">
      <c r="A394" s="59" t="s">
        <v>326</v>
      </c>
      <c r="B394" s="1">
        <v>130000000</v>
      </c>
      <c r="C394" s="60"/>
    </row>
    <row r="395" spans="1:3" x14ac:dyDescent="0.25">
      <c r="A395" s="59" t="s">
        <v>328</v>
      </c>
      <c r="B395" s="1">
        <v>100000000</v>
      </c>
      <c r="C395" s="60"/>
    </row>
    <row r="396" spans="1:3" x14ac:dyDescent="0.25">
      <c r="A396" s="59" t="s">
        <v>376</v>
      </c>
      <c r="B396" s="1">
        <v>42900000</v>
      </c>
      <c r="C396" s="60"/>
    </row>
    <row r="397" spans="1:3" x14ac:dyDescent="0.25">
      <c r="A397" s="59" t="s">
        <v>330</v>
      </c>
      <c r="B397" s="1">
        <v>30657500</v>
      </c>
      <c r="C397" s="60"/>
    </row>
    <row r="398" spans="1:3" x14ac:dyDescent="0.25">
      <c r="A398" s="59" t="s">
        <v>332</v>
      </c>
      <c r="B398" s="1">
        <v>80000000</v>
      </c>
      <c r="C398" s="60"/>
    </row>
    <row r="399" spans="1:3" x14ac:dyDescent="0.25">
      <c r="A399" s="59" t="s">
        <v>743</v>
      </c>
      <c r="B399" s="1">
        <v>3580000000</v>
      </c>
      <c r="C399" s="60"/>
    </row>
    <row r="400" spans="1:3" x14ac:dyDescent="0.25">
      <c r="A400" s="59" t="s">
        <v>1229</v>
      </c>
      <c r="B400" s="1">
        <v>667000000</v>
      </c>
      <c r="C400" s="60"/>
    </row>
    <row r="401" spans="1:3" x14ac:dyDescent="0.25">
      <c r="A401" s="59" t="s">
        <v>1342</v>
      </c>
      <c r="B401" s="1">
        <v>4800324720</v>
      </c>
      <c r="C401" s="60"/>
    </row>
    <row r="402" spans="1:3" x14ac:dyDescent="0.25">
      <c r="A402" s="59" t="s">
        <v>745</v>
      </c>
      <c r="B402" s="1">
        <v>1063080572</v>
      </c>
      <c r="C402" s="60"/>
    </row>
    <row r="403" spans="1:3" x14ac:dyDescent="0.25">
      <c r="A403" s="59" t="s">
        <v>747</v>
      </c>
      <c r="B403" s="1">
        <v>136919428</v>
      </c>
      <c r="C403" s="60"/>
    </row>
    <row r="404" spans="1:3" x14ac:dyDescent="0.25">
      <c r="A404" s="59" t="s">
        <v>334</v>
      </c>
      <c r="B404" s="1">
        <v>2550000000</v>
      </c>
      <c r="C404" s="60"/>
    </row>
    <row r="405" spans="1:3" x14ac:dyDescent="0.25">
      <c r="A405" s="59" t="s">
        <v>749</v>
      </c>
      <c r="B405" s="1">
        <v>3743600000</v>
      </c>
      <c r="C405" s="60"/>
    </row>
    <row r="406" spans="1:3" x14ac:dyDescent="0.25">
      <c r="A406" s="59" t="s">
        <v>1344</v>
      </c>
      <c r="B406" s="1">
        <v>107840000</v>
      </c>
      <c r="C406" s="60"/>
    </row>
    <row r="407" spans="1:3" x14ac:dyDescent="0.25">
      <c r="A407" s="59" t="s">
        <v>1346</v>
      </c>
      <c r="B407" s="1">
        <v>360000000</v>
      </c>
      <c r="C407" s="60"/>
    </row>
    <row r="408" spans="1:3" x14ac:dyDescent="0.25">
      <c r="A408" s="59" t="s">
        <v>1348</v>
      </c>
      <c r="B408" s="1">
        <v>65000000</v>
      </c>
      <c r="C408" s="60"/>
    </row>
    <row r="409" spans="1:3" x14ac:dyDescent="0.25">
      <c r="A409" s="59" t="s">
        <v>1350</v>
      </c>
      <c r="B409" s="1">
        <v>2386835280</v>
      </c>
      <c r="C409" s="60"/>
    </row>
    <row r="410" spans="1:3" x14ac:dyDescent="0.25">
      <c r="A410" s="59" t="s">
        <v>751</v>
      </c>
      <c r="B410" s="1">
        <v>6000000000</v>
      </c>
      <c r="C410" s="60"/>
    </row>
    <row r="411" spans="1:3" x14ac:dyDescent="0.25">
      <c r="A411" s="59" t="s">
        <v>1538</v>
      </c>
      <c r="B411" s="1">
        <v>1313051741</v>
      </c>
      <c r="C411" s="60"/>
    </row>
    <row r="412" spans="1:3" x14ac:dyDescent="0.25">
      <c r="A412" s="59" t="s">
        <v>336</v>
      </c>
      <c r="B412" s="1">
        <v>1350000000</v>
      </c>
      <c r="C412" s="60"/>
    </row>
    <row r="413" spans="1:3" x14ac:dyDescent="0.25">
      <c r="A413" s="59" t="s">
        <v>1495</v>
      </c>
      <c r="B413" s="1">
        <v>370000000</v>
      </c>
      <c r="C413" s="60"/>
    </row>
    <row r="414" spans="1:3" x14ac:dyDescent="0.25">
      <c r="A414" s="59" t="s">
        <v>1496</v>
      </c>
      <c r="B414" s="1">
        <v>4413900468</v>
      </c>
      <c r="C414" s="60"/>
    </row>
    <row r="415" spans="1:3" x14ac:dyDescent="0.25">
      <c r="A415" s="59" t="s">
        <v>1371</v>
      </c>
      <c r="B415" s="1">
        <v>200000000</v>
      </c>
      <c r="C415" s="60"/>
    </row>
    <row r="416" spans="1:3" x14ac:dyDescent="0.25">
      <c r="A416" s="59" t="s">
        <v>1471</v>
      </c>
      <c r="B416" s="1">
        <v>130000000</v>
      </c>
      <c r="C416" s="60"/>
    </row>
    <row r="417" spans="1:3" x14ac:dyDescent="0.25">
      <c r="A417" s="59" t="s">
        <v>1373</v>
      </c>
      <c r="B417" s="1">
        <v>242398000</v>
      </c>
      <c r="C417" s="60"/>
    </row>
    <row r="418" spans="1:3" x14ac:dyDescent="0.25">
      <c r="A418" s="59" t="s">
        <v>1375</v>
      </c>
      <c r="B418" s="1">
        <v>65108598</v>
      </c>
      <c r="C418" s="60"/>
    </row>
    <row r="419" spans="1:3" x14ac:dyDescent="0.25">
      <c r="A419" s="59" t="s">
        <v>1377</v>
      </c>
      <c r="B419" s="1">
        <v>80000000</v>
      </c>
      <c r="C419" s="60"/>
    </row>
    <row r="420" spans="1:3" x14ac:dyDescent="0.25">
      <c r="A420" s="59" t="s">
        <v>1379</v>
      </c>
      <c r="B420" s="1">
        <v>126093340</v>
      </c>
      <c r="C420" s="60"/>
    </row>
    <row r="421" spans="1:3" x14ac:dyDescent="0.25">
      <c r="A421" s="59" t="s">
        <v>1381</v>
      </c>
      <c r="B421" s="1">
        <v>50000000</v>
      </c>
      <c r="C421" s="60"/>
    </row>
    <row r="422" spans="1:3" x14ac:dyDescent="0.25">
      <c r="A422" s="59" t="s">
        <v>1383</v>
      </c>
      <c r="B422" s="1">
        <v>129000000</v>
      </c>
      <c r="C422" s="60"/>
    </row>
    <row r="423" spans="1:3" x14ac:dyDescent="0.25">
      <c r="A423" s="59" t="s">
        <v>1385</v>
      </c>
      <c r="B423" s="1">
        <v>134000000</v>
      </c>
      <c r="C423" s="60"/>
    </row>
    <row r="424" spans="1:3" x14ac:dyDescent="0.25">
      <c r="A424" s="59" t="s">
        <v>1387</v>
      </c>
      <c r="B424" s="1">
        <v>86000000</v>
      </c>
      <c r="C424" s="60"/>
    </row>
    <row r="425" spans="1:3" x14ac:dyDescent="0.25">
      <c r="A425" s="59" t="s">
        <v>1389</v>
      </c>
      <c r="B425" s="1">
        <v>120000000</v>
      </c>
      <c r="C425" s="60"/>
    </row>
    <row r="426" spans="1:3" x14ac:dyDescent="0.25">
      <c r="A426" s="59" t="s">
        <v>1391</v>
      </c>
      <c r="B426" s="1">
        <v>408622500</v>
      </c>
      <c r="C426" s="60"/>
    </row>
    <row r="427" spans="1:3" x14ac:dyDescent="0.25">
      <c r="A427" s="59" t="s">
        <v>1393</v>
      </c>
      <c r="B427" s="1">
        <v>57303644</v>
      </c>
      <c r="C427" s="60"/>
    </row>
    <row r="428" spans="1:3" x14ac:dyDescent="0.25">
      <c r="A428" s="59" t="s">
        <v>1395</v>
      </c>
      <c r="B428" s="1">
        <v>142000000</v>
      </c>
      <c r="C428" s="60"/>
    </row>
    <row r="429" spans="1:3" x14ac:dyDescent="0.25">
      <c r="A429" s="59" t="s">
        <v>1397</v>
      </c>
      <c r="B429" s="1">
        <v>180000000</v>
      </c>
      <c r="C429" s="60"/>
    </row>
    <row r="430" spans="1:3" x14ac:dyDescent="0.25">
      <c r="A430" s="59" t="s">
        <v>1399</v>
      </c>
      <c r="B430" s="1">
        <v>120000000</v>
      </c>
      <c r="C430" s="60"/>
    </row>
    <row r="431" spans="1:3" x14ac:dyDescent="0.25">
      <c r="A431" s="59" t="s">
        <v>1420</v>
      </c>
      <c r="B431" s="1">
        <v>218360000</v>
      </c>
      <c r="C431" s="60"/>
    </row>
    <row r="432" spans="1:3" x14ac:dyDescent="0.25">
      <c r="A432" s="59" t="s">
        <v>1401</v>
      </c>
      <c r="B432" s="1">
        <v>182968000</v>
      </c>
      <c r="C432" s="60"/>
    </row>
    <row r="433" spans="1:3" x14ac:dyDescent="0.25">
      <c r="A433" s="59" t="s">
        <v>1352</v>
      </c>
      <c r="B433" s="1">
        <v>300000000</v>
      </c>
      <c r="C433" s="60"/>
    </row>
    <row r="434" spans="1:3" x14ac:dyDescent="0.25">
      <c r="A434" s="59" t="s">
        <v>1403</v>
      </c>
      <c r="B434" s="1">
        <v>255968000</v>
      </c>
      <c r="C434" s="60"/>
    </row>
    <row r="435" spans="1:3" x14ac:dyDescent="0.25">
      <c r="A435" s="59" t="s">
        <v>1473</v>
      </c>
      <c r="B435" s="1">
        <v>2300000000</v>
      </c>
      <c r="C435" s="60"/>
    </row>
    <row r="436" spans="1:3" x14ac:dyDescent="0.25">
      <c r="A436" s="59" t="s">
        <v>1405</v>
      </c>
      <c r="B436" s="1">
        <v>100000000</v>
      </c>
      <c r="C436" s="60"/>
    </row>
    <row r="437" spans="1:3" x14ac:dyDescent="0.25">
      <c r="A437" s="59" t="s">
        <v>1475</v>
      </c>
      <c r="B437" s="1">
        <v>100000000</v>
      </c>
      <c r="C437" s="60"/>
    </row>
    <row r="438" spans="1:3" x14ac:dyDescent="0.25">
      <c r="A438" s="59" t="s">
        <v>1477</v>
      </c>
      <c r="B438" s="1">
        <v>305000000</v>
      </c>
      <c r="C438" s="60"/>
    </row>
    <row r="439" spans="1:3" x14ac:dyDescent="0.25">
      <c r="A439" s="59" t="s">
        <v>1479</v>
      </c>
      <c r="B439" s="1">
        <v>230110402</v>
      </c>
      <c r="C439" s="60"/>
    </row>
    <row r="440" spans="1:3" x14ac:dyDescent="0.25">
      <c r="A440" s="59" t="s">
        <v>1407</v>
      </c>
      <c r="B440" s="1">
        <v>200000000</v>
      </c>
      <c r="C440" s="60"/>
    </row>
    <row r="441" spans="1:3" x14ac:dyDescent="0.25">
      <c r="A441" s="59" t="s">
        <v>1409</v>
      </c>
      <c r="B441" s="1">
        <v>200000000</v>
      </c>
      <c r="C441" s="60"/>
    </row>
    <row r="442" spans="1:3" x14ac:dyDescent="0.25">
      <c r="A442" s="59" t="s">
        <v>1411</v>
      </c>
      <c r="B442" s="1">
        <v>300000000</v>
      </c>
      <c r="C442" s="60"/>
    </row>
    <row r="443" spans="1:3" x14ac:dyDescent="0.25">
      <c r="A443" s="59" t="s">
        <v>378</v>
      </c>
      <c r="B443" s="1">
        <v>100000000</v>
      </c>
      <c r="C443" s="60"/>
    </row>
    <row r="444" spans="1:3" x14ac:dyDescent="0.25">
      <c r="A444" s="59" t="s">
        <v>1138</v>
      </c>
      <c r="B444" s="1">
        <v>500000000</v>
      </c>
      <c r="C444" s="60"/>
    </row>
    <row r="445" spans="1:3" x14ac:dyDescent="0.25">
      <c r="A445" s="59" t="s">
        <v>1422</v>
      </c>
      <c r="B445" s="1">
        <v>96736000</v>
      </c>
      <c r="C445" s="60"/>
    </row>
    <row r="446" spans="1:3" x14ac:dyDescent="0.25">
      <c r="A446" s="59" t="s">
        <v>1413</v>
      </c>
      <c r="B446" s="1">
        <v>150000000</v>
      </c>
      <c r="C446" s="60"/>
    </row>
    <row r="447" spans="1:3" x14ac:dyDescent="0.25">
      <c r="A447" s="59" t="s">
        <v>1354</v>
      </c>
      <c r="B447" s="1">
        <v>300000000</v>
      </c>
      <c r="C447" s="60"/>
    </row>
    <row r="448" spans="1:3" x14ac:dyDescent="0.25">
      <c r="A448" s="59" t="s">
        <v>1481</v>
      </c>
      <c r="B448" s="1">
        <v>3396878160</v>
      </c>
      <c r="C448" s="60"/>
    </row>
    <row r="449" spans="1:3" x14ac:dyDescent="0.25">
      <c r="A449" s="59" t="s">
        <v>1483</v>
      </c>
      <c r="B449" s="1">
        <v>550000000</v>
      </c>
      <c r="C449" s="60"/>
    </row>
    <row r="450" spans="1:3" x14ac:dyDescent="0.25">
      <c r="A450" s="59" t="s">
        <v>1485</v>
      </c>
      <c r="B450" s="1">
        <v>56300000</v>
      </c>
      <c r="C450" s="60"/>
    </row>
    <row r="451" spans="1:3" x14ac:dyDescent="0.25">
      <c r="A451" s="59" t="s">
        <v>1540</v>
      </c>
      <c r="B451" s="1">
        <v>583200000</v>
      </c>
      <c r="C451" s="60"/>
    </row>
    <row r="452" spans="1:3" x14ac:dyDescent="0.25">
      <c r="A452" s="59" t="s">
        <v>1632</v>
      </c>
      <c r="B452" s="1">
        <v>585667000</v>
      </c>
      <c r="C452" s="60"/>
    </row>
    <row r="453" spans="1:3" x14ac:dyDescent="0.25">
      <c r="A453" s="59" t="s">
        <v>1634</v>
      </c>
      <c r="B453" s="1">
        <v>360300300</v>
      </c>
      <c r="C453" s="60"/>
    </row>
    <row r="454" spans="1:3" x14ac:dyDescent="0.25">
      <c r="A454" s="59" t="s">
        <v>1636</v>
      </c>
      <c r="B454" s="1">
        <v>172750000</v>
      </c>
      <c r="C454" s="60"/>
    </row>
    <row r="455" spans="1:3" x14ac:dyDescent="0.25">
      <c r="A455" s="59" t="s">
        <v>1638</v>
      </c>
      <c r="B455" s="1">
        <v>61000000</v>
      </c>
      <c r="C455" s="60"/>
    </row>
    <row r="456" spans="1:3" x14ac:dyDescent="0.25">
      <c r="A456" s="59" t="s">
        <v>1640</v>
      </c>
      <c r="B456" s="1">
        <v>140000000</v>
      </c>
      <c r="C456" s="60"/>
    </row>
    <row r="457" spans="1:3" x14ac:dyDescent="0.25">
      <c r="A457" s="59" t="s">
        <v>1642</v>
      </c>
      <c r="B457" s="1">
        <v>126093340</v>
      </c>
      <c r="C457" s="60"/>
    </row>
    <row r="458" spans="1:3" x14ac:dyDescent="0.25">
      <c r="A458" s="59" t="s">
        <v>380</v>
      </c>
      <c r="B458" s="1">
        <v>244825000</v>
      </c>
      <c r="C458" s="60"/>
    </row>
    <row r="459" spans="1:3" x14ac:dyDescent="0.25">
      <c r="A459" s="59" t="s">
        <v>976</v>
      </c>
      <c r="B459" s="1">
        <v>1083103092</v>
      </c>
      <c r="C459" s="60"/>
    </row>
    <row r="460" spans="1:3" x14ac:dyDescent="0.25">
      <c r="A460" s="59" t="s">
        <v>1542</v>
      </c>
      <c r="B460" s="1">
        <v>884551767</v>
      </c>
      <c r="C460" s="60"/>
    </row>
    <row r="461" spans="1:3" x14ac:dyDescent="0.25">
      <c r="A461" s="59" t="s">
        <v>1644</v>
      </c>
      <c r="B461" s="1">
        <v>331322500</v>
      </c>
      <c r="C461" s="60"/>
    </row>
    <row r="462" spans="1:3" x14ac:dyDescent="0.25">
      <c r="A462" s="59" t="s">
        <v>1646</v>
      </c>
      <c r="B462" s="1">
        <v>2067480000</v>
      </c>
      <c r="C462" s="60"/>
    </row>
    <row r="463" spans="1:3" x14ac:dyDescent="0.25">
      <c r="A463" s="59" t="s">
        <v>1648</v>
      </c>
      <c r="B463" s="1">
        <v>1723279576</v>
      </c>
      <c r="C463" s="60"/>
    </row>
    <row r="464" spans="1:3" x14ac:dyDescent="0.25">
      <c r="A464" s="59" t="s">
        <v>1650</v>
      </c>
      <c r="B464" s="1">
        <v>1581502000</v>
      </c>
      <c r="C464" s="60"/>
    </row>
    <row r="465" spans="1:3" x14ac:dyDescent="0.25">
      <c r="A465" s="59" t="s">
        <v>1310</v>
      </c>
      <c r="B465" s="1">
        <v>161180000</v>
      </c>
      <c r="C465" s="60"/>
    </row>
    <row r="466" spans="1:3" x14ac:dyDescent="0.25">
      <c r="A466" s="59" t="s">
        <v>1312</v>
      </c>
      <c r="B466" s="1">
        <v>75656003</v>
      </c>
      <c r="C466" s="60"/>
    </row>
    <row r="467" spans="1:3" x14ac:dyDescent="0.25">
      <c r="A467" s="59" t="s">
        <v>1314</v>
      </c>
      <c r="B467" s="1">
        <v>124440000</v>
      </c>
      <c r="C467" s="60"/>
    </row>
    <row r="468" spans="1:3" x14ac:dyDescent="0.25">
      <c r="A468" s="59" t="s">
        <v>1293</v>
      </c>
      <c r="B468" s="1">
        <v>657731000</v>
      </c>
      <c r="C468" s="60"/>
    </row>
    <row r="469" spans="1:3" x14ac:dyDescent="0.25">
      <c r="A469" s="59" t="s">
        <v>1295</v>
      </c>
      <c r="B469" s="1">
        <v>136146685</v>
      </c>
      <c r="C469" s="60"/>
    </row>
    <row r="470" spans="1:3" x14ac:dyDescent="0.25">
      <c r="A470" s="59" t="s">
        <v>1297</v>
      </c>
      <c r="B470" s="1">
        <v>685668023</v>
      </c>
      <c r="C470" s="60"/>
    </row>
    <row r="471" spans="1:3" x14ac:dyDescent="0.25">
      <c r="A471" s="59" t="s">
        <v>1316</v>
      </c>
      <c r="B471" s="1">
        <v>87054000</v>
      </c>
      <c r="C471" s="60"/>
    </row>
    <row r="472" spans="1:3" x14ac:dyDescent="0.25">
      <c r="A472" s="59" t="s">
        <v>1318</v>
      </c>
      <c r="B472" s="1">
        <v>889620275</v>
      </c>
      <c r="C472" s="60"/>
    </row>
    <row r="473" spans="1:3" x14ac:dyDescent="0.25">
      <c r="A473" s="59" t="s">
        <v>1320</v>
      </c>
      <c r="B473" s="1">
        <v>442255000</v>
      </c>
      <c r="C473" s="60"/>
    </row>
    <row r="474" spans="1:3" x14ac:dyDescent="0.25">
      <c r="A474" s="59" t="s">
        <v>1299</v>
      </c>
      <c r="B474" s="1">
        <v>570268000</v>
      </c>
      <c r="C474" s="60"/>
    </row>
    <row r="475" spans="1:3" x14ac:dyDescent="0.25">
      <c r="A475" s="59" t="s">
        <v>1356</v>
      </c>
      <c r="B475" s="1">
        <v>584862730</v>
      </c>
      <c r="C475" s="60"/>
    </row>
    <row r="476" spans="1:3" x14ac:dyDescent="0.25">
      <c r="A476" s="59" t="s">
        <v>1301</v>
      </c>
      <c r="B476" s="1">
        <v>180070000</v>
      </c>
      <c r="C476" s="60"/>
    </row>
    <row r="477" spans="1:3" x14ac:dyDescent="0.25">
      <c r="A477" s="59" t="s">
        <v>1322</v>
      </c>
      <c r="B477" s="1">
        <v>163045000</v>
      </c>
      <c r="C477" s="60"/>
    </row>
    <row r="478" spans="1:3" x14ac:dyDescent="0.25">
      <c r="A478" s="59" t="s">
        <v>1303</v>
      </c>
      <c r="B478" s="1">
        <v>523655000</v>
      </c>
      <c r="C478" s="60"/>
    </row>
    <row r="479" spans="1:3" x14ac:dyDescent="0.25">
      <c r="A479" s="59" t="s">
        <v>1324</v>
      </c>
      <c r="B479" s="1">
        <v>5138341945</v>
      </c>
      <c r="C479" s="60"/>
    </row>
    <row r="480" spans="1:3" x14ac:dyDescent="0.25">
      <c r="A480" s="59" t="s">
        <v>1231</v>
      </c>
      <c r="B480" s="1">
        <v>383335000</v>
      </c>
      <c r="C480" s="60"/>
    </row>
    <row r="481" spans="1:3" x14ac:dyDescent="0.25">
      <c r="A481" s="59" t="s">
        <v>1305</v>
      </c>
      <c r="B481" s="1">
        <v>328479000</v>
      </c>
      <c r="C481" s="60"/>
    </row>
    <row r="482" spans="1:3" x14ac:dyDescent="0.25">
      <c r="A482" s="59" t="s">
        <v>1307</v>
      </c>
      <c r="B482" s="1">
        <v>621020000</v>
      </c>
      <c r="C482" s="60"/>
    </row>
    <row r="483" spans="1:3" x14ac:dyDescent="0.25">
      <c r="A483" s="59" t="s">
        <v>1061</v>
      </c>
      <c r="B483" s="1">
        <v>214461000</v>
      </c>
      <c r="C483" s="60"/>
    </row>
    <row r="484" spans="1:3" x14ac:dyDescent="0.25">
      <c r="A484" s="59" t="s">
        <v>1326</v>
      </c>
      <c r="B484" s="1">
        <v>247139000</v>
      </c>
      <c r="C484" s="60"/>
    </row>
    <row r="485" spans="1:3" x14ac:dyDescent="0.25">
      <c r="A485" s="59" t="s">
        <v>1233</v>
      </c>
      <c r="B485" s="1">
        <v>481248000</v>
      </c>
      <c r="C485" s="60"/>
    </row>
    <row r="486" spans="1:3" x14ac:dyDescent="0.25">
      <c r="A486" s="59" t="s">
        <v>1235</v>
      </c>
      <c r="B486" s="1">
        <v>200000000</v>
      </c>
      <c r="C486" s="60"/>
    </row>
    <row r="487" spans="1:3" x14ac:dyDescent="0.25">
      <c r="A487" s="59" t="s">
        <v>1237</v>
      </c>
      <c r="B487" s="1">
        <v>367505756</v>
      </c>
      <c r="C487" s="60"/>
    </row>
    <row r="488" spans="1:3" x14ac:dyDescent="0.25">
      <c r="A488" s="59" t="s">
        <v>1239</v>
      </c>
      <c r="B488" s="1">
        <v>150000000</v>
      </c>
      <c r="C488" s="60"/>
    </row>
    <row r="489" spans="1:3" x14ac:dyDescent="0.25">
      <c r="A489" s="59" t="s">
        <v>1240</v>
      </c>
      <c r="B489" s="1">
        <v>120000000</v>
      </c>
      <c r="C489" s="60"/>
    </row>
    <row r="490" spans="1:3" x14ac:dyDescent="0.25">
      <c r="A490" s="59" t="s">
        <v>1242</v>
      </c>
      <c r="B490" s="1">
        <v>65000000</v>
      </c>
      <c r="C490" s="60"/>
    </row>
    <row r="491" spans="1:3" x14ac:dyDescent="0.25">
      <c r="A491" s="59" t="s">
        <v>1358</v>
      </c>
      <c r="B491" s="1">
        <v>150000000</v>
      </c>
      <c r="C491" s="60"/>
    </row>
    <row r="492" spans="1:3" x14ac:dyDescent="0.25">
      <c r="A492" s="59" t="s">
        <v>1244</v>
      </c>
      <c r="B492" s="1">
        <v>6545502193</v>
      </c>
      <c r="C492" s="60"/>
    </row>
    <row r="493" spans="1:3" x14ac:dyDescent="0.25">
      <c r="A493" s="59" t="s">
        <v>1246</v>
      </c>
      <c r="B493" s="1">
        <v>2000000000</v>
      </c>
      <c r="C493" s="60"/>
    </row>
    <row r="494" spans="1:3" x14ac:dyDescent="0.25">
      <c r="A494" s="59" t="s">
        <v>1248</v>
      </c>
      <c r="B494" s="1">
        <v>1150000000</v>
      </c>
      <c r="C494" s="60"/>
    </row>
    <row r="495" spans="1:3" x14ac:dyDescent="0.25">
      <c r="A495" s="59" t="s">
        <v>1250</v>
      </c>
      <c r="B495" s="1">
        <v>1860800000</v>
      </c>
      <c r="C495" s="60"/>
    </row>
    <row r="496" spans="1:3" x14ac:dyDescent="0.25">
      <c r="A496" s="59" t="s">
        <v>1252</v>
      </c>
      <c r="B496" s="1">
        <v>3299733123</v>
      </c>
      <c r="C496" s="60"/>
    </row>
    <row r="497" spans="1:3" x14ac:dyDescent="0.25">
      <c r="A497" s="59" t="s">
        <v>1254</v>
      </c>
      <c r="B497" s="1">
        <v>245000000</v>
      </c>
      <c r="C497" s="60"/>
    </row>
    <row r="498" spans="1:3" x14ac:dyDescent="0.25">
      <c r="A498" s="59" t="s">
        <v>1256</v>
      </c>
      <c r="B498" s="1">
        <v>2700000000</v>
      </c>
      <c r="C498" s="60"/>
    </row>
    <row r="499" spans="1:3" x14ac:dyDescent="0.25">
      <c r="A499" s="59" t="s">
        <v>1258</v>
      </c>
      <c r="B499" s="1">
        <v>450000000</v>
      </c>
      <c r="C499" s="60"/>
    </row>
    <row r="500" spans="1:3" x14ac:dyDescent="0.25">
      <c r="A500" s="59" t="s">
        <v>338</v>
      </c>
      <c r="B500" s="1">
        <v>1035312252</v>
      </c>
      <c r="C500" s="60"/>
    </row>
    <row r="501" spans="1:3" x14ac:dyDescent="0.25">
      <c r="A501" s="59" t="s">
        <v>1260</v>
      </c>
      <c r="B501" s="1">
        <v>570000000</v>
      </c>
      <c r="C501" s="60"/>
    </row>
    <row r="502" spans="1:3" x14ac:dyDescent="0.25">
      <c r="A502" s="59" t="s">
        <v>1262</v>
      </c>
      <c r="B502" s="1">
        <v>530000000</v>
      </c>
      <c r="C502" s="60"/>
    </row>
    <row r="503" spans="1:3" x14ac:dyDescent="0.25">
      <c r="A503" s="59" t="s">
        <v>1264</v>
      </c>
      <c r="B503" s="1">
        <v>22300000</v>
      </c>
      <c r="C503" s="60"/>
    </row>
    <row r="504" spans="1:3" x14ac:dyDescent="0.25">
      <c r="A504" s="59" t="s">
        <v>1266</v>
      </c>
      <c r="B504" s="1">
        <v>300000000</v>
      </c>
      <c r="C504" s="60"/>
    </row>
    <row r="505" spans="1:3" x14ac:dyDescent="0.25">
      <c r="A505" s="59" t="s">
        <v>1268</v>
      </c>
      <c r="B505" s="1">
        <v>554200000</v>
      </c>
      <c r="C505" s="60"/>
    </row>
    <row r="506" spans="1:3" x14ac:dyDescent="0.25">
      <c r="A506" s="59" t="s">
        <v>1270</v>
      </c>
      <c r="B506" s="1">
        <v>120000000</v>
      </c>
      <c r="C506" s="60"/>
    </row>
    <row r="507" spans="1:3" x14ac:dyDescent="0.25">
      <c r="A507" s="59" t="s">
        <v>1272</v>
      </c>
      <c r="B507" s="1">
        <v>500000000</v>
      </c>
      <c r="C507" s="60"/>
    </row>
    <row r="508" spans="1:3" x14ac:dyDescent="0.25">
      <c r="A508" s="59" t="s">
        <v>1274</v>
      </c>
      <c r="B508" s="1">
        <v>2430000000</v>
      </c>
      <c r="C508" s="60"/>
    </row>
    <row r="509" spans="1:3" x14ac:dyDescent="0.25">
      <c r="A509" s="59" t="s">
        <v>1276</v>
      </c>
      <c r="B509" s="1">
        <v>533607362</v>
      </c>
      <c r="C509" s="60"/>
    </row>
    <row r="510" spans="1:3" x14ac:dyDescent="0.25">
      <c r="A510" s="59" t="s">
        <v>1278</v>
      </c>
      <c r="B510" s="1">
        <v>5634895111</v>
      </c>
      <c r="C510" s="60"/>
    </row>
    <row r="511" spans="1:3" x14ac:dyDescent="0.25">
      <c r="A511" s="59" t="s">
        <v>1424</v>
      </c>
      <c r="B511" s="1">
        <v>250300000</v>
      </c>
      <c r="C511" s="60"/>
    </row>
    <row r="512" spans="1:3" x14ac:dyDescent="0.25">
      <c r="A512" s="59" t="s">
        <v>1448</v>
      </c>
      <c r="B512" s="1">
        <v>1150000000</v>
      </c>
      <c r="C512" s="60"/>
    </row>
    <row r="513" spans="1:3" x14ac:dyDescent="0.25">
      <c r="A513" s="59" t="s">
        <v>1487</v>
      </c>
      <c r="B513" s="1">
        <v>200000000</v>
      </c>
      <c r="C513" s="60"/>
    </row>
    <row r="514" spans="1:3" x14ac:dyDescent="0.25">
      <c r="A514" s="59" t="s">
        <v>1426</v>
      </c>
      <c r="B514" s="1">
        <v>267904000</v>
      </c>
      <c r="C514" s="60"/>
    </row>
    <row r="515" spans="1:3" x14ac:dyDescent="0.25">
      <c r="A515" s="59" t="s">
        <v>1428</v>
      </c>
      <c r="B515" s="1">
        <v>105600000</v>
      </c>
      <c r="C515" s="60"/>
    </row>
    <row r="516" spans="1:3" x14ac:dyDescent="0.25">
      <c r="A516" s="59" t="s">
        <v>1415</v>
      </c>
      <c r="B516" s="1">
        <v>282224000</v>
      </c>
      <c r="C516" s="60"/>
    </row>
    <row r="517" spans="1:3" x14ac:dyDescent="0.25">
      <c r="A517" s="59" t="s">
        <v>1430</v>
      </c>
      <c r="B517" s="1">
        <v>303264000</v>
      </c>
      <c r="C517" s="60"/>
    </row>
    <row r="518" spans="1:3" x14ac:dyDescent="0.25">
      <c r="A518" s="59" t="s">
        <v>753</v>
      </c>
      <c r="B518" s="1">
        <v>350440000</v>
      </c>
      <c r="C518" s="60"/>
    </row>
    <row r="519" spans="1:3" x14ac:dyDescent="0.25">
      <c r="A519" s="59" t="s">
        <v>755</v>
      </c>
      <c r="B519" s="1">
        <v>300000000</v>
      </c>
      <c r="C519" s="60"/>
    </row>
    <row r="520" spans="1:3" x14ac:dyDescent="0.25">
      <c r="A520" s="59" t="s">
        <v>1450</v>
      </c>
      <c r="B520" s="1">
        <v>31920000</v>
      </c>
      <c r="C520" s="60"/>
    </row>
    <row r="521" spans="1:3" x14ac:dyDescent="0.25">
      <c r="A521" s="59" t="s">
        <v>1452</v>
      </c>
      <c r="B521" s="1">
        <v>35227500</v>
      </c>
      <c r="C521" s="60"/>
    </row>
    <row r="522" spans="1:3" x14ac:dyDescent="0.25">
      <c r="A522" s="59" t="s">
        <v>1454</v>
      </c>
      <c r="B522" s="1">
        <v>22365000</v>
      </c>
      <c r="C522" s="60"/>
    </row>
    <row r="523" spans="1:3" x14ac:dyDescent="0.25">
      <c r="A523" s="59" t="s">
        <v>1456</v>
      </c>
      <c r="B523" s="1">
        <v>34324501</v>
      </c>
      <c r="C523" s="60"/>
    </row>
    <row r="524" spans="1:3" x14ac:dyDescent="0.25">
      <c r="A524" s="59" t="s">
        <v>1458</v>
      </c>
      <c r="B524" s="1">
        <v>47974501</v>
      </c>
      <c r="C524" s="60"/>
    </row>
    <row r="525" spans="1:3" x14ac:dyDescent="0.25">
      <c r="A525" s="59" t="s">
        <v>1460</v>
      </c>
      <c r="B525" s="1">
        <v>20000000</v>
      </c>
      <c r="C525" s="60"/>
    </row>
    <row r="526" spans="1:3" x14ac:dyDescent="0.25">
      <c r="A526" s="59" t="s">
        <v>1462</v>
      </c>
      <c r="B526" s="1">
        <v>132264229</v>
      </c>
      <c r="C526" s="60"/>
    </row>
    <row r="527" spans="1:3" x14ac:dyDescent="0.25">
      <c r="A527" s="59" t="s">
        <v>1432</v>
      </c>
      <c r="B527" s="1">
        <v>128402500</v>
      </c>
      <c r="C527" s="60"/>
    </row>
    <row r="528" spans="1:3" x14ac:dyDescent="0.25">
      <c r="A528" s="59" t="s">
        <v>1434</v>
      </c>
      <c r="B528" s="1">
        <v>208072500</v>
      </c>
      <c r="C528" s="60"/>
    </row>
    <row r="529" spans="1:3" x14ac:dyDescent="0.25">
      <c r="A529" s="59" t="s">
        <v>1464</v>
      </c>
      <c r="B529" s="1">
        <v>771836294</v>
      </c>
      <c r="C529" s="60"/>
    </row>
    <row r="530" spans="1:3" x14ac:dyDescent="0.25">
      <c r="A530" s="59" t="s">
        <v>1063</v>
      </c>
      <c r="B530" s="1">
        <v>14996000</v>
      </c>
      <c r="C530" s="60"/>
    </row>
    <row r="531" spans="1:3" x14ac:dyDescent="0.25">
      <c r="A531" s="59" t="s">
        <v>1498</v>
      </c>
      <c r="B531" s="1">
        <v>821551217</v>
      </c>
      <c r="C531" s="60"/>
    </row>
    <row r="532" spans="1:3" x14ac:dyDescent="0.25">
      <c r="A532" s="59" t="s">
        <v>764</v>
      </c>
      <c r="B532" s="1">
        <v>571339927</v>
      </c>
      <c r="C532" s="60"/>
    </row>
    <row r="533" spans="1:3" x14ac:dyDescent="0.25">
      <c r="A533" s="59" t="s">
        <v>766</v>
      </c>
      <c r="B533" s="1">
        <v>200000000</v>
      </c>
      <c r="C533" s="60"/>
    </row>
    <row r="534" spans="1:3" x14ac:dyDescent="0.25">
      <c r="A534" s="59" t="s">
        <v>768</v>
      </c>
      <c r="B534" s="1">
        <v>600000000</v>
      </c>
      <c r="C534" s="60"/>
    </row>
    <row r="535" spans="1:3" x14ac:dyDescent="0.25">
      <c r="A535" s="59" t="s">
        <v>770</v>
      </c>
      <c r="B535" s="1">
        <v>2500000000</v>
      </c>
      <c r="C535" s="60"/>
    </row>
    <row r="536" spans="1:3" x14ac:dyDescent="0.25">
      <c r="A536" s="59" t="s">
        <v>772</v>
      </c>
      <c r="B536" s="1">
        <v>5400000000</v>
      </c>
      <c r="C536" s="60"/>
    </row>
    <row r="537" spans="1:3" x14ac:dyDescent="0.25">
      <c r="A537" s="59" t="s">
        <v>1544</v>
      </c>
      <c r="B537" s="1">
        <v>100000000</v>
      </c>
      <c r="C537" s="60"/>
    </row>
    <row r="538" spans="1:3" x14ac:dyDescent="0.25">
      <c r="A538" s="59" t="s">
        <v>774</v>
      </c>
      <c r="B538" s="1">
        <v>78001000000</v>
      </c>
      <c r="C538" s="60"/>
    </row>
    <row r="539" spans="1:3" x14ac:dyDescent="0.25">
      <c r="A539" s="59" t="s">
        <v>776</v>
      </c>
      <c r="B539" s="1">
        <v>850000000</v>
      </c>
      <c r="C539" s="60"/>
    </row>
    <row r="540" spans="1:3" x14ac:dyDescent="0.25">
      <c r="A540" s="59" t="s">
        <v>777</v>
      </c>
      <c r="B540" s="1">
        <v>300000000</v>
      </c>
      <c r="C540" s="60"/>
    </row>
    <row r="541" spans="1:3" x14ac:dyDescent="0.25">
      <c r="A541" s="59" t="s">
        <v>860</v>
      </c>
      <c r="B541" s="1">
        <v>1450000000</v>
      </c>
      <c r="C541" s="60"/>
    </row>
    <row r="542" spans="1:3" x14ac:dyDescent="0.25">
      <c r="A542" s="59" t="s">
        <v>778</v>
      </c>
      <c r="B542" s="1">
        <v>150000000</v>
      </c>
      <c r="C542" s="60"/>
    </row>
    <row r="543" spans="1:3" x14ac:dyDescent="0.25">
      <c r="A543" s="59" t="s">
        <v>1140</v>
      </c>
      <c r="B543" s="1">
        <v>1900000000</v>
      </c>
      <c r="C543" s="60"/>
    </row>
    <row r="544" spans="1:3" x14ac:dyDescent="0.25">
      <c r="A544" s="59" t="s">
        <v>780</v>
      </c>
      <c r="B544" s="1">
        <v>411162492</v>
      </c>
      <c r="C544" s="60"/>
    </row>
    <row r="545" spans="1:3" x14ac:dyDescent="0.25">
      <c r="A545" s="59" t="s">
        <v>782</v>
      </c>
      <c r="B545" s="1">
        <v>1461976524</v>
      </c>
      <c r="C545" s="60"/>
    </row>
    <row r="546" spans="1:3" x14ac:dyDescent="0.25">
      <c r="A546" s="59" t="s">
        <v>783</v>
      </c>
      <c r="B546" s="1">
        <v>592788783</v>
      </c>
      <c r="C546" s="60"/>
    </row>
    <row r="547" spans="1:3" x14ac:dyDescent="0.25">
      <c r="A547" s="59" t="s">
        <v>784</v>
      </c>
      <c r="B547" s="1">
        <v>119552501</v>
      </c>
      <c r="C547" s="60"/>
    </row>
    <row r="548" spans="1:3" x14ac:dyDescent="0.25">
      <c r="A548" s="59" t="s">
        <v>978</v>
      </c>
      <c r="B548" s="1">
        <v>3669696000</v>
      </c>
      <c r="C548" s="60"/>
    </row>
    <row r="549" spans="1:3" x14ac:dyDescent="0.25">
      <c r="A549" s="59" t="s">
        <v>786</v>
      </c>
      <c r="B549" s="1">
        <v>8389157620</v>
      </c>
      <c r="C549" s="60"/>
    </row>
    <row r="550" spans="1:3" x14ac:dyDescent="0.25">
      <c r="A550" s="59" t="s">
        <v>862</v>
      </c>
      <c r="B550" s="1">
        <v>1376100000</v>
      </c>
      <c r="C550" s="60"/>
    </row>
    <row r="551" spans="1:3" x14ac:dyDescent="0.25">
      <c r="A551" s="59" t="s">
        <v>788</v>
      </c>
      <c r="B551" s="1">
        <v>28216760000</v>
      </c>
      <c r="C551" s="60"/>
    </row>
    <row r="552" spans="1:3" x14ac:dyDescent="0.25">
      <c r="A552" s="59" t="s">
        <v>790</v>
      </c>
      <c r="B552" s="1">
        <v>7202811411</v>
      </c>
      <c r="C552" s="60"/>
    </row>
    <row r="553" spans="1:3" x14ac:dyDescent="0.25">
      <c r="A553" s="59" t="s">
        <v>792</v>
      </c>
      <c r="B553" s="1">
        <v>4854288091</v>
      </c>
      <c r="C553" s="60"/>
    </row>
    <row r="554" spans="1:3" x14ac:dyDescent="0.25">
      <c r="A554" s="59" t="s">
        <v>794</v>
      </c>
      <c r="B554" s="1">
        <v>467911909</v>
      </c>
      <c r="C554" s="60"/>
    </row>
    <row r="555" spans="1:3" x14ac:dyDescent="0.25">
      <c r="A555" s="59" t="s">
        <v>796</v>
      </c>
      <c r="B555" s="1">
        <v>2974369084</v>
      </c>
      <c r="C555" s="60"/>
    </row>
    <row r="556" spans="1:3" x14ac:dyDescent="0.25">
      <c r="A556" s="59" t="s">
        <v>798</v>
      </c>
      <c r="B556" s="1">
        <v>6603902104</v>
      </c>
      <c r="C556" s="60"/>
    </row>
    <row r="557" spans="1:3" x14ac:dyDescent="0.25">
      <c r="A557" s="59" t="s">
        <v>800</v>
      </c>
      <c r="B557" s="1">
        <v>3185312992</v>
      </c>
      <c r="C557" s="60"/>
    </row>
    <row r="558" spans="1:3" x14ac:dyDescent="0.25">
      <c r="A558" s="59" t="s">
        <v>864</v>
      </c>
      <c r="B558" s="1">
        <v>26413619862</v>
      </c>
      <c r="C558" s="60"/>
    </row>
    <row r="559" spans="1:3" x14ac:dyDescent="0.25">
      <c r="A559" s="59" t="s">
        <v>802</v>
      </c>
      <c r="B559" s="1">
        <v>133762324</v>
      </c>
      <c r="C559" s="60"/>
    </row>
    <row r="560" spans="1:3" x14ac:dyDescent="0.25">
      <c r="A560" s="59" t="s">
        <v>804</v>
      </c>
      <c r="B560" s="1">
        <v>18116986372</v>
      </c>
      <c r="C560" s="60"/>
    </row>
    <row r="561" spans="1:3" x14ac:dyDescent="0.25">
      <c r="A561" s="59" t="s">
        <v>806</v>
      </c>
      <c r="B561" s="1">
        <v>315000000</v>
      </c>
      <c r="C561" s="60"/>
    </row>
    <row r="562" spans="1:3" x14ac:dyDescent="0.25">
      <c r="A562" s="59" t="s">
        <v>808</v>
      </c>
      <c r="B562" s="1">
        <v>357764841</v>
      </c>
      <c r="C562" s="60"/>
    </row>
    <row r="563" spans="1:3" x14ac:dyDescent="0.25">
      <c r="A563" s="59" t="s">
        <v>810</v>
      </c>
      <c r="B563" s="1">
        <v>699923963</v>
      </c>
      <c r="C563" s="60"/>
    </row>
    <row r="564" spans="1:3" x14ac:dyDescent="0.25">
      <c r="A564" s="59" t="s">
        <v>812</v>
      </c>
      <c r="B564" s="1">
        <v>90000000</v>
      </c>
      <c r="C564" s="60"/>
    </row>
    <row r="565" spans="1:3" x14ac:dyDescent="0.25">
      <c r="A565" s="59" t="s">
        <v>814</v>
      </c>
      <c r="B565" s="1">
        <v>133310040</v>
      </c>
      <c r="C565" s="60"/>
    </row>
    <row r="566" spans="1:3" x14ac:dyDescent="0.25">
      <c r="A566" s="59" t="s">
        <v>816</v>
      </c>
      <c r="B566" s="1">
        <v>130455527</v>
      </c>
      <c r="C566" s="60"/>
    </row>
    <row r="567" spans="1:3" x14ac:dyDescent="0.25">
      <c r="A567" s="59" t="s">
        <v>818</v>
      </c>
      <c r="B567" s="1">
        <v>111000000</v>
      </c>
      <c r="C567" s="60"/>
    </row>
    <row r="568" spans="1:3" x14ac:dyDescent="0.25">
      <c r="A568" s="59" t="s">
        <v>820</v>
      </c>
      <c r="B568" s="1">
        <v>60000000</v>
      </c>
      <c r="C568" s="60"/>
    </row>
    <row r="569" spans="1:3" x14ac:dyDescent="0.25">
      <c r="A569" s="59" t="s">
        <v>822</v>
      </c>
      <c r="B569" s="1">
        <v>140000000</v>
      </c>
      <c r="C569" s="60"/>
    </row>
    <row r="570" spans="1:3" x14ac:dyDescent="0.25">
      <c r="A570" s="59" t="s">
        <v>824</v>
      </c>
      <c r="B570" s="1">
        <v>50000000</v>
      </c>
      <c r="C570" s="60"/>
    </row>
    <row r="571" spans="1:3" x14ac:dyDescent="0.25">
      <c r="A571" s="59" t="s">
        <v>826</v>
      </c>
      <c r="B571" s="1">
        <v>62244377621</v>
      </c>
      <c r="C571" s="60"/>
    </row>
    <row r="572" spans="1:3" x14ac:dyDescent="0.25">
      <c r="A572" s="59" t="s">
        <v>828</v>
      </c>
      <c r="B572" s="1">
        <v>207186679</v>
      </c>
      <c r="C572" s="60"/>
    </row>
    <row r="573" spans="1:3" x14ac:dyDescent="0.25">
      <c r="A573" s="59" t="s">
        <v>830</v>
      </c>
      <c r="B573" s="1">
        <v>50000000</v>
      </c>
      <c r="C573" s="60"/>
    </row>
    <row r="574" spans="1:3" x14ac:dyDescent="0.25">
      <c r="A574" s="59" t="s">
        <v>832</v>
      </c>
      <c r="B574" s="1">
        <v>40000000</v>
      </c>
      <c r="C574" s="60"/>
    </row>
    <row r="575" spans="1:3" x14ac:dyDescent="0.25">
      <c r="A575" s="59" t="s">
        <v>834</v>
      </c>
      <c r="B575" s="1">
        <v>30000000</v>
      </c>
      <c r="C575" s="60"/>
    </row>
    <row r="576" spans="1:3" x14ac:dyDescent="0.25">
      <c r="A576" s="59" t="s">
        <v>836</v>
      </c>
      <c r="B576" s="1">
        <v>252186681</v>
      </c>
      <c r="C576" s="60"/>
    </row>
    <row r="577" spans="1:3" x14ac:dyDescent="0.25">
      <c r="A577" s="59" t="s">
        <v>838</v>
      </c>
      <c r="B577" s="1">
        <v>40000000</v>
      </c>
      <c r="C577" s="60"/>
    </row>
    <row r="578" spans="1:3" x14ac:dyDescent="0.25">
      <c r="A578" s="59" t="s">
        <v>840</v>
      </c>
      <c r="B578" s="1">
        <v>50000000</v>
      </c>
      <c r="C578" s="60"/>
    </row>
    <row r="579" spans="1:3" x14ac:dyDescent="0.25">
      <c r="A579" s="59" t="s">
        <v>842</v>
      </c>
      <c r="B579" s="1">
        <v>22025499</v>
      </c>
      <c r="C579" s="60"/>
    </row>
    <row r="580" spans="1:3" x14ac:dyDescent="0.25">
      <c r="A580" s="59" t="s">
        <v>866</v>
      </c>
      <c r="B580" s="1">
        <v>13928432403</v>
      </c>
      <c r="C580" s="60"/>
    </row>
    <row r="581" spans="1:3" x14ac:dyDescent="0.25">
      <c r="A581" s="59" t="s">
        <v>844</v>
      </c>
      <c r="B581" s="1">
        <v>122997283</v>
      </c>
      <c r="C581" s="60"/>
    </row>
    <row r="582" spans="1:3" x14ac:dyDescent="0.25">
      <c r="A582" s="59" t="s">
        <v>846</v>
      </c>
      <c r="B582" s="1">
        <v>4251666121</v>
      </c>
      <c r="C582" s="60"/>
    </row>
    <row r="583" spans="1:3" x14ac:dyDescent="0.25">
      <c r="A583" s="59" t="s">
        <v>848</v>
      </c>
      <c r="B583" s="1">
        <v>32987306356</v>
      </c>
      <c r="C583" s="60"/>
    </row>
    <row r="584" spans="1:3" x14ac:dyDescent="0.25">
      <c r="A584" s="59" t="s">
        <v>850</v>
      </c>
      <c r="B584" s="1">
        <v>8863622333</v>
      </c>
      <c r="C584" s="60"/>
    </row>
    <row r="585" spans="1:3" x14ac:dyDescent="0.25">
      <c r="A585" s="59" t="s">
        <v>980</v>
      </c>
      <c r="B585" s="1">
        <v>980000000</v>
      </c>
      <c r="C585" s="60"/>
    </row>
    <row r="586" spans="1:3" x14ac:dyDescent="0.25">
      <c r="A586" s="59" t="s">
        <v>982</v>
      </c>
      <c r="B586" s="1">
        <v>670000000</v>
      </c>
      <c r="C586" s="60"/>
    </row>
    <row r="587" spans="1:3" x14ac:dyDescent="0.25">
      <c r="A587" s="59" t="s">
        <v>868</v>
      </c>
      <c r="B587" s="1">
        <v>100000000</v>
      </c>
      <c r="C587" s="60"/>
    </row>
    <row r="588" spans="1:3" x14ac:dyDescent="0.25">
      <c r="A588" s="59" t="s">
        <v>1065</v>
      </c>
      <c r="B588" s="1">
        <v>4522884934</v>
      </c>
      <c r="C588" s="60"/>
    </row>
    <row r="589" spans="1:3" x14ac:dyDescent="0.25">
      <c r="A589" s="59" t="s">
        <v>1067</v>
      </c>
      <c r="B589" s="1">
        <v>3436159278</v>
      </c>
      <c r="C589" s="60"/>
    </row>
    <row r="590" spans="1:3" x14ac:dyDescent="0.25">
      <c r="A590" s="59" t="s">
        <v>1069</v>
      </c>
      <c r="B590" s="1">
        <v>1200477423</v>
      </c>
      <c r="C590" s="60"/>
    </row>
    <row r="591" spans="1:3" x14ac:dyDescent="0.25">
      <c r="A591" s="59" t="s">
        <v>984</v>
      </c>
      <c r="B591" s="1">
        <v>753568000</v>
      </c>
      <c r="C591" s="60"/>
    </row>
    <row r="592" spans="1:3" x14ac:dyDescent="0.25">
      <c r="A592" s="59" t="s">
        <v>986</v>
      </c>
      <c r="B592" s="1">
        <v>174000000</v>
      </c>
      <c r="C592" s="60"/>
    </row>
    <row r="593" spans="1:3" x14ac:dyDescent="0.25">
      <c r="A593" s="59" t="s">
        <v>1071</v>
      </c>
      <c r="B593" s="1">
        <v>448464400</v>
      </c>
      <c r="C593" s="60"/>
    </row>
    <row r="594" spans="1:3" x14ac:dyDescent="0.25">
      <c r="A594" s="59" t="s">
        <v>1073</v>
      </c>
      <c r="B594" s="1">
        <v>50274000</v>
      </c>
      <c r="C594" s="60"/>
    </row>
    <row r="595" spans="1:3" x14ac:dyDescent="0.25">
      <c r="A595" s="59" t="s">
        <v>1075</v>
      </c>
      <c r="B595" s="1">
        <v>1110400000</v>
      </c>
      <c r="C595" s="60"/>
    </row>
    <row r="596" spans="1:3" x14ac:dyDescent="0.25">
      <c r="A596" s="59" t="s">
        <v>1077</v>
      </c>
      <c r="B596" s="1">
        <v>70000000</v>
      </c>
      <c r="C596" s="60"/>
    </row>
    <row r="597" spans="1:3" x14ac:dyDescent="0.25">
      <c r="A597" s="59" t="s">
        <v>1079</v>
      </c>
      <c r="B597" s="1">
        <v>180624000</v>
      </c>
      <c r="C597" s="60"/>
    </row>
    <row r="598" spans="1:3" x14ac:dyDescent="0.25">
      <c r="A598" s="59" t="s">
        <v>1081</v>
      </c>
      <c r="B598" s="1">
        <v>1223330959</v>
      </c>
      <c r="C598" s="60"/>
    </row>
    <row r="599" spans="1:3" x14ac:dyDescent="0.25">
      <c r="A599" s="59" t="s">
        <v>870</v>
      </c>
      <c r="B599" s="1">
        <v>150000000</v>
      </c>
      <c r="C599" s="60"/>
    </row>
    <row r="600" spans="1:3" x14ac:dyDescent="0.25">
      <c r="A600" s="59" t="s">
        <v>1083</v>
      </c>
      <c r="B600" s="1">
        <v>70007719</v>
      </c>
      <c r="C600" s="60"/>
    </row>
    <row r="601" spans="1:3" x14ac:dyDescent="0.25">
      <c r="A601" s="59" t="s">
        <v>1085</v>
      </c>
      <c r="B601" s="1">
        <v>1266870361</v>
      </c>
      <c r="C601" s="60"/>
    </row>
    <row r="602" spans="1:3" x14ac:dyDescent="0.25">
      <c r="A602" s="59" t="s">
        <v>988</v>
      </c>
      <c r="B602" s="1">
        <v>1621438256</v>
      </c>
      <c r="C602" s="60"/>
    </row>
    <row r="603" spans="1:3" x14ac:dyDescent="0.25">
      <c r="A603" s="59" t="s">
        <v>990</v>
      </c>
      <c r="B603" s="1">
        <v>1046119753</v>
      </c>
      <c r="C603" s="60"/>
    </row>
    <row r="604" spans="1:3" x14ac:dyDescent="0.25">
      <c r="A604" s="59" t="s">
        <v>992</v>
      </c>
      <c r="B604" s="1">
        <v>929010758</v>
      </c>
      <c r="C604" s="60"/>
    </row>
    <row r="605" spans="1:3" x14ac:dyDescent="0.25">
      <c r="A605" s="59" t="s">
        <v>1193</v>
      </c>
      <c r="B605" s="1">
        <v>708752856</v>
      </c>
      <c r="C605" s="60"/>
    </row>
    <row r="606" spans="1:3" x14ac:dyDescent="0.25">
      <c r="A606" s="59" t="s">
        <v>552</v>
      </c>
      <c r="B606" s="1">
        <v>168029920</v>
      </c>
      <c r="C606" s="60"/>
    </row>
    <row r="607" spans="1:3" x14ac:dyDescent="0.25">
      <c r="A607" s="59" t="s">
        <v>1087</v>
      </c>
      <c r="B607" s="1">
        <v>10547832400</v>
      </c>
      <c r="C607" s="60"/>
    </row>
    <row r="608" spans="1:3" x14ac:dyDescent="0.25">
      <c r="A608" s="59" t="s">
        <v>1089</v>
      </c>
      <c r="B608" s="1">
        <v>50000000</v>
      </c>
      <c r="C608" s="60"/>
    </row>
    <row r="609" spans="1:3" x14ac:dyDescent="0.25">
      <c r="A609" s="59" t="s">
        <v>1091</v>
      </c>
      <c r="B609" s="1">
        <v>481233812</v>
      </c>
      <c r="C609" s="60"/>
    </row>
    <row r="610" spans="1:3" x14ac:dyDescent="0.25">
      <c r="A610" s="59" t="s">
        <v>1093</v>
      </c>
      <c r="B610" s="1">
        <v>1031864080</v>
      </c>
      <c r="C610" s="60"/>
    </row>
    <row r="611" spans="1:3" x14ac:dyDescent="0.25">
      <c r="A611" s="59" t="s">
        <v>1095</v>
      </c>
      <c r="B611" s="1">
        <v>200000000</v>
      </c>
      <c r="C611" s="60"/>
    </row>
    <row r="612" spans="1:3" x14ac:dyDescent="0.25">
      <c r="A612" s="59" t="s">
        <v>1097</v>
      </c>
      <c r="B612" s="1">
        <v>2216571289</v>
      </c>
      <c r="C612" s="60"/>
    </row>
    <row r="613" spans="1:3" x14ac:dyDescent="0.25">
      <c r="A613" s="59" t="s">
        <v>1099</v>
      </c>
      <c r="B613" s="1">
        <v>600000000</v>
      </c>
      <c r="C613" s="60"/>
    </row>
    <row r="614" spans="1:3" x14ac:dyDescent="0.25">
      <c r="A614" s="59" t="s">
        <v>1101</v>
      </c>
      <c r="B614" s="1">
        <v>600000000</v>
      </c>
      <c r="C614" s="60"/>
    </row>
    <row r="615" spans="1:3" x14ac:dyDescent="0.25">
      <c r="A615" s="59" t="s">
        <v>1103</v>
      </c>
      <c r="B615" s="1">
        <v>200000000</v>
      </c>
      <c r="C615" s="60"/>
    </row>
    <row r="616" spans="1:3" x14ac:dyDescent="0.25">
      <c r="A616" s="59" t="s">
        <v>1105</v>
      </c>
      <c r="B616" s="1">
        <v>1104814080</v>
      </c>
      <c r="C616" s="60"/>
    </row>
    <row r="617" spans="1:3" x14ac:dyDescent="0.25">
      <c r="A617" s="59" t="s">
        <v>1107</v>
      </c>
      <c r="B617" s="1">
        <v>718178773</v>
      </c>
      <c r="C617" s="60"/>
    </row>
    <row r="618" spans="1:3" x14ac:dyDescent="0.25">
      <c r="A618" s="59" t="s">
        <v>1109</v>
      </c>
      <c r="B618" s="1">
        <v>834248052</v>
      </c>
      <c r="C618" s="60"/>
    </row>
    <row r="619" spans="1:3" x14ac:dyDescent="0.25">
      <c r="A619" s="59" t="s">
        <v>1111</v>
      </c>
      <c r="B619" s="1">
        <v>2265178986</v>
      </c>
      <c r="C619" s="60"/>
    </row>
    <row r="620" spans="1:3" x14ac:dyDescent="0.25">
      <c r="A620" s="59" t="s">
        <v>1141</v>
      </c>
      <c r="B620" s="1">
        <v>302581632</v>
      </c>
      <c r="C620" s="60"/>
    </row>
    <row r="621" spans="1:3" x14ac:dyDescent="0.25">
      <c r="A621" s="59" t="s">
        <v>1143</v>
      </c>
      <c r="B621" s="1">
        <v>160000000</v>
      </c>
      <c r="C621" s="60"/>
    </row>
    <row r="622" spans="1:3" x14ac:dyDescent="0.25">
      <c r="A622" s="59" t="s">
        <v>994</v>
      </c>
      <c r="B622" s="1">
        <v>3125576420</v>
      </c>
      <c r="C622" s="60"/>
    </row>
    <row r="623" spans="1:3" x14ac:dyDescent="0.25">
      <c r="A623" s="59" t="s">
        <v>996</v>
      </c>
      <c r="B623" s="1">
        <v>800000000</v>
      </c>
      <c r="C623" s="60"/>
    </row>
    <row r="624" spans="1:3" x14ac:dyDescent="0.25">
      <c r="A624" s="59" t="s">
        <v>998</v>
      </c>
      <c r="B624" s="1">
        <v>160243200</v>
      </c>
      <c r="C624" s="60"/>
    </row>
    <row r="625" spans="1:3" x14ac:dyDescent="0.25">
      <c r="A625" s="59" t="s">
        <v>1113</v>
      </c>
      <c r="B625" s="1">
        <v>189598500</v>
      </c>
      <c r="C625" s="60"/>
    </row>
    <row r="626" spans="1:3" x14ac:dyDescent="0.25">
      <c r="A626" s="59" t="s">
        <v>1114</v>
      </c>
      <c r="B626" s="1">
        <v>1275862939</v>
      </c>
      <c r="C626" s="60"/>
    </row>
    <row r="627" spans="1:3" x14ac:dyDescent="0.25">
      <c r="A627" s="59" t="s">
        <v>1116</v>
      </c>
      <c r="B627" s="1">
        <v>177156000</v>
      </c>
      <c r="C627" s="60"/>
    </row>
    <row r="628" spans="1:3" x14ac:dyDescent="0.25">
      <c r="A628" s="59" t="s">
        <v>1118</v>
      </c>
      <c r="B628" s="1">
        <v>400000000</v>
      </c>
      <c r="C628" s="60"/>
    </row>
    <row r="629" spans="1:3" x14ac:dyDescent="0.25">
      <c r="A629" s="59" t="s">
        <v>1500</v>
      </c>
      <c r="B629" s="1">
        <v>170000000</v>
      </c>
      <c r="C629" s="60"/>
    </row>
    <row r="630" spans="1:3" x14ac:dyDescent="0.25">
      <c r="A630" s="59" t="s">
        <v>1000</v>
      </c>
      <c r="B630" s="1">
        <v>704000000</v>
      </c>
      <c r="C630" s="60"/>
    </row>
    <row r="631" spans="1:3" x14ac:dyDescent="0.25">
      <c r="A631" s="59" t="s">
        <v>1002</v>
      </c>
      <c r="B631" s="1">
        <v>1126000000</v>
      </c>
      <c r="C631" s="60"/>
    </row>
    <row r="632" spans="1:3" x14ac:dyDescent="0.25">
      <c r="A632" s="59" t="s">
        <v>1004</v>
      </c>
      <c r="B632" s="1">
        <v>160000000</v>
      </c>
      <c r="C632" s="60"/>
    </row>
    <row r="633" spans="1:3" x14ac:dyDescent="0.25">
      <c r="A633" s="59" t="s">
        <v>1006</v>
      </c>
      <c r="B633" s="1">
        <v>360000000</v>
      </c>
      <c r="C633" s="60"/>
    </row>
    <row r="634" spans="1:3" x14ac:dyDescent="0.25">
      <c r="A634" s="59" t="s">
        <v>1008</v>
      </c>
      <c r="B634" s="1">
        <v>150000000</v>
      </c>
      <c r="C634" s="60"/>
    </row>
    <row r="635" spans="1:3" x14ac:dyDescent="0.25">
      <c r="A635" s="59" t="s">
        <v>1010</v>
      </c>
      <c r="B635" s="1">
        <v>428485777</v>
      </c>
      <c r="C635" s="60"/>
    </row>
    <row r="636" spans="1:3" x14ac:dyDescent="0.25">
      <c r="A636" s="59" t="s">
        <v>1012</v>
      </c>
      <c r="B636" s="1">
        <v>146000000</v>
      </c>
      <c r="C636" s="60"/>
    </row>
    <row r="637" spans="1:3" x14ac:dyDescent="0.25">
      <c r="A637" s="59" t="s">
        <v>1014</v>
      </c>
      <c r="B637" s="1">
        <v>50000000</v>
      </c>
      <c r="C637" s="60"/>
    </row>
    <row r="638" spans="1:3" x14ac:dyDescent="0.25">
      <c r="A638" s="59" t="s">
        <v>1015</v>
      </c>
      <c r="B638" s="1">
        <v>300000000</v>
      </c>
      <c r="C638" s="60"/>
    </row>
    <row r="639" spans="1:3" x14ac:dyDescent="0.25">
      <c r="A639" s="59" t="s">
        <v>1016</v>
      </c>
      <c r="B639" s="1">
        <v>400000000</v>
      </c>
      <c r="C639" s="60"/>
    </row>
    <row r="640" spans="1:3" x14ac:dyDescent="0.25">
      <c r="A640" s="59" t="s">
        <v>1017</v>
      </c>
      <c r="B640" s="1">
        <v>100000000</v>
      </c>
      <c r="C640" s="60"/>
    </row>
    <row r="641" spans="1:3" x14ac:dyDescent="0.25">
      <c r="A641" s="59" t="s">
        <v>1018</v>
      </c>
      <c r="B641" s="1">
        <v>268967198</v>
      </c>
      <c r="C641" s="60"/>
    </row>
    <row r="642" spans="1:3" x14ac:dyDescent="0.25">
      <c r="A642" s="59" t="s">
        <v>1020</v>
      </c>
      <c r="B642" s="1">
        <v>200000000</v>
      </c>
      <c r="C642" s="60"/>
    </row>
    <row r="643" spans="1:3" x14ac:dyDescent="0.25">
      <c r="A643" s="59" t="s">
        <v>1021</v>
      </c>
      <c r="B643" s="1">
        <v>140000000</v>
      </c>
      <c r="C643" s="60"/>
    </row>
    <row r="644" spans="1:3" x14ac:dyDescent="0.25">
      <c r="A644" s="59" t="s">
        <v>1022</v>
      </c>
      <c r="B644" s="1">
        <v>59795197</v>
      </c>
      <c r="C644" s="60"/>
    </row>
    <row r="645" spans="1:3" x14ac:dyDescent="0.25">
      <c r="A645" s="59" t="s">
        <v>1023</v>
      </c>
      <c r="B645" s="1">
        <v>220000000</v>
      </c>
      <c r="C645" s="60"/>
    </row>
    <row r="646" spans="1:3" x14ac:dyDescent="0.25">
      <c r="A646" s="59" t="s">
        <v>1024</v>
      </c>
      <c r="B646" s="1">
        <v>220000000</v>
      </c>
      <c r="C646" s="60"/>
    </row>
    <row r="647" spans="1:3" x14ac:dyDescent="0.25">
      <c r="A647" s="59" t="s">
        <v>1195</v>
      </c>
      <c r="B647" s="1">
        <v>350000000</v>
      </c>
      <c r="C647" s="60"/>
    </row>
    <row r="648" spans="1:3" x14ac:dyDescent="0.25">
      <c r="A648" s="59" t="s">
        <v>1196</v>
      </c>
      <c r="B648" s="1">
        <v>1100000000</v>
      </c>
      <c r="C648" s="60"/>
    </row>
    <row r="649" spans="1:3" x14ac:dyDescent="0.25">
      <c r="A649" s="59" t="s">
        <v>1026</v>
      </c>
      <c r="B649" s="1">
        <v>700000000</v>
      </c>
      <c r="C649" s="60"/>
    </row>
    <row r="650" spans="1:3" x14ac:dyDescent="0.25">
      <c r="A650" s="59" t="s">
        <v>1198</v>
      </c>
      <c r="B650" s="1">
        <v>3500000000</v>
      </c>
      <c r="C650" s="60"/>
    </row>
    <row r="651" spans="1:3" x14ac:dyDescent="0.25">
      <c r="A651" s="59" t="s">
        <v>1200</v>
      </c>
      <c r="B651" s="1">
        <v>4123646140</v>
      </c>
      <c r="C651" s="60"/>
    </row>
    <row r="652" spans="1:3" x14ac:dyDescent="0.25">
      <c r="A652" s="59" t="s">
        <v>1120</v>
      </c>
      <c r="B652" s="1">
        <v>176530675</v>
      </c>
      <c r="C652" s="60"/>
    </row>
    <row r="653" spans="1:3" x14ac:dyDescent="0.25">
      <c r="A653" s="59" t="s">
        <v>1122</v>
      </c>
      <c r="B653" s="1">
        <v>52186679</v>
      </c>
      <c r="C653" s="60"/>
    </row>
    <row r="654" spans="1:3" x14ac:dyDescent="0.25">
      <c r="A654" s="59" t="s">
        <v>1124</v>
      </c>
      <c r="B654" s="1">
        <v>17000000</v>
      </c>
      <c r="C654" s="60"/>
    </row>
    <row r="655" spans="1:3" x14ac:dyDescent="0.25">
      <c r="A655" s="59" t="s">
        <v>1202</v>
      </c>
      <c r="B655" s="1">
        <v>2000000000</v>
      </c>
      <c r="C655" s="60"/>
    </row>
    <row r="656" spans="1:3" x14ac:dyDescent="0.25">
      <c r="A656" s="59" t="s">
        <v>1204</v>
      </c>
      <c r="B656" s="1">
        <v>990000000</v>
      </c>
      <c r="C656" s="60"/>
    </row>
    <row r="657" spans="1:3" x14ac:dyDescent="0.25">
      <c r="A657" s="59" t="s">
        <v>1206</v>
      </c>
      <c r="B657" s="1">
        <v>3775188145</v>
      </c>
      <c r="C657" s="60"/>
    </row>
    <row r="658" spans="1:3" x14ac:dyDescent="0.25">
      <c r="A658" s="59" t="s">
        <v>1208</v>
      </c>
      <c r="B658" s="1">
        <v>200000000</v>
      </c>
      <c r="C658" s="60"/>
    </row>
    <row r="659" spans="1:3" x14ac:dyDescent="0.25">
      <c r="A659" s="59" t="s">
        <v>1210</v>
      </c>
      <c r="B659" s="1">
        <v>140000000</v>
      </c>
      <c r="C659" s="60"/>
    </row>
    <row r="660" spans="1:3" x14ac:dyDescent="0.25">
      <c r="A660" s="59" t="s">
        <v>1212</v>
      </c>
      <c r="B660" s="1">
        <v>900000000</v>
      </c>
      <c r="C660" s="60"/>
    </row>
    <row r="661" spans="1:3" x14ac:dyDescent="0.25">
      <c r="A661" s="59" t="s">
        <v>1214</v>
      </c>
      <c r="B661" s="1">
        <v>650000000</v>
      </c>
      <c r="C661" s="60"/>
    </row>
    <row r="662" spans="1:3" x14ac:dyDescent="0.25">
      <c r="A662" s="59" t="s">
        <v>1216</v>
      </c>
      <c r="B662" s="1">
        <v>660000000</v>
      </c>
      <c r="C662" s="60"/>
    </row>
    <row r="663" spans="1:3" x14ac:dyDescent="0.25">
      <c r="A663" s="59" t="s">
        <v>852</v>
      </c>
      <c r="B663" s="1">
        <v>46091824807</v>
      </c>
      <c r="C663" s="60"/>
    </row>
    <row r="664" spans="1:3" x14ac:dyDescent="0.25">
      <c r="A664" s="59" t="s">
        <v>1546</v>
      </c>
      <c r="B664" s="1">
        <v>130000000</v>
      </c>
      <c r="C664" s="60"/>
    </row>
    <row r="665" spans="1:3" x14ac:dyDescent="0.25">
      <c r="A665" s="59" t="s">
        <v>1466</v>
      </c>
      <c r="B665" s="1">
        <v>135926161</v>
      </c>
      <c r="C665" s="60"/>
    </row>
    <row r="666" spans="1:3" x14ac:dyDescent="0.25">
      <c r="A666" s="59" t="s">
        <v>1548</v>
      </c>
      <c r="B666" s="1">
        <v>135926162</v>
      </c>
      <c r="C666" s="60"/>
    </row>
    <row r="667" spans="1:3" x14ac:dyDescent="0.25">
      <c r="A667" s="59" t="s">
        <v>1550</v>
      </c>
      <c r="B667" s="1">
        <v>8000000000</v>
      </c>
      <c r="C667" s="60"/>
    </row>
    <row r="668" spans="1:3" x14ac:dyDescent="0.25">
      <c r="A668" s="59" t="s">
        <v>1552</v>
      </c>
      <c r="B668" s="1">
        <v>1545045000</v>
      </c>
      <c r="C668" s="60"/>
    </row>
    <row r="669" spans="1:3" x14ac:dyDescent="0.25">
      <c r="A669" s="59" t="s">
        <v>1554</v>
      </c>
      <c r="B669" s="1">
        <v>133424181</v>
      </c>
      <c r="C669" s="60"/>
    </row>
    <row r="670" spans="1:3" x14ac:dyDescent="0.25">
      <c r="A670" s="59" t="s">
        <v>1556</v>
      </c>
      <c r="B670" s="1">
        <v>155258400</v>
      </c>
      <c r="C670" s="60"/>
    </row>
    <row r="671" spans="1:3" x14ac:dyDescent="0.25">
      <c r="A671" s="59" t="s">
        <v>1558</v>
      </c>
      <c r="B671" s="1">
        <v>49827500</v>
      </c>
      <c r="C671" s="60"/>
    </row>
    <row r="672" spans="1:3" x14ac:dyDescent="0.25">
      <c r="A672" s="59" t="s">
        <v>1560</v>
      </c>
      <c r="B672" s="1">
        <v>76786800</v>
      </c>
      <c r="C672" s="60"/>
    </row>
    <row r="673" spans="1:3" x14ac:dyDescent="0.25">
      <c r="A673" s="59" t="s">
        <v>1562</v>
      </c>
      <c r="B673" s="1">
        <v>277267347</v>
      </c>
      <c r="C673" s="60"/>
    </row>
    <row r="674" spans="1:3" x14ac:dyDescent="0.25">
      <c r="A674" s="59" t="s">
        <v>1028</v>
      </c>
      <c r="B674" s="1">
        <v>456103690</v>
      </c>
      <c r="C674" s="60"/>
    </row>
    <row r="675" spans="1:3" x14ac:dyDescent="0.25">
      <c r="A675" s="59" t="s">
        <v>1328</v>
      </c>
      <c r="B675" s="1">
        <v>177825781</v>
      </c>
      <c r="C675" s="60"/>
    </row>
    <row r="676" spans="1:3" x14ac:dyDescent="0.25">
      <c r="A676" s="59" t="s">
        <v>872</v>
      </c>
      <c r="B676" s="1">
        <v>773509089</v>
      </c>
      <c r="C676" s="60"/>
    </row>
    <row r="677" spans="1:3" x14ac:dyDescent="0.25">
      <c r="A677" s="59" t="s">
        <v>874</v>
      </c>
      <c r="B677" s="1">
        <v>855429812</v>
      </c>
      <c r="C677" s="60"/>
    </row>
    <row r="678" spans="1:3" x14ac:dyDescent="0.25">
      <c r="A678" s="59" t="s">
        <v>876</v>
      </c>
      <c r="B678" s="1">
        <v>177383540</v>
      </c>
      <c r="C678" s="60"/>
    </row>
    <row r="679" spans="1:3" x14ac:dyDescent="0.25">
      <c r="A679" s="59" t="s">
        <v>1029</v>
      </c>
      <c r="B679" s="1">
        <v>1271897036</v>
      </c>
      <c r="C679" s="60"/>
    </row>
    <row r="680" spans="1:3" x14ac:dyDescent="0.25">
      <c r="A680" s="59" t="s">
        <v>1218</v>
      </c>
      <c r="B680" s="1">
        <v>350000000</v>
      </c>
      <c r="C680" s="60"/>
    </row>
    <row r="681" spans="1:3" x14ac:dyDescent="0.25">
      <c r="A681" s="59" t="s">
        <v>878</v>
      </c>
      <c r="B681" s="1">
        <v>3200000000</v>
      </c>
      <c r="C681" s="60"/>
    </row>
    <row r="682" spans="1:3" x14ac:dyDescent="0.25">
      <c r="A682" s="59" t="s">
        <v>735</v>
      </c>
      <c r="B682" s="1">
        <v>300000000</v>
      </c>
      <c r="C682" s="60"/>
    </row>
    <row r="683" spans="1:3" x14ac:dyDescent="0.25">
      <c r="A683" s="59" t="s">
        <v>879</v>
      </c>
      <c r="B683" s="1">
        <v>1400000001</v>
      </c>
      <c r="C683" s="60"/>
    </row>
    <row r="684" spans="1:3" x14ac:dyDescent="0.25">
      <c r="A684" s="59" t="s">
        <v>880</v>
      </c>
      <c r="B684" s="1">
        <v>350000000</v>
      </c>
      <c r="C684" s="60"/>
    </row>
    <row r="685" spans="1:3" x14ac:dyDescent="0.25">
      <c r="A685" s="59" t="s">
        <v>1564</v>
      </c>
      <c r="B685" s="1">
        <v>348590210</v>
      </c>
      <c r="C685" s="60"/>
    </row>
    <row r="686" spans="1:3" x14ac:dyDescent="0.25">
      <c r="A686" s="59" t="s">
        <v>1565</v>
      </c>
      <c r="B686" s="1">
        <v>300000000</v>
      </c>
      <c r="C686" s="60"/>
    </row>
    <row r="687" spans="1:3" x14ac:dyDescent="0.25">
      <c r="A687" s="59" t="s">
        <v>881</v>
      </c>
      <c r="B687" s="1">
        <v>349443084</v>
      </c>
      <c r="C687" s="60"/>
    </row>
    <row r="688" spans="1:3" x14ac:dyDescent="0.25">
      <c r="A688" s="59" t="s">
        <v>1501</v>
      </c>
      <c r="B688" s="1">
        <v>658192946</v>
      </c>
      <c r="C688" s="60"/>
    </row>
    <row r="689" spans="1:3" x14ac:dyDescent="0.25">
      <c r="A689" s="59" t="s">
        <v>1031</v>
      </c>
      <c r="B689" s="1">
        <v>900000000</v>
      </c>
      <c r="C689" s="60"/>
    </row>
    <row r="690" spans="1:3" x14ac:dyDescent="0.25">
      <c r="A690" s="59" t="s">
        <v>1503</v>
      </c>
      <c r="B690" s="1">
        <v>400000000</v>
      </c>
      <c r="C690" s="60"/>
    </row>
    <row r="691" spans="1:3" x14ac:dyDescent="0.25">
      <c r="A691" s="59" t="s">
        <v>1567</v>
      </c>
      <c r="B691" s="1">
        <v>400000000</v>
      </c>
      <c r="C691" s="60"/>
    </row>
    <row r="692" spans="1:3" x14ac:dyDescent="0.25">
      <c r="A692" s="59" t="s">
        <v>1569</v>
      </c>
      <c r="B692" s="1">
        <v>160000000</v>
      </c>
      <c r="C692" s="60"/>
    </row>
    <row r="693" spans="1:3" x14ac:dyDescent="0.25">
      <c r="A693" s="59" t="s">
        <v>882</v>
      </c>
      <c r="B693" s="1">
        <v>1500000000</v>
      </c>
      <c r="C693" s="60"/>
    </row>
    <row r="694" spans="1:3" x14ac:dyDescent="0.25">
      <c r="A694" s="59" t="s">
        <v>1504</v>
      </c>
      <c r="B694" s="1">
        <v>313130000</v>
      </c>
      <c r="C694" s="60"/>
    </row>
    <row r="695" spans="1:3" x14ac:dyDescent="0.25">
      <c r="A695" s="59" t="s">
        <v>883</v>
      </c>
      <c r="B695" s="1">
        <v>750000000</v>
      </c>
      <c r="C695" s="60"/>
    </row>
    <row r="696" spans="1:3" x14ac:dyDescent="0.25">
      <c r="A696" s="59" t="s">
        <v>1506</v>
      </c>
      <c r="B696" s="1">
        <v>272914200</v>
      </c>
      <c r="C696" s="60"/>
    </row>
    <row r="697" spans="1:3" x14ac:dyDescent="0.25">
      <c r="A697" s="59" t="s">
        <v>1508</v>
      </c>
      <c r="B697" s="1">
        <v>9261275714</v>
      </c>
      <c r="C697" s="60"/>
    </row>
    <row r="698" spans="1:3" x14ac:dyDescent="0.25">
      <c r="A698" s="59" t="s">
        <v>1509</v>
      </c>
      <c r="B698" s="1">
        <v>100000000</v>
      </c>
      <c r="C698" s="60"/>
    </row>
    <row r="699" spans="1:3" x14ac:dyDescent="0.25">
      <c r="A699" s="59" t="s">
        <v>1510</v>
      </c>
      <c r="B699" s="1">
        <v>5389038278</v>
      </c>
      <c r="C699" s="60"/>
    </row>
    <row r="700" spans="1:3" x14ac:dyDescent="0.25">
      <c r="A700" s="59" t="s">
        <v>1512</v>
      </c>
      <c r="B700" s="1">
        <v>650061187</v>
      </c>
      <c r="C700" s="60"/>
    </row>
    <row r="701" spans="1:3" x14ac:dyDescent="0.25">
      <c r="A701" s="59" t="s">
        <v>1514</v>
      </c>
      <c r="B701" s="1">
        <v>6045956798</v>
      </c>
      <c r="C701" s="60"/>
    </row>
    <row r="702" spans="1:3" x14ac:dyDescent="0.25">
      <c r="A702" s="59" t="s">
        <v>1516</v>
      </c>
      <c r="B702" s="1">
        <v>5401389858</v>
      </c>
      <c r="C702" s="60"/>
    </row>
    <row r="703" spans="1:3" x14ac:dyDescent="0.25">
      <c r="A703" s="59" t="s">
        <v>1518</v>
      </c>
      <c r="B703" s="1">
        <v>1556190713</v>
      </c>
      <c r="C703" s="60"/>
    </row>
    <row r="704" spans="1:3" x14ac:dyDescent="0.25">
      <c r="A704" s="59" t="s">
        <v>1520</v>
      </c>
      <c r="B704" s="1">
        <v>162000000</v>
      </c>
      <c r="C704" s="60"/>
    </row>
    <row r="705" spans="1:3" x14ac:dyDescent="0.25">
      <c r="A705" s="59" t="s">
        <v>1522</v>
      </c>
      <c r="B705" s="1">
        <v>705000000</v>
      </c>
      <c r="C705" s="60"/>
    </row>
    <row r="706" spans="1:3" x14ac:dyDescent="0.25">
      <c r="A706" s="59" t="s">
        <v>885</v>
      </c>
      <c r="B706" s="1">
        <v>650000000</v>
      </c>
      <c r="C706" s="60"/>
    </row>
    <row r="707" spans="1:3" x14ac:dyDescent="0.25">
      <c r="A707" s="59" t="s">
        <v>887</v>
      </c>
      <c r="B707" s="1">
        <v>1000000000</v>
      </c>
      <c r="C707" s="60"/>
    </row>
    <row r="708" spans="1:3" x14ac:dyDescent="0.25">
      <c r="A708" s="59" t="s">
        <v>889</v>
      </c>
      <c r="B708" s="1">
        <v>2100000000</v>
      </c>
      <c r="C708" s="60"/>
    </row>
    <row r="709" spans="1:3" x14ac:dyDescent="0.25">
      <c r="A709" s="59" t="s">
        <v>1145</v>
      </c>
      <c r="B709" s="1">
        <v>1000000000</v>
      </c>
      <c r="C709" s="60"/>
    </row>
    <row r="710" spans="1:3" x14ac:dyDescent="0.25">
      <c r="A710" s="59" t="s">
        <v>1571</v>
      </c>
      <c r="B710" s="1">
        <v>1652551561</v>
      </c>
      <c r="C710" s="60"/>
    </row>
    <row r="711" spans="1:3" x14ac:dyDescent="0.25">
      <c r="A711" s="59" t="s">
        <v>1573</v>
      </c>
      <c r="B711" s="1">
        <v>1181014282</v>
      </c>
      <c r="C711" s="60"/>
    </row>
    <row r="712" spans="1:3" x14ac:dyDescent="0.25">
      <c r="A712" s="59" t="s">
        <v>891</v>
      </c>
      <c r="B712" s="1">
        <v>400000000</v>
      </c>
      <c r="C712" s="60"/>
    </row>
    <row r="713" spans="1:3" x14ac:dyDescent="0.25">
      <c r="A713" s="59" t="s">
        <v>1524</v>
      </c>
      <c r="B713" s="1">
        <v>500000000</v>
      </c>
      <c r="C713" s="60"/>
    </row>
    <row r="714" spans="1:3" x14ac:dyDescent="0.25">
      <c r="A714" s="59" t="s">
        <v>893</v>
      </c>
      <c r="B714" s="1">
        <v>450760322</v>
      </c>
      <c r="C714" s="60"/>
    </row>
    <row r="715" spans="1:3" x14ac:dyDescent="0.25">
      <c r="A715" s="59" t="s">
        <v>1032</v>
      </c>
      <c r="B715" s="1">
        <v>547115641</v>
      </c>
      <c r="C715" s="60"/>
    </row>
    <row r="716" spans="1:3" x14ac:dyDescent="0.25">
      <c r="A716" s="59" t="s">
        <v>1468</v>
      </c>
      <c r="B716" s="1">
        <v>200000000</v>
      </c>
      <c r="C716" s="60"/>
    </row>
    <row r="717" spans="1:3" x14ac:dyDescent="0.25">
      <c r="A717" s="59" t="s">
        <v>1575</v>
      </c>
      <c r="B717" s="1">
        <v>321760124</v>
      </c>
      <c r="C717" s="60"/>
    </row>
    <row r="718" spans="1:3" x14ac:dyDescent="0.25">
      <c r="A718" s="59" t="s">
        <v>1577</v>
      </c>
      <c r="B718" s="1">
        <v>263448160</v>
      </c>
      <c r="C718" s="60"/>
    </row>
    <row r="719" spans="1:3" x14ac:dyDescent="0.25">
      <c r="A719" s="59" t="s">
        <v>1489</v>
      </c>
      <c r="B719" s="1">
        <v>499700000</v>
      </c>
      <c r="C719" s="60"/>
    </row>
    <row r="720" spans="1:3" x14ac:dyDescent="0.25">
      <c r="A720" s="59" t="s">
        <v>1579</v>
      </c>
      <c r="B720" s="1">
        <v>69020000</v>
      </c>
      <c r="C720" s="60"/>
    </row>
    <row r="721" spans="1:3" x14ac:dyDescent="0.25">
      <c r="A721" s="59" t="s">
        <v>1581</v>
      </c>
      <c r="B721" s="1">
        <v>69720000</v>
      </c>
      <c r="C721" s="60"/>
    </row>
    <row r="722" spans="1:3" x14ac:dyDescent="0.25">
      <c r="A722" s="59" t="s">
        <v>1583</v>
      </c>
      <c r="B722" s="1">
        <v>71068648</v>
      </c>
      <c r="C722" s="60"/>
    </row>
    <row r="723" spans="1:3" x14ac:dyDescent="0.25">
      <c r="A723" s="59" t="s">
        <v>1585</v>
      </c>
      <c r="B723" s="1">
        <v>901023034</v>
      </c>
      <c r="C723" s="60"/>
    </row>
    <row r="724" spans="1:3" x14ac:dyDescent="0.25">
      <c r="A724" s="59" t="s">
        <v>1587</v>
      </c>
      <c r="B724" s="1">
        <v>49999094</v>
      </c>
      <c r="C724" s="60"/>
    </row>
    <row r="725" spans="1:3" x14ac:dyDescent="0.25">
      <c r="A725" s="59" t="s">
        <v>1589</v>
      </c>
      <c r="B725" s="1">
        <v>50000000</v>
      </c>
      <c r="C725" s="60"/>
    </row>
    <row r="726" spans="1:3" x14ac:dyDescent="0.25">
      <c r="A726" s="59" t="s">
        <v>1591</v>
      </c>
      <c r="B726" s="1">
        <v>518834200</v>
      </c>
      <c r="C726" s="60"/>
    </row>
    <row r="727" spans="1:3" x14ac:dyDescent="0.25">
      <c r="A727" s="59" t="s">
        <v>1593</v>
      </c>
      <c r="B727" s="1">
        <v>80000000</v>
      </c>
      <c r="C727" s="60"/>
    </row>
    <row r="728" spans="1:3" x14ac:dyDescent="0.25">
      <c r="A728" s="59" t="s">
        <v>1595</v>
      </c>
      <c r="B728" s="1">
        <v>100000000</v>
      </c>
      <c r="C728" s="60"/>
    </row>
    <row r="729" spans="1:3" x14ac:dyDescent="0.25">
      <c r="A729" s="59" t="s">
        <v>1597</v>
      </c>
      <c r="B729" s="1">
        <v>159239065</v>
      </c>
      <c r="C729" s="60"/>
    </row>
    <row r="730" spans="1:3" x14ac:dyDescent="0.25">
      <c r="A730" s="59" t="s">
        <v>1526</v>
      </c>
      <c r="B730" s="1">
        <v>99672000</v>
      </c>
      <c r="C730" s="60"/>
    </row>
    <row r="731" spans="1:3" x14ac:dyDescent="0.25">
      <c r="A731" s="59" t="s">
        <v>1599</v>
      </c>
      <c r="B731" s="1">
        <v>100000000</v>
      </c>
      <c r="C731" s="60"/>
    </row>
    <row r="732" spans="1:3" x14ac:dyDescent="0.25">
      <c r="A732" s="59" t="s">
        <v>1034</v>
      </c>
      <c r="B732" s="1">
        <v>442375000</v>
      </c>
      <c r="C732" s="60"/>
    </row>
    <row r="733" spans="1:3" x14ac:dyDescent="0.25">
      <c r="A733" s="59" t="s">
        <v>1601</v>
      </c>
      <c r="B733" s="1">
        <v>283142933</v>
      </c>
      <c r="C733" s="60"/>
    </row>
    <row r="734" spans="1:3" x14ac:dyDescent="0.25">
      <c r="A734" s="59" t="s">
        <v>1603</v>
      </c>
      <c r="B734" s="1">
        <v>9000000000</v>
      </c>
      <c r="C734" s="60"/>
    </row>
    <row r="735" spans="1:3" x14ac:dyDescent="0.25">
      <c r="A735" s="59" t="s">
        <v>1036</v>
      </c>
      <c r="B735" s="1">
        <v>112043457000</v>
      </c>
      <c r="C735" s="60"/>
    </row>
    <row r="736" spans="1:3" x14ac:dyDescent="0.25">
      <c r="A736" s="59" t="s">
        <v>1038</v>
      </c>
      <c r="B736" s="1">
        <v>14167561000</v>
      </c>
      <c r="C736" s="60"/>
    </row>
    <row r="737" spans="1:3" x14ac:dyDescent="0.25">
      <c r="A737" s="59" t="s">
        <v>1147</v>
      </c>
      <c r="B737" s="1">
        <v>1953200000</v>
      </c>
      <c r="C737" s="60"/>
    </row>
    <row r="738" spans="1:3" x14ac:dyDescent="0.25">
      <c r="A738" s="59" t="s">
        <v>1149</v>
      </c>
      <c r="B738" s="1">
        <v>17790974966</v>
      </c>
      <c r="C738" s="60"/>
    </row>
    <row r="739" spans="1:3" x14ac:dyDescent="0.25">
      <c r="A739" s="59" t="s">
        <v>1151</v>
      </c>
      <c r="B739" s="1">
        <v>859950000</v>
      </c>
      <c r="C739" s="60"/>
    </row>
    <row r="740" spans="1:3" x14ac:dyDescent="0.25">
      <c r="A740" s="59" t="s">
        <v>1153</v>
      </c>
      <c r="B740" s="1">
        <v>2217200000</v>
      </c>
      <c r="C740" s="60"/>
    </row>
    <row r="741" spans="1:3" x14ac:dyDescent="0.25">
      <c r="A741" s="59" t="s">
        <v>1155</v>
      </c>
      <c r="B741" s="1">
        <v>300000000</v>
      </c>
      <c r="C741" s="60"/>
    </row>
    <row r="742" spans="1:3" x14ac:dyDescent="0.25">
      <c r="A742" s="59" t="s">
        <v>1157</v>
      </c>
      <c r="B742" s="1">
        <v>350000000</v>
      </c>
      <c r="C742" s="60"/>
    </row>
    <row r="743" spans="1:3" x14ac:dyDescent="0.25">
      <c r="A743" s="59" t="s">
        <v>1159</v>
      </c>
      <c r="B743" s="1">
        <v>420000000</v>
      </c>
      <c r="C743" s="60"/>
    </row>
    <row r="744" spans="1:3" x14ac:dyDescent="0.25">
      <c r="A744" s="59" t="s">
        <v>1161</v>
      </c>
      <c r="B744" s="1">
        <v>250000000</v>
      </c>
      <c r="C744" s="60"/>
    </row>
    <row r="745" spans="1:3" x14ac:dyDescent="0.25">
      <c r="A745" s="59" t="s">
        <v>1163</v>
      </c>
      <c r="B745" s="1">
        <v>240000000</v>
      </c>
      <c r="C745" s="60"/>
    </row>
    <row r="746" spans="1:3" x14ac:dyDescent="0.25">
      <c r="A746" s="59" t="s">
        <v>1165</v>
      </c>
      <c r="B746" s="1">
        <v>230000000</v>
      </c>
      <c r="C746" s="60"/>
    </row>
    <row r="747" spans="1:3" x14ac:dyDescent="0.25">
      <c r="A747" s="59" t="s">
        <v>1167</v>
      </c>
      <c r="B747" s="1">
        <v>4126785024</v>
      </c>
      <c r="C747" s="60"/>
    </row>
    <row r="748" spans="1:3" x14ac:dyDescent="0.25">
      <c r="A748" s="59" t="s">
        <v>1169</v>
      </c>
      <c r="B748" s="1">
        <v>160000000</v>
      </c>
      <c r="C748" s="60"/>
    </row>
    <row r="749" spans="1:3" x14ac:dyDescent="0.25">
      <c r="A749" s="59" t="s">
        <v>1171</v>
      </c>
      <c r="B749" s="1">
        <v>80000000</v>
      </c>
      <c r="C749" s="60"/>
    </row>
    <row r="750" spans="1:3" x14ac:dyDescent="0.25">
      <c r="A750" s="59" t="s">
        <v>1173</v>
      </c>
      <c r="B750" s="1">
        <v>21868070000</v>
      </c>
      <c r="C750" s="60"/>
    </row>
    <row r="751" spans="1:3" x14ac:dyDescent="0.25">
      <c r="A751" s="59" t="s">
        <v>1040</v>
      </c>
      <c r="B751" s="1">
        <v>175500000</v>
      </c>
      <c r="C751" s="60"/>
    </row>
    <row r="752" spans="1:3" x14ac:dyDescent="0.25">
      <c r="A752" s="59" t="s">
        <v>1042</v>
      </c>
      <c r="B752" s="1">
        <v>400000000</v>
      </c>
      <c r="C752" s="60"/>
    </row>
    <row r="753" spans="1:3" x14ac:dyDescent="0.25">
      <c r="A753" s="59" t="s">
        <v>1044</v>
      </c>
      <c r="B753" s="1">
        <v>200000000</v>
      </c>
      <c r="C753" s="60"/>
    </row>
    <row r="754" spans="1:3" x14ac:dyDescent="0.25">
      <c r="A754" s="59" t="s">
        <v>1046</v>
      </c>
      <c r="B754" s="1">
        <v>120000000</v>
      </c>
      <c r="C754" s="60"/>
    </row>
    <row r="755" spans="1:3" x14ac:dyDescent="0.25">
      <c r="A755" s="59" t="s">
        <v>1048</v>
      </c>
      <c r="B755" s="1">
        <v>35000000</v>
      </c>
      <c r="C755" s="60"/>
    </row>
    <row r="756" spans="1:3" x14ac:dyDescent="0.25">
      <c r="A756" s="59" t="s">
        <v>1050</v>
      </c>
      <c r="B756" s="1">
        <v>102186679</v>
      </c>
      <c r="C756" s="60"/>
    </row>
    <row r="757" spans="1:3" x14ac:dyDescent="0.25">
      <c r="A757" s="59" t="s">
        <v>1052</v>
      </c>
      <c r="B757" s="1">
        <v>383000000</v>
      </c>
      <c r="C757" s="60"/>
    </row>
    <row r="758" spans="1:3" x14ac:dyDescent="0.25">
      <c r="A758" s="59" t="s">
        <v>1054</v>
      </c>
      <c r="B758" s="1">
        <v>227600000</v>
      </c>
      <c r="C758" s="60"/>
    </row>
    <row r="759" spans="1:3" x14ac:dyDescent="0.25">
      <c r="A759" s="59" t="s">
        <v>1175</v>
      </c>
      <c r="B759" s="1">
        <v>4000000000</v>
      </c>
      <c r="C759" s="60"/>
    </row>
    <row r="760" spans="1:3" x14ac:dyDescent="0.25">
      <c r="A760" s="59" t="s">
        <v>1605</v>
      </c>
      <c r="B760" s="1">
        <v>10058323183</v>
      </c>
      <c r="C760" s="60"/>
    </row>
    <row r="761" spans="1:3" x14ac:dyDescent="0.25">
      <c r="A761" s="59" t="s">
        <v>1607</v>
      </c>
      <c r="B761" s="1">
        <v>1298035497</v>
      </c>
      <c r="C761" s="60"/>
    </row>
    <row r="762" spans="1:3" x14ac:dyDescent="0.25">
      <c r="A762" s="59" t="s">
        <v>1609</v>
      </c>
      <c r="B762" s="1">
        <v>1331851025</v>
      </c>
      <c r="C762" s="60"/>
    </row>
    <row r="763" spans="1:3" x14ac:dyDescent="0.25">
      <c r="A763" s="59" t="s">
        <v>1528</v>
      </c>
      <c r="B763" s="1">
        <v>1919530885</v>
      </c>
      <c r="C763" s="60"/>
    </row>
    <row r="764" spans="1:3" x14ac:dyDescent="0.25">
      <c r="A764" s="59" t="s">
        <v>1611</v>
      </c>
      <c r="B764" s="1">
        <v>236592000</v>
      </c>
      <c r="C764" s="60"/>
    </row>
    <row r="765" spans="1:3" x14ac:dyDescent="0.25">
      <c r="A765" s="59" t="s">
        <v>1613</v>
      </c>
      <c r="B765" s="1">
        <v>140677200</v>
      </c>
      <c r="C765" s="60"/>
    </row>
    <row r="766" spans="1:3" x14ac:dyDescent="0.25">
      <c r="A766" s="59" t="s">
        <v>1615</v>
      </c>
      <c r="B766" s="1">
        <v>3834519264</v>
      </c>
      <c r="C766" s="60"/>
    </row>
    <row r="767" spans="1:3" x14ac:dyDescent="0.25">
      <c r="A767" s="59" t="s">
        <v>1617</v>
      </c>
      <c r="B767" s="1">
        <v>1486266117</v>
      </c>
      <c r="C767" s="60"/>
    </row>
    <row r="768" spans="1:3" x14ac:dyDescent="0.25">
      <c r="A768" s="59" t="s">
        <v>1619</v>
      </c>
      <c r="B768" s="1">
        <v>254177554</v>
      </c>
      <c r="C768" s="60"/>
    </row>
    <row r="769" spans="1:6" x14ac:dyDescent="0.25">
      <c r="A769" s="59" t="s">
        <v>1621</v>
      </c>
      <c r="B769" s="1">
        <v>72354614</v>
      </c>
      <c r="C769" s="60"/>
    </row>
    <row r="770" spans="1:6" x14ac:dyDescent="0.25">
      <c r="A770" s="59" t="s">
        <v>1623</v>
      </c>
      <c r="B770" s="1">
        <v>411496000</v>
      </c>
      <c r="C770" s="60"/>
    </row>
    <row r="771" spans="1:6" x14ac:dyDescent="0.25">
      <c r="A771" s="59" t="s">
        <v>1625</v>
      </c>
      <c r="B771" s="1">
        <v>1481568034</v>
      </c>
      <c r="C771" s="60"/>
    </row>
    <row r="772" spans="1:6" x14ac:dyDescent="0.25">
      <c r="A772" s="59" t="s">
        <v>1436</v>
      </c>
      <c r="B772" s="1">
        <v>200000000</v>
      </c>
      <c r="C772" s="60"/>
    </row>
    <row r="773" spans="1:6" x14ac:dyDescent="0.25">
      <c r="A773" s="59" t="s">
        <v>1491</v>
      </c>
      <c r="B773" s="1">
        <v>100000000</v>
      </c>
      <c r="C773" s="60"/>
    </row>
    <row r="774" spans="1:6" x14ac:dyDescent="0.25">
      <c r="A774" s="65" t="s">
        <v>126</v>
      </c>
      <c r="B774" s="66">
        <f>SUM(B7:B773)</f>
        <v>2601102600746</v>
      </c>
      <c r="C774" s="63"/>
      <c r="D774" s="63"/>
      <c r="E774" s="63"/>
      <c r="F774" s="63"/>
    </row>
    <row r="776" spans="1:6" x14ac:dyDescent="0.25">
      <c r="A776" s="64" t="s">
        <v>184</v>
      </c>
    </row>
    <row r="777" spans="1:6" x14ac:dyDescent="0.25">
      <c r="A777" s="64" t="s">
        <v>135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EJES_PLAN</vt:lpstr>
      <vt:lpstr>Plan_Comp</vt:lpstr>
      <vt:lpstr>Plan_Gsto Públ</vt:lpstr>
      <vt:lpstr>Grup_Vulner</vt:lpstr>
      <vt:lpstr>Origen</vt:lpstr>
      <vt:lpstr>Depend</vt:lpstr>
      <vt:lpstr>Comunas_SFT</vt:lpstr>
      <vt:lpstr>SFT</vt:lpstr>
      <vt:lpstr>Fecha_Registro</vt:lpstr>
      <vt:lpstr>Depend!Títulos_a_imprimir</vt:lpstr>
      <vt:lpstr>'Plan_Gsto Públ'!Títulos_a_imprimir</vt:lpstr>
      <vt:lpstr>SFT!Títulos_a_imprimir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VILLAMARIN</dc:creator>
  <cp:lastModifiedBy>martinez, Ivan Javier</cp:lastModifiedBy>
  <cp:lastPrinted>2017-01-10T21:41:29Z</cp:lastPrinted>
  <dcterms:created xsi:type="dcterms:W3CDTF">2016-12-21T17:23:09Z</dcterms:created>
  <dcterms:modified xsi:type="dcterms:W3CDTF">2018-02-08T14:10:13Z</dcterms:modified>
</cp:coreProperties>
</file>