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anessa 1\2023\Gaceta Tributaria\"/>
    </mc:Choice>
  </mc:AlternateContent>
  <xr:revisionPtr revIDLastSave="0" documentId="13_ncr:1_{CF1E015E-3FAA-4FE6-B3B3-37AD585C22C7}" xr6:coauthVersionLast="47" xr6:coauthVersionMax="47" xr10:uidLastSave="{00000000-0000-0000-0000-000000000000}"/>
  <bookViews>
    <workbookView xWindow="1350" yWindow="315" windowWidth="14730" windowHeight="14595" xr2:uid="{3DEA679E-D01A-4672-BE31-D366A825162F}"/>
  </bookViews>
  <sheets>
    <sheet name="INF CONSOLIDADO GESTION RECAU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G9" i="1"/>
  <c r="G8" i="1"/>
  <c r="G7" i="1"/>
  <c r="G10" i="1" s="1"/>
</calcChain>
</file>

<file path=xl/sharedStrings.xml><?xml version="1.0" encoding="utf-8"?>
<sst xmlns="http://schemas.openxmlformats.org/spreadsheetml/2006/main" count="13" uniqueCount="13">
  <si>
    <t>ETAPA</t>
  </si>
  <si>
    <t>CANTIDAD DE ACTOS ADMINISTRATIVOS EMITIDOS</t>
  </si>
  <si>
    <t>VALOR                                                         JULIO  2022</t>
  </si>
  <si>
    <t>VALOR                               AGOSTO 2022</t>
  </si>
  <si>
    <t>VALOR                              SEPTIEMBRE 2022</t>
  </si>
  <si>
    <t>CONSOLIDADO                JULIO- SEPTIEMBRE 2022</t>
  </si>
  <si>
    <t>DETERMINACIÓN</t>
  </si>
  <si>
    <t>JURÍDICA</t>
  </si>
  <si>
    <t>FISCALIZACIÓN</t>
  </si>
  <si>
    <t>TESORERÍA</t>
  </si>
  <si>
    <t>TOTAL</t>
  </si>
  <si>
    <t>Reporte Consolidado de actos administrativos emitidos para la gestión del recaudo</t>
  </si>
  <si>
    <t>Periodo: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</si>
</sst>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_-&quot;$&quot;* #,##0_-;\-&quot;$&quot;* #,##0_-;_-&quot;$&quot;* &quot;-&quot;_-;_-@"/>
    <numFmt numFmtId="167" formatCode="_-* #,##0_-;\-* #,##0_-;_-* &quot;-&quot;??_-;_-@"/>
    <numFmt numFmtId="168" formatCode="&quot;$&quot;\ #,##0;[Red]&quot;$&quot;\ #,##0"/>
    <numFmt numFmtId="169" formatCode="_-&quot;$&quot;\ * #,##0_-;\-&quot;$&quot;\ * #,##0_-;_-&quot;$&quot;\ * &quot;-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5" fillId="0" borderId="0" xfId="0" applyFont="1"/>
    <xf numFmtId="0" fontId="2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42" fontId="2" fillId="0" borderId="5" xfId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2" borderId="0" xfId="0" applyNumberFormat="1" applyFont="1" applyFill="1"/>
    <xf numFmtId="166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2" borderId="0" xfId="0" applyNumberFormat="1" applyFont="1" applyFill="1"/>
    <xf numFmtId="167" fontId="6" fillId="0" borderId="0" xfId="0" applyNumberFormat="1" applyFont="1" applyAlignment="1">
      <alignment horizontal="center" vertical="center"/>
    </xf>
    <xf numFmtId="165" fontId="5" fillId="2" borderId="0" xfId="0" applyNumberFormat="1" applyFont="1" applyFill="1"/>
    <xf numFmtId="164" fontId="5" fillId="2" borderId="0" xfId="0" applyNumberFormat="1" applyFont="1" applyFill="1"/>
    <xf numFmtId="0" fontId="3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7" fontId="2" fillId="0" borderId="0" xfId="0" applyNumberFormat="1" applyFont="1"/>
    <xf numFmtId="168" fontId="3" fillId="2" borderId="0" xfId="0" applyNumberFormat="1" applyFont="1" applyFill="1"/>
    <xf numFmtId="164" fontId="2" fillId="0" borderId="0" xfId="0" applyNumberFormat="1" applyFont="1" applyAlignment="1">
      <alignment horizontal="center" vertical="center"/>
    </xf>
    <xf numFmtId="3" fontId="2" fillId="2" borderId="0" xfId="0" applyNumberFormat="1" applyFont="1" applyFill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2" fontId="2" fillId="0" borderId="0" xfId="1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/>
  </cellXfs>
  <cellStyles count="2">
    <cellStyle name="Moneda [0]" xfId="1" builtinId="7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F08C-7FBB-4B28-B9E1-1867C1036B2D}">
  <dimension ref="A1:Z1000"/>
  <sheetViews>
    <sheetView tabSelected="1" zoomScale="80" zoomScaleNormal="80" workbookViewId="0">
      <selection activeCell="H20" sqref="H20"/>
    </sheetView>
  </sheetViews>
  <sheetFormatPr baseColWidth="10" defaultColWidth="14.42578125" defaultRowHeight="15" customHeight="1" x14ac:dyDescent="0.25"/>
  <cols>
    <col min="1" max="1" width="11.42578125" customWidth="1"/>
    <col min="2" max="7" width="19.7109375" customWidth="1"/>
    <col min="8" max="8" width="19.28515625" customWidth="1"/>
    <col min="9" max="9" width="11.42578125" customWidth="1"/>
    <col min="10" max="10" width="12.5703125" customWidth="1"/>
    <col min="11" max="12" width="11.42578125" customWidth="1"/>
    <col min="13" max="26" width="10.7109375" customWidth="1"/>
  </cols>
  <sheetData>
    <row r="1" spans="1:26" x14ac:dyDescent="0.25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36" t="s">
        <v>11</v>
      </c>
      <c r="C2" s="37"/>
      <c r="D2" s="37"/>
      <c r="E2" s="37"/>
      <c r="F2" s="37"/>
      <c r="G2" s="37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36" t="s">
        <v>12</v>
      </c>
      <c r="C3" s="37"/>
      <c r="D3" s="37"/>
      <c r="E3" s="37"/>
      <c r="F3" s="37"/>
      <c r="G3" s="37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3"/>
      <c r="C4" s="3"/>
      <c r="D4" s="3"/>
      <c r="E4" s="3"/>
      <c r="F4" s="3"/>
      <c r="G4" s="3"/>
      <c r="H4" s="4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3" customHeight="1" x14ac:dyDescent="0.25">
      <c r="A5" s="1"/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5">
      <c r="A6" s="10"/>
      <c r="B6" s="11" t="s">
        <v>6</v>
      </c>
      <c r="C6" s="12">
        <v>107</v>
      </c>
      <c r="D6" s="13">
        <v>276074174</v>
      </c>
      <c r="E6" s="13">
        <v>1826042212</v>
      </c>
      <c r="F6" s="13">
        <v>11216226398</v>
      </c>
      <c r="G6" s="14">
        <v>3338026000</v>
      </c>
      <c r="H6" s="1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4.75" customHeight="1" x14ac:dyDescent="0.25">
      <c r="A7" s="10"/>
      <c r="B7" s="11" t="s">
        <v>7</v>
      </c>
      <c r="C7" s="12">
        <v>38</v>
      </c>
      <c r="D7" s="16">
        <v>1913209104</v>
      </c>
      <c r="E7" s="17">
        <v>389280000</v>
      </c>
      <c r="F7" s="18">
        <v>783069600</v>
      </c>
      <c r="G7" s="14">
        <f t="shared" ref="G7:G9" si="0">+D7+E7+F7</f>
        <v>3085558704</v>
      </c>
      <c r="H7" s="19"/>
      <c r="I7" s="10"/>
      <c r="J7" s="2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4.75" customHeight="1" x14ac:dyDescent="0.25">
      <c r="A8" s="10"/>
      <c r="B8" s="11" t="s">
        <v>8</v>
      </c>
      <c r="C8" s="12">
        <v>250</v>
      </c>
      <c r="D8" s="17">
        <v>0</v>
      </c>
      <c r="E8" s="17">
        <v>6013302400</v>
      </c>
      <c r="F8" s="17">
        <v>5019431000</v>
      </c>
      <c r="G8" s="14">
        <f>+D8+E8+F8</f>
        <v>11032733400</v>
      </c>
      <c r="H8" s="21"/>
      <c r="I8" s="10"/>
      <c r="J8" s="2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4.75" customHeight="1" x14ac:dyDescent="0.25">
      <c r="A9" s="10"/>
      <c r="B9" s="11" t="s">
        <v>9</v>
      </c>
      <c r="C9" s="12">
        <v>23656</v>
      </c>
      <c r="D9" s="17">
        <v>65966241776</v>
      </c>
      <c r="E9" s="17">
        <v>2288915199</v>
      </c>
      <c r="F9" s="17">
        <v>4802719333</v>
      </c>
      <c r="G9" s="14">
        <f t="shared" si="0"/>
        <v>73057876308</v>
      </c>
      <c r="H9" s="22"/>
      <c r="I9" s="10"/>
      <c r="J9" s="2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4.75" customHeight="1" thickBot="1" x14ac:dyDescent="0.3">
      <c r="A10" s="1"/>
      <c r="B10" s="23" t="s">
        <v>10</v>
      </c>
      <c r="C10" s="24">
        <f t="shared" ref="C10:G10" si="1">SUM(C6:C9)</f>
        <v>24051</v>
      </c>
      <c r="D10" s="25">
        <f t="shared" si="1"/>
        <v>68155525054</v>
      </c>
      <c r="E10" s="25">
        <f t="shared" si="1"/>
        <v>10517539811</v>
      </c>
      <c r="F10" s="26">
        <f t="shared" si="1"/>
        <v>21821446331</v>
      </c>
      <c r="G10" s="27">
        <f t="shared" si="1"/>
        <v>90514194412</v>
      </c>
      <c r="H10" s="2"/>
      <c r="I10" s="1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2"/>
      <c r="C11" s="2"/>
      <c r="D11" s="2"/>
      <c r="E11" s="2"/>
      <c r="F11" s="2"/>
      <c r="G11" s="2"/>
      <c r="H11" s="2"/>
      <c r="I11" s="1"/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2"/>
      <c r="C12" s="38"/>
      <c r="D12" s="39"/>
      <c r="E12" s="19"/>
      <c r="F12" s="29"/>
      <c r="G12" s="29"/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2"/>
      <c r="C13" s="30"/>
      <c r="D13" s="2"/>
      <c r="E13" s="2"/>
      <c r="F13" s="2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2"/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2"/>
      <c r="C16" s="2"/>
      <c r="D16" s="31"/>
      <c r="E16" s="31"/>
      <c r="F16" s="31"/>
      <c r="G16" s="31"/>
      <c r="H16" s="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32"/>
      <c r="E17" s="32"/>
      <c r="F17" s="32"/>
      <c r="G17" s="32"/>
      <c r="H17" s="3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32"/>
      <c r="E18" s="32"/>
      <c r="F18" s="32"/>
      <c r="G18" s="32"/>
      <c r="H18" s="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33"/>
      <c r="D19" s="34"/>
      <c r="E19" s="33"/>
      <c r="F19" s="32"/>
      <c r="G19" s="32"/>
      <c r="H19" s="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3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G2"/>
    <mergeCell ref="B3:G3"/>
    <mergeCell ref="C12:D12"/>
  </mergeCells>
  <conditionalFormatting sqref="E7">
    <cfRule type="containsBlanks" dxfId="0" priority="1">
      <formula>LEN(TRIM(E7))=0</formula>
    </cfRule>
  </conditionalFormatting>
  <pageMargins left="0.7" right="0.7" top="0.75" bottom="0.75" header="0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CONSOLIDADO GESTION RECAUDO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 Losada Manrique</dc:creator>
  <cp:lastModifiedBy>Vanessa  Losada Manrique</cp:lastModifiedBy>
  <dcterms:created xsi:type="dcterms:W3CDTF">2023-01-27T21:26:16Z</dcterms:created>
  <dcterms:modified xsi:type="dcterms:W3CDTF">2023-01-27T21:28:30Z</dcterms:modified>
</cp:coreProperties>
</file>