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kelly.vallejo\Downloads\"/>
    </mc:Choice>
  </mc:AlternateContent>
  <xr:revisionPtr revIDLastSave="0" documentId="13_ncr:1_{0DA861DA-DA57-4B42-8261-90F6D035C741}" xr6:coauthVersionLast="47" xr6:coauthVersionMax="47" xr10:uidLastSave="{00000000-0000-0000-0000-000000000000}"/>
  <bookViews>
    <workbookView xWindow="-120" yWindow="-120" windowWidth="29040" windowHeight="15840" tabRatio="795" activeTab="2" xr2:uid="{00000000-000D-0000-FFFF-FFFF00000000}"/>
  </bookViews>
  <sheets>
    <sheet name="Inicio" sheetId="16" r:id="rId1"/>
    <sheet name="Instrucciones" sheetId="14" r:id="rId2"/>
    <sheet name="Autodiagnóstico" sheetId="15" r:id="rId3"/>
    <sheet name="Gráficas" sheetId="17" r:id="rId4"/>
    <sheet name="Plan de Trabajo 2022" sheetId="19" state="hidden" r:id="rId5"/>
    <sheet name="MEDE01.05.02.P025.F001" sheetId="20" r:id="rId6"/>
    <sheet name="Plan de Acción" sheetId="8" state="hidden" r:id="rId7"/>
  </sheets>
  <externalReferences>
    <externalReference r:id="rId8"/>
  </externalReferences>
  <definedNames>
    <definedName name="__xlnm.Print_Titles">{#NAME?}</definedName>
    <definedName name="__xlnm.Print_Titles_1">#REF!</definedName>
    <definedName name="Acciones_Categoría_3">'[1]Ponderaciones y parámetros'!$K$6:$N$6</definedName>
    <definedName name="_xlnm.Print_Area" localSheetId="5">'MEDE01.05.02.P025.F001'!$A$1:$Y$23</definedName>
    <definedName name="Nombre" localSheetId="1">#REF!</definedName>
    <definedName name="Nombre">#REF!</definedName>
    <definedName name="Simulador">[1]Listas!$B$2:$B$4</definedName>
    <definedName name="_xlnm.Print_Titles" localSheetId="5">'MEDE01.05.02.P025.F001'!$9:$15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10" i="15"/>
  <c r="F38" i="15"/>
  <c r="M38" i="17" s="1"/>
  <c r="G6" i="15"/>
  <c r="M34" i="17" l="1"/>
  <c r="F19" i="15" l="1"/>
  <c r="M36" i="17" s="1"/>
  <c r="I12" i="17" l="1"/>
  <c r="F32" i="15" l="1"/>
  <c r="F15" i="15"/>
  <c r="M35" i="17" s="1"/>
  <c r="K12" i="17"/>
  <c r="M3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Gutierrez J</author>
    <author>Ruby Cerón</author>
    <author>Administrador</author>
    <author>John Harold Arroyo Valencia</author>
    <author>CALIDAD</author>
  </authors>
  <commentList>
    <comment ref="A9" authorId="0" shapeId="0" xr:uid="{00000000-0006-0000-0400-000001000000}">
      <text>
        <r>
          <rPr>
            <sz val="9"/>
            <color indexed="81"/>
            <rFont val="Tahoma"/>
            <family val="2"/>
          </rPr>
          <t>Indicar el nombre del Macroproceso al cual pertenece el proceso al cual corresponde el plan de trabajo.</t>
        </r>
      </text>
    </comment>
    <comment ref="Q9" authorId="1" shapeId="0" xr:uid="{00000000-0006-0000-0400-000002000000}">
      <text>
        <r>
          <rPr>
            <sz val="8"/>
            <color indexed="81"/>
            <rFont val="Tahoma"/>
            <family val="2"/>
          </rPr>
          <t>Indicar el nombre del Macroproceso al cual pertenece el proceso al cual corresponde el plan de trabajo.</t>
        </r>
      </text>
    </comment>
    <comment ref="Y9" authorId="1" shapeId="0" xr:uid="{00000000-0006-0000-0400-000003000000}">
      <text>
        <r>
          <rPr>
            <sz val="8"/>
            <color indexed="81"/>
            <rFont val="Tahoma"/>
            <family val="2"/>
          </rPr>
          <t>Indique la vigencia a la que correponde el plan de trabajo.</t>
        </r>
      </text>
    </comment>
    <comment ref="A11" authorId="1" shapeId="0" xr:uid="{00000000-0006-0000-0400-000004000000}">
      <text>
        <r>
          <rPr>
            <sz val="8"/>
            <color indexed="81"/>
            <rFont val="Tahoma"/>
            <family val="2"/>
          </rPr>
          <t>Incluir el nombre y cargo del líder del proceso.</t>
        </r>
      </text>
    </comment>
    <comment ref="B14" authorId="2" shapeId="0" xr:uid="{00000000-0006-0000-0400-000005000000}">
      <text>
        <r>
          <rPr>
            <sz val="9"/>
            <color indexed="81"/>
            <rFont val="Tahoma"/>
            <family val="2"/>
          </rPr>
          <t xml:space="preserve">Registre aquí las acciones que el proceso deba cumplir de manera integral, teniendo en cuenta sus fases del </t>
        </r>
        <r>
          <rPr>
            <b/>
            <sz val="9"/>
            <color indexed="81"/>
            <rFont val="Tahoma"/>
            <family val="2"/>
          </rPr>
          <t>hacer, verificar y actuar.</t>
        </r>
      </text>
    </comment>
    <comment ref="C14" authorId="2" shapeId="0" xr:uid="{00000000-0006-0000-0400-000006000000}">
      <text>
        <r>
          <rPr>
            <sz val="9"/>
            <color indexed="81"/>
            <rFont val="Tahoma"/>
            <family val="2"/>
          </rPr>
          <t>Registre aquí, la o las tareas que se incluyen en la actividad a realizar.</t>
        </r>
      </text>
    </comment>
    <comment ref="D14" authorId="3" shapeId="0" xr:uid="{00000000-0006-0000-0400-000007000000}">
      <text>
        <r>
          <rPr>
            <sz val="9"/>
            <color indexed="81"/>
            <rFont val="Tahoma"/>
            <family val="2"/>
          </rPr>
          <t>Registre aquí las metas a lograr para cada una de las actividades del Plan. Estas metas deben ser medibles.</t>
        </r>
      </text>
    </comment>
    <comment ref="E14" authorId="1" shapeId="0" xr:uid="{00000000-0006-0000-0400-000008000000}">
      <text>
        <r>
          <rPr>
            <sz val="8"/>
            <color indexed="81"/>
            <rFont val="Tahoma"/>
            <family val="2"/>
          </rPr>
          <t>Rellene la(s) casilla(s) correpondientes al (los) mes(es) en el (los) cual(es) se ejecutarán las tareas programadas</t>
        </r>
      </text>
    </comment>
    <comment ref="Q14" authorId="2" shapeId="0" xr:uid="{00000000-0006-0000-0400-000009000000}">
      <text>
        <r>
          <rPr>
            <b/>
            <sz val="9"/>
            <color indexed="81"/>
            <rFont val="Tahoma"/>
            <family val="2"/>
          </rPr>
          <t xml:space="preserve">PRODUCTOS (BIENES O SERVICIOS) ENTREGADOS: </t>
        </r>
        <r>
          <rPr>
            <sz val="9"/>
            <color indexed="81"/>
            <rFont val="Tahoma"/>
            <family val="2"/>
          </rPr>
          <t>Indique los productos  o servicios que resultan de cada actividad del Plan.</t>
        </r>
      </text>
    </comment>
    <comment ref="Y14" authorId="3" shapeId="0" xr:uid="{00000000-0006-0000-0400-00000A000000}">
      <text>
        <r>
          <rPr>
            <sz val="9"/>
            <color indexed="81"/>
            <rFont val="Tahoma"/>
            <family val="2"/>
          </rPr>
          <t>Registre aquí el responsable de la implementación de la actividad. Debe ser el Líder del Proceso.</t>
        </r>
      </text>
    </comment>
    <comment ref="R15" authorId="2" shapeId="0" xr:uid="{00000000-0006-0000-0400-00000B000000}">
      <text>
        <r>
          <rPr>
            <b/>
            <sz val="9"/>
            <color indexed="81"/>
            <rFont val="Tahoma"/>
            <family val="2"/>
          </rPr>
          <t>FORMULA:</t>
        </r>
        <r>
          <rPr>
            <sz val="9"/>
            <color indexed="81"/>
            <rFont val="Tahoma"/>
            <family val="2"/>
          </rPr>
          <t xml:space="preserve"> Registre en el campo, la expresión matemática mediante la cual se calcula el indicador. La fórmula se debe presentar con siglas claras y que en lo posible den cuenta del nombre de cada variable.
</t>
        </r>
      </text>
    </comment>
    <comment ref="S15" authorId="0" shapeId="0" xr:uid="{00000000-0006-0000-0400-00000C000000}">
      <text>
        <r>
          <rPr>
            <b/>
            <sz val="9"/>
            <color indexed="81"/>
            <rFont val="Tahoma"/>
            <family val="2"/>
          </rPr>
          <t>PERIODICIDAD</t>
        </r>
        <r>
          <rPr>
            <sz val="9"/>
            <color indexed="81"/>
            <rFont val="Tahoma"/>
            <family val="2"/>
          </rPr>
          <t>: Indique si es mensual, trimestral, semestrar,etc.</t>
        </r>
      </text>
    </comment>
    <comment ref="T15" authorId="1" shapeId="0" xr:uid="{00000000-0006-0000-0400-00000D000000}">
      <text>
        <r>
          <rPr>
            <sz val="8"/>
            <color indexed="81"/>
            <rFont val="Tahoma"/>
            <family val="2"/>
          </rPr>
          <t>Indique, el resultado de la primera revisión realizada, según la periodicidad establecida.</t>
        </r>
      </text>
    </comment>
    <comment ref="U15" authorId="1" shapeId="0" xr:uid="{00000000-0006-0000-0400-00000E000000}">
      <text>
        <r>
          <rPr>
            <sz val="8"/>
            <color indexed="81"/>
            <rFont val="Tahoma"/>
            <family val="2"/>
          </rPr>
          <t xml:space="preserve">Indique, el resultado de la segunda revisión realizada (cuando aplique), según la periodicidad establecida.
</t>
        </r>
      </text>
    </comment>
    <comment ref="V15" authorId="1" shapeId="0" xr:uid="{00000000-0006-0000-0400-00000F000000}">
      <text>
        <r>
          <rPr>
            <sz val="8"/>
            <color indexed="81"/>
            <rFont val="Tahoma"/>
            <family val="2"/>
          </rPr>
          <t xml:space="preserve">Indique, el resultado de la tercera revisión realizada (cuando aplique), según la periodicidad establecida.
</t>
        </r>
      </text>
    </comment>
    <comment ref="W15" authorId="1" shapeId="0" xr:uid="{00000000-0006-0000-0400-000010000000}">
      <text>
        <r>
          <rPr>
            <sz val="8"/>
            <color indexed="81"/>
            <rFont val="Tahoma"/>
            <family val="2"/>
          </rPr>
          <t xml:space="preserve">Indique, el resultado de la cuarta revisión realizada (cuando aplique), según la periodicidad establecida.
</t>
        </r>
      </text>
    </comment>
    <comment ref="X15" authorId="4" shapeId="0" xr:uid="{00000000-0006-0000-0400-000011000000}">
      <text>
        <r>
          <rPr>
            <sz val="9"/>
            <color indexed="81"/>
            <rFont val="Tahoma"/>
            <family val="2"/>
          </rPr>
          <t>Si es necesario, remita al registro (Acta / Informe, otros) que sirva de evidencia para explicar la situación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Gutierrez J</author>
    <author>Ruby Cerón</author>
    <author>Administrador</author>
    <author>John Harold Arroyo Valencia</author>
    <author>CALIDAD</author>
  </authors>
  <commentList>
    <comment ref="A9" authorId="0" shapeId="0" xr:uid="{00000000-0006-0000-0500-000001000000}">
      <text>
        <r>
          <rPr>
            <sz val="9"/>
            <color indexed="81"/>
            <rFont val="Tahoma"/>
            <family val="2"/>
          </rPr>
          <t>Indicar el nombre del Macroproceso al cual pertenece el proceso al cual corresponde el plan de trabajo.</t>
        </r>
      </text>
    </comment>
    <comment ref="Q9" authorId="1" shapeId="0" xr:uid="{00000000-0006-0000-0500-000002000000}">
      <text>
        <r>
          <rPr>
            <sz val="8"/>
            <color indexed="81"/>
            <rFont val="Tahoma"/>
            <family val="2"/>
          </rPr>
          <t>Indicar el nombre del Macroproceso al cual pertenece el proceso al cual corresponde el plan de trabajo.</t>
        </r>
      </text>
    </comment>
    <comment ref="Y9" authorId="1" shapeId="0" xr:uid="{00000000-0006-0000-0500-000003000000}">
      <text>
        <r>
          <rPr>
            <sz val="8"/>
            <color indexed="81"/>
            <rFont val="Tahoma"/>
            <family val="2"/>
          </rPr>
          <t>Indique la vigencia a la que correponde el plan de trabajo.</t>
        </r>
      </text>
    </comment>
    <comment ref="A11" authorId="1" shapeId="0" xr:uid="{00000000-0006-0000-0500-000004000000}">
      <text>
        <r>
          <rPr>
            <sz val="8"/>
            <color indexed="81"/>
            <rFont val="Tahoma"/>
            <family val="2"/>
          </rPr>
          <t>Incluir el nombre y cargo del líder del proceso.</t>
        </r>
      </text>
    </comment>
    <comment ref="B14" authorId="2" shapeId="0" xr:uid="{00000000-0006-0000-0500-000005000000}">
      <text>
        <r>
          <rPr>
            <sz val="9"/>
            <color rgb="FF000000"/>
            <rFont val="Tahoma"/>
            <family val="2"/>
          </rPr>
          <t xml:space="preserve">Registre aquí las acciones que el proceso deba cumplir de manera integral, teniendo en cuenta sus fases del </t>
        </r>
        <r>
          <rPr>
            <b/>
            <sz val="9"/>
            <color rgb="FF000000"/>
            <rFont val="Tahoma"/>
            <family val="2"/>
          </rPr>
          <t>hacer, verificar y actuar.</t>
        </r>
      </text>
    </comment>
    <comment ref="C14" authorId="2" shapeId="0" xr:uid="{00000000-0006-0000-0500-000006000000}">
      <text>
        <r>
          <rPr>
            <sz val="9"/>
            <color indexed="81"/>
            <rFont val="Tahoma"/>
            <family val="2"/>
          </rPr>
          <t>Registre aquí, la o las tareas que se incluyen en la actividad a realizar.</t>
        </r>
      </text>
    </comment>
    <comment ref="D14" authorId="3" shapeId="0" xr:uid="{00000000-0006-0000-0500-000007000000}">
      <text>
        <r>
          <rPr>
            <sz val="9"/>
            <color indexed="81"/>
            <rFont val="Tahoma"/>
            <family val="2"/>
          </rPr>
          <t>Registre aquí las metas a lograr para cada una de las actividades del Plan. Estas metas deben ser medibles.</t>
        </r>
      </text>
    </comment>
    <comment ref="E14" authorId="1" shapeId="0" xr:uid="{00000000-0006-0000-0500-000008000000}">
      <text>
        <r>
          <rPr>
            <sz val="8"/>
            <color indexed="81"/>
            <rFont val="Tahoma"/>
            <family val="2"/>
          </rPr>
          <t>Rellene la(s) casilla(s) correpondientes al (los) mes(es) en el (los) cual(es) se ejecutarán las tareas programadas</t>
        </r>
      </text>
    </comment>
    <comment ref="Q14" authorId="2" shapeId="0" xr:uid="{00000000-0006-0000-0500-000009000000}">
      <text>
        <r>
          <rPr>
            <b/>
            <sz val="9"/>
            <color indexed="81"/>
            <rFont val="Tahoma"/>
            <family val="2"/>
          </rPr>
          <t xml:space="preserve">PRODUCTOS (BIENES O SERVICIOS) ENTREGADOS: </t>
        </r>
        <r>
          <rPr>
            <sz val="9"/>
            <color indexed="81"/>
            <rFont val="Tahoma"/>
            <family val="2"/>
          </rPr>
          <t>Indique los productos  o servicios que resultan de cada actividad del Plan.</t>
        </r>
      </text>
    </comment>
    <comment ref="Y14" authorId="3" shapeId="0" xr:uid="{00000000-0006-0000-0500-00000A000000}">
      <text>
        <r>
          <rPr>
            <sz val="9"/>
            <color indexed="81"/>
            <rFont val="Tahoma"/>
            <family val="2"/>
          </rPr>
          <t>Registre aquí el responsable de la implementación de la actividad. Debe ser el Líder del Proceso.</t>
        </r>
      </text>
    </comment>
    <comment ref="R15" authorId="2" shapeId="0" xr:uid="{00000000-0006-0000-0500-00000B000000}">
      <text>
        <r>
          <rPr>
            <b/>
            <sz val="9"/>
            <color indexed="81"/>
            <rFont val="Tahoma"/>
            <family val="2"/>
          </rPr>
          <t>FORMULA:</t>
        </r>
        <r>
          <rPr>
            <sz val="9"/>
            <color indexed="81"/>
            <rFont val="Tahoma"/>
            <family val="2"/>
          </rPr>
          <t xml:space="preserve"> Registre en el campo, la expresión matemática mediante la cual se calcula el indicador. La fórmula se debe presentar con siglas claras y que en lo posible den cuenta del nombre de cada variable.
</t>
        </r>
      </text>
    </comment>
    <comment ref="S15" authorId="0" shapeId="0" xr:uid="{00000000-0006-0000-0500-00000C000000}">
      <text>
        <r>
          <rPr>
            <b/>
            <sz val="9"/>
            <color rgb="FF000000"/>
            <rFont val="Tahoma"/>
            <family val="2"/>
          </rPr>
          <t>PERIODICIDAD</t>
        </r>
        <r>
          <rPr>
            <sz val="9"/>
            <color rgb="FF000000"/>
            <rFont val="Tahoma"/>
            <family val="2"/>
          </rPr>
          <t>: Indique si es mensual, trimestral, semestrar,etc.</t>
        </r>
      </text>
    </comment>
    <comment ref="T15" authorId="1" shapeId="0" xr:uid="{00000000-0006-0000-0500-00000D000000}">
      <text>
        <r>
          <rPr>
            <sz val="8"/>
            <color indexed="81"/>
            <rFont val="Tahoma"/>
            <family val="2"/>
          </rPr>
          <t>Indique, el resultado de la primera revisión realizada, según la periodicidad establecida.</t>
        </r>
      </text>
    </comment>
    <comment ref="U15" authorId="1" shapeId="0" xr:uid="{00000000-0006-0000-0500-00000E000000}">
      <text>
        <r>
          <rPr>
            <sz val="8"/>
            <color indexed="81"/>
            <rFont val="Tahoma"/>
            <family val="2"/>
          </rPr>
          <t xml:space="preserve">Indique, el resultado de la segunda revisión realizada (cuando aplique), según la periodicidad establecida.
</t>
        </r>
      </text>
    </comment>
    <comment ref="V15" authorId="1" shapeId="0" xr:uid="{00000000-0006-0000-0500-00000F000000}">
      <text>
        <r>
          <rPr>
            <sz val="8"/>
            <color indexed="81"/>
            <rFont val="Tahoma"/>
            <family val="2"/>
          </rPr>
          <t xml:space="preserve">Indique, el resultado de la tercera revisión realizada (cuando aplique), según la periodicidad establecida.
</t>
        </r>
      </text>
    </comment>
    <comment ref="W15" authorId="1" shapeId="0" xr:uid="{00000000-0006-0000-0500-000010000000}">
      <text>
        <r>
          <rPr>
            <sz val="8"/>
            <color indexed="81"/>
            <rFont val="Tahoma"/>
            <family val="2"/>
          </rPr>
          <t xml:space="preserve">Indique, el resultado de la cuarta revisión realizada (cuando aplique), según la periodicidad establecida.
</t>
        </r>
      </text>
    </comment>
    <comment ref="X15" authorId="4" shapeId="0" xr:uid="{00000000-0006-0000-0500-000011000000}">
      <text>
        <r>
          <rPr>
            <sz val="9"/>
            <color indexed="81"/>
            <rFont val="Tahoma"/>
            <family val="2"/>
          </rPr>
          <t>Si es necesario, remita al registro (Acta / Informe, otros) que sirva de evidencia para explicar la situación del indicador.</t>
        </r>
      </text>
    </comment>
  </commentList>
</comments>
</file>

<file path=xl/sharedStrings.xml><?xml version="1.0" encoding="utf-8"?>
<sst xmlns="http://schemas.openxmlformats.org/spreadsheetml/2006/main" count="327" uniqueCount="201">
  <si>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</si>
  <si>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</si>
  <si>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</si>
  <si>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</si>
  <si>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</si>
  <si>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</si>
  <si>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</si>
  <si>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</si>
  <si>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</si>
  <si>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</si>
  <si>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</si>
  <si>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</si>
  <si>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</si>
  <si>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</si>
  <si>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</si>
  <si>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</si>
  <si>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</si>
  <si>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</si>
  <si>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</si>
  <si>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</si>
  <si>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</si>
  <si>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</si>
  <si>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</si>
  <si>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</si>
  <si>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</si>
  <si>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</si>
  <si>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</si>
  <si>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</si>
  <si>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</si>
  <si>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</si>
  <si>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</si>
  <si>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</si>
  <si>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</si>
  <si>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</si>
  <si>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</si>
  <si>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</si>
  <si>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</si>
  <si>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</si>
  <si>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</si>
  <si>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</si>
  <si>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</si>
  <si>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</si>
  <si>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</si>
  <si>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</si>
  <si>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</si>
  <si>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</si>
  <si>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</si>
  <si>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</si>
  <si>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</si>
  <si>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</si>
  <si>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</si>
  <si>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</si>
  <si>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</si>
  <si>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</si>
  <si>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</si>
  <si>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</si>
  <si>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</si>
  <si>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</si>
  <si>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</si>
  <si>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</si>
  <si>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</si>
  <si>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</si>
  <si>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</si>
  <si>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</si>
  <si>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</si>
  <si>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</si>
  <si>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</si>
  <si>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</si>
  <si>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</si>
  <si>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</si>
  <si>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</si>
  <si>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</si>
  <si>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</si>
  <si>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</si>
  <si>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</si>
  <si>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</si>
  <si>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</si>
  <si>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</si>
  <si>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</si>
  <si>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</si>
  <si>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</si>
  <si>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</si>
  <si>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</si>
  <si>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</si>
  <si>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</si>
  <si>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</si>
  <si>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</si>
  <si>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</si>
  <si>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</si>
  <si>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</si>
  <si>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</si>
  <si>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</si>
  <si>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</si>
  <si>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</si>
  <si>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</si>
  <si>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</si>
  <si>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</si>
  <si>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</si>
  <si>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</si>
  <si>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</si>
  <si>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</si>
  <si>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</si>
  <si>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</si>
  <si>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</si>
  <si>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</si>
  <si>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</si>
  <si>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</si>
  <si>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</si>
  <si>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</si>
  <si>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</si>
  <si>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</si>
  <si>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</si>
  <si>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</si>
  <si>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</si>
  <si>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</si>
  <si>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</si>
  <si>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</si>
  <si>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</si>
  <si>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</si>
  <si>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</si>
  <si>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</si>
  <si>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</si>
  <si>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</si>
  <si>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</si>
  <si>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</si>
  <si>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</si>
  <si>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Cada organismo es responsable de la emisión de los CDP</t>
  </si>
  <si>
    <t>La informacion es utilizada para la toma de decisiones en relacion con la deuda publica y la posibilidad de adquirir creditos con entidades bancarias.</t>
  </si>
  <si>
    <t>MACROPROCESO: MAHP03. - Gestión de Hacienda Pública</t>
  </si>
  <si>
    <t>PROCESO: MAHP03.06 - Gestión de Finanzas Públicas</t>
  </si>
  <si>
    <t>N°</t>
  </si>
  <si>
    <t>ACTIVIDADES</t>
  </si>
  <si>
    <t>TAREAS</t>
  </si>
  <si>
    <t>META POR ACTIVIDAD</t>
  </si>
  <si>
    <t>MESES</t>
  </si>
  <si>
    <t>PRODUCTOS 
(BIENES O SERVICIOS) ENTREGADOS</t>
  </si>
  <si>
    <t>SEGUIMIENTO AL PLAN</t>
  </si>
  <si>
    <t>RESPONSABLES</t>
  </si>
  <si>
    <t>INDICADOR</t>
  </si>
  <si>
    <t xml:space="preserve">PERIODICIDAD  </t>
  </si>
  <si>
    <t>I</t>
  </si>
  <si>
    <t>II</t>
  </si>
  <si>
    <t>III</t>
  </si>
  <si>
    <t>IV</t>
  </si>
  <si>
    <t>Realizar seguimiento al presupuesto aprobado por el Concejo Municipal</t>
  </si>
  <si>
    <t>Informe de Ingresos y Gastos Presupuestal</t>
  </si>
  <si>
    <t>Porcentaje de Ejecución Presupuestal de Gastos y Porcentaje de Ejecución Presupuestal de ingresos</t>
  </si>
  <si>
    <t>Ejercicio Contractual</t>
  </si>
  <si>
    <t>VIGENCIA: 2021</t>
  </si>
  <si>
    <t>NOMBRE Y CARGO DEL RESPONSABLE: Fulvio Leonardo Soto Rubiano</t>
  </si>
  <si>
    <t>FIRMA DEL RESPONSABLE: Paula Andrea Loaiza Giraldo</t>
  </si>
  <si>
    <t>Continuar con la divulgacion de los lineamientos para la formulacion del Presupuesto Vigencia 2022 por parte de los Organismos de la Administracion Central, como mecanismo de control para la proyeccion y formulación del presupuesto anual.</t>
  </si>
  <si>
    <t>Elaboración y Expedición de la Circular que indica los parámetros económicos, criterios y lineamientos a los organismos y entidades que conforman el Presupuesto General del Municipio para la programación y elaboración del Anteproyecto de Presupuesto 2022.</t>
  </si>
  <si>
    <t>X</t>
  </si>
  <si>
    <t>Circulares y/o comunicaciones oficiales</t>
  </si>
  <si>
    <t>Cumplimiento de las Actividades del Cronograma presupuestal</t>
  </si>
  <si>
    <t>Anual</t>
  </si>
  <si>
    <t>Elaboración y  expedición  de la Circular que solicita información de estimación de ingresos a diciembre 31 del 2021 e inversión proyectada para el 2022 -2032  a las Empresas Industriales y Comerciales y demás entidades descentralizadas para el cálculo de la cuota de fiscalización y determinar la transferencia a la Contraloria Municipal de Santiago de Cali y cálculo de las estampillas, contribución especial, con el fin de ser incluidas en el Anteproyecto de Presupuesto General de Santiago Cali.</t>
  </si>
  <si>
    <t>Continuar con la realización del Decreto de de Liquidación para la vigencia 2022, como medio de control que permite el cargue y la ejecucion del presupuesto anual</t>
  </si>
  <si>
    <t>Se realizará el detalle de las apropiaciones para la correspondiente vigencia fiscal, con arreglo a las normas correspondiente</t>
  </si>
  <si>
    <t>Documento Decreto de Liquidación de Presupuesto vigencia 2022</t>
  </si>
  <si>
    <t>Envio del Decreto de Liquidación para la firma del Alcalde</t>
  </si>
  <si>
    <t>Recepción del Decreto de Liquidacion firmado y publicado</t>
  </si>
  <si>
    <t>Dar continuidad con la actividad denominada "liquidación y Cargue del Presupuesto SGAFT", con la cual los organismos de la Administración Central pueden ejecutar su presupesuto y desde el Proceso de Gestión de Finanzas Públicas, realizar seguimiento a la ejecución.</t>
  </si>
  <si>
    <t>Elaboración en excell de la base que contiene los datos presupuestales de ingresos y gastos liquidados para la vigencia 2022.</t>
  </si>
  <si>
    <t>Presupuesto cargado en el SGAFT</t>
  </si>
  <si>
    <t>Cargue del Presupuesto al Sistema de Gestión  Financiera Territorial -SGAFT V. 2022</t>
  </si>
  <si>
    <t>Trimestral</t>
  </si>
  <si>
    <t>3</t>
  </si>
  <si>
    <t>Departamento Administrativo de Hacienda</t>
  </si>
  <si>
    <t>La programación presupuestal se formula dentro de la proyección del plan Financiero y en consistencia con los objetivos y metas del Plan de Desarrollo</t>
  </si>
  <si>
    <t>La Administración proponde por un fortalecimiento de los ingresos en función de redistribuirlos de manera idonea, priorizando el aumento de la capacidad de inversión para atender el Plan de Desarrollo</t>
  </si>
  <si>
    <t>El Líder del proceso de cada organismo es el responsable de la emision y autorización del CDP, sin embargo, por ser ente territorial, no se utiliza el SIIF sino el Sistema de Información Administrativa y Financiera Territorial SAP</t>
  </si>
  <si>
    <t>Todo acto administrativo que ordena un pago, está sustentado en un CDP, y el responsable es el líder del proceso de cada organismo</t>
  </si>
  <si>
    <t>Conforme se contabilizan las obligaciones en la Oficina de la Contaduría General de Santiago de Cali, se realizan los pagos en la Subdirección de Tesoreria Distrital.</t>
  </si>
  <si>
    <t>Se emplea el Sistema de Gestión Administrativo y Financiero Territorial - SGAFT</t>
  </si>
  <si>
    <t>Por ser entidad pública de orden territorial no se aplica este sistema, se cuenta con el Sistema de Informacion  Administrativa y Financiera Territorias SAP.</t>
  </si>
  <si>
    <t>MACROPROCESO: Gestión de Hacienda Pública</t>
  </si>
  <si>
    <t>PROCESO: Gestión de Finanzas Públicas</t>
  </si>
  <si>
    <t>VIGENCIA: 2022</t>
  </si>
  <si>
    <t>El DACP ha dado relevancia a las herramientas electrónicas de contratación que promueven la eficiencia y la transparencia, lo cual se evidencia en el uso que ha hecho la entidad de la Tienda Virtual del Estado Colombiano – TVEC. Igualmente, con el fin de promover el manejo eficiente, transparente y responsable de los recursos públicos en la Administración de Santiago de Cali, el Comité de Contratación ha dado lineamientos para la celebración de los contratos de prestación de servicios profesionales y de apoyo a la gestión de personas naturales en Santiago de Cali D.E para la vigencia 2022 (Tabla de Honorarios) - Radicación 202141350200017994 del 23 de diciembre de 2021</t>
  </si>
  <si>
    <t>El decreto de liquidación constituye la base de la ejecución presupuestal, por que su afectación se realiza al mínimo nivel de detalle. El vigente es el Decreto 4112.010.20.1041 de Diciembre 22 de 2021</t>
  </si>
  <si>
    <t>Por ser ente territorial, no se utiliza el SIIF sino el Sistema de Información Administrativa y Financiera Territorial SAP</t>
  </si>
  <si>
    <r>
      <t xml:space="preserve">Los reportes de información financiera pública son enviados en línea a traves de CHIP en el siguiente link. </t>
    </r>
    <r>
      <rPr>
        <sz val="10"/>
        <color rgb="FF00B0F0"/>
        <rFont val="Arial"/>
        <family val="2"/>
      </rPr>
      <t>https://www.chip.gov.co/schip_rt/index.jsf</t>
    </r>
  </si>
  <si>
    <r>
      <t xml:space="preserve">Los estados Financieros se publican mes a mes como se evidencia en el siguiente enlace. </t>
    </r>
    <r>
      <rPr>
        <sz val="10"/>
        <color rgb="FF00B0F0"/>
        <rFont val="Arial"/>
        <family val="2"/>
      </rPr>
      <t>http://www.cali.gov.co/hacienda/publicaciones/3460/estados_financieros/</t>
    </r>
  </si>
  <si>
    <r>
      <t xml:space="preserve">Esta información se puede evidenciar o consultar en el siguiente enlace </t>
    </r>
    <r>
      <rPr>
        <sz val="10"/>
        <color rgb="FF00B0F0"/>
        <rFont val="Arial"/>
        <family val="2"/>
      </rPr>
      <t>http://www.cali.gov.co/hacienda/publicaciones/3460/estados_financieros/</t>
    </r>
  </si>
  <si>
    <r>
      <t xml:space="preserve">La entidad tienen publicada las politicas contables en el siguiente link </t>
    </r>
    <r>
      <rPr>
        <sz val="10"/>
        <color rgb="FF00B0F0"/>
        <rFont val="Arial"/>
        <family val="2"/>
      </rPr>
      <t>http://intranet2.cali.gov.co/?q=groups/pol%C3%ADticas-contables-y-administrativas-del-municipio</t>
    </r>
  </si>
  <si>
    <t>Se realiza conforme lo establecido en el Estatuto Organico de Presupuesto "Acuerdo 438 de 2018".</t>
  </si>
  <si>
    <t>Se garantiza el cupo de pagos establecidos en el PAC de acuerdo con la Resolución No 4112.010.20.1041 de Diciembre 22 del 2021, "por medio del cual se inicia la ejecucion de los pagos en la subdireccion de Tesoreria del Distrito de Santiago de Cali"</t>
  </si>
  <si>
    <t>El permanente seguimiento al Plan Anual de Adquisiciones - PAA dejó como resultado en 2021 la celebración de 32 Comités de Contratación para la revisión y aprobación de las necesidades de compra y la consecuente publicación de 129 actualizaciones del PAA. Así mismo, mediante la construcción de una plataforma electrónica que permite la revisión en tiempo real de las compras del PAA de los Organismos, el DACP asesoró en línea y tramitó 85 solicitudes de modificación al PAA como muestra de la calidad y veracidad de la información del instrumento.</t>
  </si>
  <si>
    <t>El DACP continúa trabajado en la transformación del Plan Anual de Adquisiciones – PAA en una herramienta de gestión para fortalecer la planeación en los Organismos, brindando acompañamiento en tiempo real a los equipos de contratación durante su elaboración y modificación, recomendando buenas prácticas y previniendo posibles fallas en el proceso.</t>
  </si>
  <si>
    <t>El DACP de acuerdo con sus competencias y funciones, establece los lineamientos que permiten mejorar el nivel de cumplimiento  de los principios de transparencia, economía y responsabilidad de la entidad. Sin embargo, los organismos son autónomos para realizar la adquisición de una parte de bienes, obras y servicios de acuerdo con las competencias y delegaciones establecidas por el Alcalde.</t>
  </si>
  <si>
    <r>
      <t>El Alcalde de Santiago de Cali, en ejercicio de sus atribuciones legales y constitucionales, para la vigencia 2022 emitió los decretos relacionados a continuación, otorgando atribuciones en materia de contratación a las Secretarías de Despacho, Departamentos Administrativos y a la Unidades Administrativas Especiales sin personería Jurídica:
Decreto 4112.010.20.0001 de Enero 03 de 2022
"Por el cual se otorgan atribuciones en materia de contratación a las Secretarías de Despacho, Departamentos Administrativos, a la Unidades Administrativas Especiales sin Personería Jurídica y al Jefe de Oficina de Comunicaciones adscrita a la Secretaría de Gobierno y se dictan otras disposiciones en laAdministración Central del Distrito Especial, Deportivo, Cultural, Turistico, Empresarial y de Servicios de Santiago de Cali"
Decreto 4112.010.20.0004 de Enero 04 de 2022
"Por el cual se fijan las cuantías para contratar en el Distrito Especial, Deportivo, Cultura, Turistico, Empresarial y de Servicios de Santiago de Cali para la vigencia fiscal año 2022"</t>
    </r>
    <r>
      <rPr>
        <sz val="10"/>
        <color rgb="FFFF0000"/>
        <rFont val="Arial"/>
        <family val="2"/>
      </rPr>
      <t xml:space="preserve">
</t>
    </r>
    <r>
      <rPr>
        <sz val="10"/>
        <color rgb="FF002060"/>
        <rFont val="Arial"/>
        <family val="2"/>
      </rPr>
      <t xml:space="preserve">
Acceso a los decretos </t>
    </r>
    <r>
      <rPr>
        <sz val="10"/>
        <color rgb="FF00B0F0"/>
        <rFont val="Arial"/>
        <family val="2"/>
      </rPr>
      <t>https://www.cali.gov.co/tic/publicaciones/104759/consulta_de_decretos/</t>
    </r>
  </si>
  <si>
    <t>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t>
  </si>
  <si>
    <t>Se realiza análisis permanente de las solicititudes las cuales bienen soportadas con el formatro de Solicitudes de PAC, verificados en el Sistema de Gestión Adminstrativa Financiera Territorial para su asignación ajustada al presupuesto y el recaudo.</t>
  </si>
  <si>
    <t>La actualización del plan financiero para el Marco Fiscal de Mediano Plazo parte de un diagnóstico de la situacion financera y un analisis de los resultados obtenidos conforme a lo requerido en la Ley 819 de 2003 y demás normatividad presupuestal aplicable.</t>
  </si>
  <si>
    <t>Las ordenes de pago llegan con el soporte de la cuenta Bancaria para abonar a cada beneficiario. Cada pago se soporta mediante las causaciones y comprobantes de egreso emitidos por la Subdireccion de Tesoreria Distrital, mediante archivos fisicos y/o digitales.</t>
  </si>
  <si>
    <r>
      <t xml:space="preserve">El manual de contratación de la entidad se encuentra vigente y publicado en </t>
    </r>
    <r>
      <rPr>
        <u/>
        <sz val="10"/>
        <color rgb="FF00B0F0"/>
        <rFont val="Arial"/>
        <family val="2"/>
      </rPr>
      <t>https://sig.cali.gov.co/app.php/staff/document/viewPublic?index=1778</t>
    </r>
    <r>
      <rPr>
        <sz val="10"/>
        <color rgb="FFFF0000"/>
        <rFont val="Arial"/>
        <family val="2"/>
      </rPr>
      <t xml:space="preserve">. </t>
    </r>
    <r>
      <rPr>
        <sz val="10"/>
        <color rgb="FF002060"/>
        <rFont val="Arial"/>
        <family val="2"/>
      </rPr>
      <t xml:space="preserve"> El DACP continua su operación como el organismo responsable de entregar lineamientos a toda la Administración de Santiago de Cali, frente a los procesos, procedimientos, lineamientos y buenas prácticas de contratación pública, así como de orientar la gestión de la Administración hacia el logro de los objetivos de eficiencia, eficacia, transparencia y buen uso de los recursos públicos para la satisfacción de las necesidades de la comunidad. </t>
    </r>
  </si>
  <si>
    <r>
      <t>La Administración Central del Distrito Santiago de Cali, ha dado relevancia a las herramientas electrónicas de contratación que promueven la eficiencia y la transparencia, lo cual se evidencia en el uso que se ha hecho  de la Tienda Virtual del Estado Colombiano – TVEC</t>
    </r>
    <r>
      <rPr>
        <sz val="10"/>
        <rFont val="Arial"/>
        <family val="2"/>
      </rPr>
      <t>. La entidad registra 33 compras realizadas en el I Semestre de 2022 a través de este instrumento por un valor de $8.598.848.625</t>
    </r>
  </si>
  <si>
    <r>
      <t>El DACP continua la investigación, desarrollo y difusión de instrumentos y productos de alto valor estratégico que permitan facilitar la compra y lograr una mayor eficiencia, transparencia y optimización de los recursos de Santiago de Cali D.E.</t>
    </r>
    <r>
      <rPr>
        <sz val="10"/>
        <color theme="3"/>
        <rFont val="Arial"/>
        <family val="2"/>
      </rPr>
      <t xml:space="preserve"> En el primer semestre de la vigencia 2022 el DACP emitió 25 lineamientos en materia contractual, alojados en la</t>
    </r>
    <r>
      <rPr>
        <sz val="10"/>
        <color rgb="FFFF0000"/>
        <rFont val="Arial"/>
        <family val="2"/>
      </rPr>
      <t xml:space="preserve"> </t>
    </r>
    <r>
      <rPr>
        <b/>
        <i/>
        <sz val="10"/>
        <color rgb="FF002060"/>
        <rFont val="Arial"/>
        <family val="2"/>
      </rPr>
      <t xml:space="preserve">página web del DACP - Planeación, Gestión y Control - Lineamiento normativos
</t>
    </r>
    <r>
      <rPr>
        <sz val="10"/>
        <color rgb="FF00B0F0"/>
        <rFont val="Arial"/>
        <family val="2"/>
      </rPr>
      <t>https://docs.google.com/spreadsheets/d/1PcuXlb6ISHIX9MQl-6q7shn0q6mkWfrh_lZouyo7vGo/edit#gid=1129475049</t>
    </r>
  </si>
  <si>
    <t>Departamento Administrativo de Hacienda 
Departamento Administrativo de Contratación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</si>
</sst>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63"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
      <sz val="10"/>
      <color theme="1"/>
      <name val="Arial"/>
      <family val="2"/>
      <charset val="1"/>
    </font>
    <font>
      <b/>
      <sz val="13"/>
      <color theme="1"/>
      <name val="Arial"/>
      <family val="2"/>
    </font>
    <font>
      <b/>
      <sz val="11"/>
      <color theme="1"/>
      <name val="Calibri"/>
      <family val="2"/>
      <charset val="1"/>
    </font>
    <font>
      <b/>
      <sz val="10"/>
      <color theme="1"/>
      <name val="Calibri"/>
      <family val="2"/>
      <charset val="1"/>
    </font>
    <font>
      <sz val="9"/>
      <color indexed="81"/>
      <name val="Tahoma"/>
      <family val="2"/>
    </font>
    <font>
      <sz val="8"/>
      <color indexed="81"/>
      <name val="Tahoma"/>
      <family val="2"/>
    </font>
    <font>
      <b/>
      <sz val="9"/>
      <color indexed="81"/>
      <name val="Tahoma"/>
      <family val="2"/>
    </font>
    <font>
      <sz val="8"/>
      <color theme="1"/>
      <name val="Arial"/>
      <family val="2"/>
    </font>
    <font>
      <sz val="12"/>
      <color theme="1"/>
      <name val="Arial"/>
      <family val="2"/>
    </font>
    <font>
      <sz val="12"/>
      <name val="Arial"/>
      <family val="2"/>
    </font>
    <font>
      <sz val="8"/>
      <name val="Arial"/>
      <family val="2"/>
    </font>
    <font>
      <sz val="10"/>
      <color rgb="FFFF0000"/>
      <name val="Arial"/>
      <family val="2"/>
    </font>
    <font>
      <sz val="10"/>
      <name val="Arial"/>
      <family val="2"/>
      <charset val="1"/>
    </font>
    <font>
      <sz val="9"/>
      <color rgb="FF000000"/>
      <name val="Tahoma"/>
      <family val="2"/>
    </font>
    <font>
      <b/>
      <sz val="9"/>
      <color rgb="FF000000"/>
      <name val="Tahoma"/>
      <family val="2"/>
    </font>
    <font>
      <b/>
      <sz val="8"/>
      <color theme="1"/>
      <name val="Arial"/>
      <family val="2"/>
    </font>
    <font>
      <b/>
      <sz val="8"/>
      <name val="Arial"/>
      <family val="2"/>
    </font>
    <font>
      <sz val="10"/>
      <color rgb="FF00B0F0"/>
      <name val="Arial"/>
      <family val="2"/>
    </font>
    <font>
      <b/>
      <i/>
      <sz val="10"/>
      <color rgb="FF002060"/>
      <name val="Arial"/>
      <family val="2"/>
    </font>
    <font>
      <u/>
      <sz val="10"/>
      <color rgb="FF00B0F0"/>
      <name val="Arial"/>
      <family val="2"/>
    </font>
    <font>
      <sz val="10"/>
      <color theme="3"/>
      <name val="Arial"/>
      <family val="2"/>
    </font>
  </fonts>
  <fills count="22">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indexed="9"/>
        <bgColor indexed="64"/>
      </patternFill>
    </fill>
    <fill>
      <patternFill patternType="solid">
        <fgColor indexed="31"/>
        <bgColor indexed="64"/>
      </patternFill>
    </fill>
    <fill>
      <patternFill patternType="solid">
        <fgColor indexed="31"/>
        <bgColor indexed="22"/>
      </patternFill>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s>
  <cellStyleXfs count="4">
    <xf numFmtId="0" fontId="0" fillId="0" borderId="0"/>
    <xf numFmtId="41" fontId="1" fillId="0" borderId="0" applyFont="0" applyFill="0" applyBorder="0" applyAlignment="0" applyProtection="0"/>
    <xf numFmtId="0" fontId="20" fillId="0" borderId="0" applyNumberFormat="0" applyFill="0" applyBorder="0" applyAlignment="0" applyProtection="0"/>
    <xf numFmtId="0" fontId="54" fillId="0" borderId="0"/>
  </cellStyleXfs>
  <cellXfs count="39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6" fillId="0" borderId="28" xfId="0" applyFont="1"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5" xfId="0" applyFont="1" applyBorder="1"/>
    <xf numFmtId="0" fontId="3" fillId="0" borderId="26" xfId="0" applyFont="1" applyBorder="1"/>
    <xf numFmtId="0" fontId="3" fillId="0" borderId="27" xfId="0" applyFont="1" applyBorder="1"/>
    <xf numFmtId="0" fontId="3" fillId="0" borderId="0" xfId="0" applyFont="1"/>
    <xf numFmtId="0" fontId="3" fillId="0" borderId="28" xfId="0" applyFont="1" applyBorder="1"/>
    <xf numFmtId="0" fontId="3" fillId="0" borderId="29" xfId="0" applyFont="1" applyBorder="1"/>
    <xf numFmtId="164" fontId="3" fillId="0" borderId="0" xfId="0" applyNumberFormat="1" applyFont="1"/>
    <xf numFmtId="0" fontId="3" fillId="0" borderId="30" xfId="0" applyFont="1" applyBorder="1"/>
    <xf numFmtId="0" fontId="3" fillId="0" borderId="31" xfId="0" applyFont="1" applyBorder="1"/>
    <xf numFmtId="0" fontId="3" fillId="0" borderId="3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2" fillId="0" borderId="0" xfId="0" applyFont="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11" borderId="52" xfId="0" applyFont="1" applyFill="1" applyBorder="1" applyAlignment="1">
      <alignment vertical="center"/>
    </xf>
    <xf numFmtId="0" fontId="3" fillId="4" borderId="52"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10" borderId="54" xfId="0" applyFont="1" applyFill="1" applyBorder="1" applyAlignment="1">
      <alignment vertical="center"/>
    </xf>
    <xf numFmtId="0" fontId="15"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9" fillId="0" borderId="0" xfId="0" applyFont="1"/>
    <xf numFmtId="0" fontId="9" fillId="0" borderId="0" xfId="0" applyFont="1" applyAlignment="1">
      <alignment horizontal="right"/>
    </xf>
    <xf numFmtId="0" fontId="3" fillId="7" borderId="0" xfId="0" applyFont="1" applyFill="1"/>
    <xf numFmtId="0" fontId="15" fillId="0" borderId="0" xfId="0" applyFont="1"/>
    <xf numFmtId="0" fontId="23" fillId="0" borderId="0" xfId="0" applyFont="1" applyAlignment="1">
      <alignment horizontal="center" vertical="center"/>
    </xf>
    <xf numFmtId="0" fontId="15" fillId="3" borderId="1" xfId="0" applyFont="1" applyFill="1" applyBorder="1" applyAlignment="1">
      <alignment horizontal="center" vertical="center"/>
    </xf>
    <xf numFmtId="0" fontId="3" fillId="12" borderId="50" xfId="0" applyFont="1" applyFill="1" applyBorder="1" applyAlignment="1">
      <alignment vertical="center"/>
    </xf>
    <xf numFmtId="0" fontId="3" fillId="13" borderId="52" xfId="0" applyFont="1" applyFill="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0" fontId="9" fillId="0" borderId="62"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6" xfId="0" applyFont="1" applyBorder="1" applyAlignment="1">
      <alignment vertical="center"/>
    </xf>
    <xf numFmtId="0" fontId="9" fillId="0" borderId="65" xfId="0" applyFont="1" applyBorder="1" applyAlignment="1">
      <alignment vertical="center"/>
    </xf>
    <xf numFmtId="0" fontId="17" fillId="0" borderId="31" xfId="0" applyFont="1" applyBorder="1" applyAlignment="1">
      <alignment vertical="center"/>
    </xf>
    <xf numFmtId="0" fontId="3" fillId="0" borderId="0" xfId="0" applyFont="1" applyAlignment="1">
      <alignment vertical="top" wrapText="1"/>
    </xf>
    <xf numFmtId="0" fontId="13" fillId="0" borderId="0" xfId="0" applyFont="1" applyAlignment="1">
      <alignment vertical="center"/>
    </xf>
    <xf numFmtId="0" fontId="0" fillId="0" borderId="0" xfId="0" applyAlignment="1">
      <alignment vertical="center" wrapText="1"/>
    </xf>
    <xf numFmtId="0" fontId="7" fillId="0" borderId="70" xfId="0" applyFont="1" applyBorder="1" applyAlignment="1">
      <alignment horizontal="left" vertical="center" wrapText="1"/>
    </xf>
    <xf numFmtId="0" fontId="8" fillId="0" borderId="71" xfId="0" applyFont="1" applyBorder="1" applyAlignment="1">
      <alignment horizontal="center" vertical="center" wrapText="1"/>
    </xf>
    <xf numFmtId="0" fontId="24" fillId="0" borderId="71" xfId="0" applyFont="1" applyBorder="1" applyAlignment="1">
      <alignment horizontal="left" vertical="center" wrapText="1"/>
    </xf>
    <xf numFmtId="0" fontId="9" fillId="0" borderId="72" xfId="0" applyFont="1" applyBorder="1" applyAlignment="1">
      <alignment vertical="center"/>
    </xf>
    <xf numFmtId="0" fontId="7" fillId="0" borderId="73" xfId="0" applyFont="1" applyBorder="1" applyAlignment="1">
      <alignment horizontal="left" vertical="center" wrapText="1"/>
    </xf>
    <xf numFmtId="0" fontId="8" fillId="0" borderId="74" xfId="0" applyFont="1" applyBorder="1" applyAlignment="1">
      <alignment horizontal="center" vertical="center" wrapText="1"/>
    </xf>
    <xf numFmtId="0" fontId="24" fillId="0" borderId="74" xfId="0" applyFont="1" applyBorder="1" applyAlignment="1">
      <alignment horizontal="left" vertical="center" wrapText="1"/>
    </xf>
    <xf numFmtId="0" fontId="9" fillId="0" borderId="75" xfId="0" applyFont="1" applyBorder="1" applyAlignment="1">
      <alignment vertical="center"/>
    </xf>
    <xf numFmtId="0" fontId="7" fillId="0" borderId="76" xfId="0" applyFont="1" applyBorder="1" applyAlignment="1">
      <alignment horizontal="left" vertical="center" wrapText="1"/>
    </xf>
    <xf numFmtId="0" fontId="8" fillId="0" borderId="77" xfId="0" applyFont="1" applyBorder="1" applyAlignment="1">
      <alignment horizontal="center" vertical="center" wrapText="1"/>
    </xf>
    <xf numFmtId="0" fontId="24" fillId="0" borderId="77" xfId="0" applyFont="1" applyBorder="1" applyAlignment="1">
      <alignment horizontal="left" vertical="center" wrapText="1"/>
    </xf>
    <xf numFmtId="0" fontId="9" fillId="0" borderId="78" xfId="0" applyFont="1" applyBorder="1" applyAlignment="1">
      <alignment vertical="center"/>
    </xf>
    <xf numFmtId="0" fontId="7" fillId="0" borderId="79" xfId="0" applyFont="1" applyBorder="1" applyAlignment="1">
      <alignment horizontal="left" vertical="center" wrapText="1"/>
    </xf>
    <xf numFmtId="0" fontId="8" fillId="0" borderId="80" xfId="0" applyFont="1" applyBorder="1" applyAlignment="1">
      <alignment horizontal="center" vertical="center" wrapText="1"/>
    </xf>
    <xf numFmtId="0" fontId="24" fillId="0" borderId="80" xfId="0" applyFont="1" applyBorder="1" applyAlignment="1">
      <alignment horizontal="left" vertical="center" wrapText="1"/>
    </xf>
    <xf numFmtId="0" fontId="9" fillId="0" borderId="81" xfId="0" applyFont="1" applyBorder="1" applyAlignment="1">
      <alignment vertical="center"/>
    </xf>
    <xf numFmtId="0" fontId="7" fillId="0" borderId="83" xfId="0" applyFont="1" applyBorder="1" applyAlignment="1">
      <alignment horizontal="left" vertical="center" wrapText="1"/>
    </xf>
    <xf numFmtId="0" fontId="8" fillId="0" borderId="84" xfId="0" applyFont="1" applyBorder="1" applyAlignment="1">
      <alignment horizontal="center" vertical="center" wrapText="1"/>
    </xf>
    <xf numFmtId="0" fontId="24" fillId="0" borderId="84" xfId="0" applyFont="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7" fillId="0" borderId="88" xfId="0" applyFont="1" applyBorder="1" applyAlignment="1">
      <alignment horizontal="left" vertical="center" wrapText="1"/>
    </xf>
    <xf numFmtId="0" fontId="8" fillId="0" borderId="89" xfId="0" applyFont="1" applyBorder="1" applyAlignment="1">
      <alignment horizontal="center" vertical="center" wrapText="1"/>
    </xf>
    <xf numFmtId="0" fontId="24" fillId="0" borderId="89" xfId="0" applyFont="1" applyBorder="1" applyAlignment="1">
      <alignment horizontal="left" vertical="center" wrapText="1"/>
    </xf>
    <xf numFmtId="0" fontId="9" fillId="0" borderId="90"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 fillId="0" borderId="94" xfId="0" applyFont="1" applyBorder="1" applyAlignment="1">
      <alignment horizontal="left" vertical="center" wrapText="1"/>
    </xf>
    <xf numFmtId="0" fontId="8" fillId="0" borderId="95" xfId="0" applyFont="1" applyBorder="1" applyAlignment="1">
      <alignment horizontal="center" vertical="center" wrapText="1"/>
    </xf>
    <xf numFmtId="0" fontId="24" fillId="0" borderId="95" xfId="0" applyFont="1" applyBorder="1" applyAlignment="1">
      <alignment horizontal="left" vertical="center" wrapText="1"/>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Border="1" applyAlignment="1">
      <alignment horizontal="center" vertical="center"/>
    </xf>
    <xf numFmtId="0" fontId="27" fillId="0" borderId="0" xfId="0" applyFont="1" applyAlignment="1">
      <alignment horizontal="center" vertical="center"/>
    </xf>
    <xf numFmtId="0" fontId="25" fillId="0" borderId="6" xfId="0" applyFont="1" applyBorder="1" applyAlignment="1">
      <alignment vertical="center"/>
    </xf>
    <xf numFmtId="41" fontId="25" fillId="0" borderId="0" xfId="1" applyFont="1" applyAlignment="1">
      <alignment vertical="center"/>
    </xf>
    <xf numFmtId="0" fontId="31" fillId="0" borderId="17" xfId="0" applyFont="1" applyBorder="1" applyAlignment="1">
      <alignment vertical="center" wrapText="1"/>
    </xf>
    <xf numFmtId="0" fontId="30" fillId="7" borderId="16" xfId="0" applyFont="1" applyFill="1" applyBorder="1" applyAlignment="1">
      <alignment horizontal="center" vertical="center" wrapText="1"/>
    </xf>
    <xf numFmtId="0" fontId="32" fillId="0" borderId="0" xfId="0" applyFont="1" applyAlignment="1">
      <alignment horizontal="center" vertical="top"/>
    </xf>
    <xf numFmtId="0" fontId="31" fillId="0" borderId="13" xfId="0" applyFont="1" applyBorder="1" applyAlignment="1">
      <alignment vertical="center" wrapText="1"/>
    </xf>
    <xf numFmtId="0" fontId="30" fillId="7" borderId="18" xfId="0" applyFont="1" applyFill="1" applyBorder="1" applyAlignment="1">
      <alignment horizontal="center" vertical="center" wrapText="1"/>
    </xf>
    <xf numFmtId="0" fontId="32" fillId="0" borderId="0" xfId="0" applyFont="1" applyAlignment="1">
      <alignment horizontal="center" vertical="center"/>
    </xf>
    <xf numFmtId="0" fontId="31" fillId="0" borderId="67" xfId="0" applyFont="1" applyBorder="1" applyAlignment="1">
      <alignment vertical="center" wrapText="1"/>
    </xf>
    <xf numFmtId="0" fontId="30" fillId="7" borderId="67" xfId="0" applyFont="1" applyFill="1" applyBorder="1" applyAlignment="1">
      <alignment horizontal="center" vertical="center" wrapText="1"/>
    </xf>
    <xf numFmtId="0" fontId="31" fillId="0" borderId="68" xfId="0" applyFont="1" applyBorder="1" applyAlignment="1">
      <alignment vertical="center" wrapText="1"/>
    </xf>
    <xf numFmtId="0" fontId="30" fillId="7" borderId="68" xfId="0" applyFont="1" applyFill="1" applyBorder="1" applyAlignment="1">
      <alignment horizontal="center" vertical="center" wrapText="1"/>
    </xf>
    <xf numFmtId="0" fontId="31" fillId="0" borderId="69" xfId="0" applyFont="1" applyBorder="1" applyAlignment="1">
      <alignment vertical="center" wrapText="1"/>
    </xf>
    <xf numFmtId="0" fontId="30" fillId="7" borderId="69" xfId="0" applyFont="1" applyFill="1" applyBorder="1" applyAlignment="1">
      <alignment horizontal="center" vertical="center" wrapText="1"/>
    </xf>
    <xf numFmtId="0" fontId="31" fillId="0" borderId="15" xfId="0" applyFont="1" applyBorder="1" applyAlignment="1">
      <alignment vertical="center" wrapText="1"/>
    </xf>
    <xf numFmtId="0" fontId="30" fillId="7" borderId="46" xfId="0" applyFont="1" applyFill="1" applyBorder="1" applyAlignment="1">
      <alignment horizontal="center" vertical="center" wrapText="1"/>
    </xf>
    <xf numFmtId="0" fontId="31" fillId="0" borderId="14" xfId="0" applyFont="1" applyBorder="1" applyAlignment="1">
      <alignment vertical="center" wrapText="1"/>
    </xf>
    <xf numFmtId="0" fontId="30" fillId="7" borderId="14" xfId="0" applyFont="1" applyFill="1" applyBorder="1" applyAlignment="1">
      <alignment horizontal="center" vertical="center" wrapText="1"/>
    </xf>
    <xf numFmtId="0" fontId="33" fillId="0" borderId="0" xfId="0" applyFont="1" applyAlignment="1">
      <alignment vertical="center"/>
    </xf>
    <xf numFmtId="0" fontId="31" fillId="0" borderId="17" xfId="0" applyFont="1" applyBorder="1" applyAlignment="1">
      <alignment vertical="top" wrapText="1"/>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31"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 fillId="0" borderId="0" xfId="0" applyFont="1" applyAlignment="1">
      <alignment horizontal="justify" vertical="top" wrapText="1"/>
    </xf>
    <xf numFmtId="0" fontId="42" fillId="0" borderId="0" xfId="0" applyFont="1"/>
    <xf numFmtId="0" fontId="3" fillId="16" borderId="0" xfId="0" applyFont="1" applyFill="1" applyAlignment="1">
      <alignment vertical="top" wrapText="1"/>
    </xf>
    <xf numFmtId="0" fontId="15" fillId="16" borderId="0" xfId="0" applyFont="1" applyFill="1" applyAlignment="1">
      <alignment horizontal="left" vertical="top" wrapText="1"/>
    </xf>
    <xf numFmtId="0" fontId="45" fillId="17" borderId="108" xfId="0" applyFont="1" applyFill="1" applyBorder="1" applyAlignment="1">
      <alignment horizontal="center" vertical="center"/>
    </xf>
    <xf numFmtId="0" fontId="45" fillId="17" borderId="124" xfId="0" applyFont="1" applyFill="1" applyBorder="1" applyAlignment="1">
      <alignment horizontal="center" vertical="center"/>
    </xf>
    <xf numFmtId="0" fontId="16" fillId="17" borderId="108" xfId="0" applyFont="1" applyFill="1" applyBorder="1" applyAlignment="1">
      <alignment horizontal="center" vertical="center" wrapText="1"/>
    </xf>
    <xf numFmtId="0" fontId="16" fillId="17" borderId="107" xfId="0" applyFont="1" applyFill="1" applyBorder="1" applyAlignment="1">
      <alignment horizontal="center" vertical="center" wrapText="1"/>
    </xf>
    <xf numFmtId="0" fontId="42" fillId="0" borderId="0" xfId="0" applyFont="1" applyAlignment="1">
      <alignment vertical="top"/>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vertical="center" wrapText="1"/>
    </xf>
    <xf numFmtId="0" fontId="31" fillId="0" borderId="67" xfId="0" applyFont="1" applyBorder="1" applyAlignment="1">
      <alignment horizontal="justify" vertical="center" wrapText="1"/>
    </xf>
    <xf numFmtId="0" fontId="31" fillId="0" borderId="68" xfId="0" applyFont="1" applyBorder="1" applyAlignment="1">
      <alignment horizontal="justify" vertical="center" wrapText="1"/>
    </xf>
    <xf numFmtId="0" fontId="7" fillId="0" borderId="68" xfId="0" applyFont="1" applyBorder="1" applyAlignment="1">
      <alignment horizontal="justify" vertical="center" wrapText="1"/>
    </xf>
    <xf numFmtId="0" fontId="31" fillId="0" borderId="69" xfId="0" applyFont="1" applyBorder="1" applyAlignment="1">
      <alignment horizontal="justify" vertical="center" wrapText="1"/>
    </xf>
    <xf numFmtId="0" fontId="31"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19" borderId="0" xfId="0" applyFont="1" applyFill="1" applyAlignment="1">
      <alignment horizontal="justify" vertical="top" wrapText="1"/>
    </xf>
    <xf numFmtId="0" fontId="3" fillId="19" borderId="0" xfId="0" applyFont="1" applyFill="1" applyAlignment="1">
      <alignment vertical="top" wrapText="1"/>
    </xf>
    <xf numFmtId="0" fontId="42" fillId="19" borderId="0" xfId="0" applyFont="1" applyFill="1" applyAlignment="1">
      <alignment vertical="top"/>
    </xf>
    <xf numFmtId="0" fontId="42" fillId="19" borderId="0" xfId="0" applyFont="1" applyFill="1"/>
    <xf numFmtId="0" fontId="49" fillId="20" borderId="129" xfId="0" applyFont="1" applyFill="1" applyBorder="1" applyAlignment="1">
      <alignment horizontal="left" vertical="top" wrapText="1"/>
    </xf>
    <xf numFmtId="0" fontId="49" fillId="20" borderId="133" xfId="0" applyFont="1" applyFill="1" applyBorder="1" applyAlignment="1">
      <alignment horizontal="left" vertical="top" wrapText="1"/>
    </xf>
    <xf numFmtId="0" fontId="49" fillId="20" borderId="1" xfId="0" applyFont="1" applyFill="1" applyBorder="1" applyAlignment="1">
      <alignment vertical="top" wrapText="1"/>
    </xf>
    <xf numFmtId="2" fontId="42" fillId="19" borderId="0" xfId="0" applyNumberFormat="1" applyFont="1" applyFill="1"/>
    <xf numFmtId="0" fontId="3" fillId="0" borderId="0" xfId="0" applyFont="1" applyAlignment="1">
      <alignment vertical="center" wrapText="1"/>
    </xf>
    <xf numFmtId="0" fontId="50" fillId="0" borderId="1" xfId="0" applyFont="1" applyBorder="1" applyAlignment="1">
      <alignment horizontal="center" vertical="center"/>
    </xf>
    <xf numFmtId="0" fontId="49" fillId="0" borderId="1" xfId="0" applyFont="1" applyBorder="1" applyAlignment="1">
      <alignment horizontal="center" vertical="center"/>
    </xf>
    <xf numFmtId="0" fontId="49" fillId="0" borderId="1" xfId="0" applyFont="1" applyBorder="1" applyAlignment="1">
      <alignment horizontal="center" vertical="center"/>
    </xf>
    <xf numFmtId="0" fontId="7" fillId="0" borderId="68" xfId="0" applyFont="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3" applyFont="1" applyAlignment="1">
      <alignment horizontal="justify" vertical="top" wrapText="1"/>
    </xf>
    <xf numFmtId="0" fontId="42" fillId="0" borderId="0" xfId="3" applyFont="1"/>
    <xf numFmtId="0" fontId="3" fillId="16" borderId="0" xfId="3" applyFont="1" applyFill="1" applyAlignment="1">
      <alignment vertical="top" wrapText="1"/>
    </xf>
    <xf numFmtId="0" fontId="15" fillId="16" borderId="0" xfId="3" applyFont="1" applyFill="1" applyAlignment="1">
      <alignment horizontal="left" vertical="top" wrapText="1"/>
    </xf>
    <xf numFmtId="0" fontId="45" fillId="17" borderId="108" xfId="3" applyFont="1" applyFill="1" applyBorder="1" applyAlignment="1">
      <alignment horizontal="center" vertical="center"/>
    </xf>
    <xf numFmtId="0" fontId="45" fillId="17" borderId="124" xfId="3" applyFont="1" applyFill="1" applyBorder="1" applyAlignment="1">
      <alignment horizontal="center" vertical="center"/>
    </xf>
    <xf numFmtId="0" fontId="16" fillId="17" borderId="108" xfId="3" applyFont="1" applyFill="1" applyBorder="1" applyAlignment="1">
      <alignment horizontal="center" vertical="center" wrapText="1"/>
    </xf>
    <xf numFmtId="0" fontId="16" fillId="17" borderId="107" xfId="3" applyFont="1" applyFill="1" applyBorder="1" applyAlignment="1">
      <alignment horizontal="center" vertical="center" wrapText="1"/>
    </xf>
    <xf numFmtId="0" fontId="17" fillId="0" borderId="1" xfId="3" applyFont="1" applyBorder="1" applyAlignment="1">
      <alignment horizontal="center" vertical="center"/>
    </xf>
    <xf numFmtId="0" fontId="17" fillId="19" borderId="1" xfId="3" applyFont="1" applyFill="1" applyBorder="1" applyAlignment="1">
      <alignment vertical="center" wrapText="1"/>
    </xf>
    <xf numFmtId="0" fontId="42" fillId="0" borderId="0" xfId="3" applyFont="1" applyAlignment="1">
      <alignment vertical="top"/>
    </xf>
    <xf numFmtId="49" fontId="49" fillId="0" borderId="1" xfId="0" applyNumberFormat="1" applyFont="1" applyBorder="1" applyAlignment="1">
      <alignment vertical="center" wrapText="1" shrinkToFit="1"/>
    </xf>
    <xf numFmtId="49" fontId="49" fillId="19" borderId="1" xfId="0" applyNumberFormat="1" applyFont="1" applyFill="1" applyBorder="1" applyAlignment="1">
      <alignment vertical="center" wrapText="1" shrinkToFit="1"/>
    </xf>
    <xf numFmtId="0" fontId="49" fillId="19" borderId="1" xfId="0" applyFont="1" applyFill="1" applyBorder="1" applyAlignment="1">
      <alignment horizontal="center" vertical="center"/>
    </xf>
    <xf numFmtId="0" fontId="49" fillId="19" borderId="1" xfId="0" applyFont="1" applyFill="1" applyBorder="1" applyAlignment="1">
      <alignment horizontal="center" vertical="center" wrapText="1"/>
    </xf>
    <xf numFmtId="0" fontId="49" fillId="0" borderId="1" xfId="3" applyFont="1" applyBorder="1" applyAlignment="1">
      <alignment horizontal="center" vertical="center" wrapText="1"/>
    </xf>
    <xf numFmtId="0" fontId="49" fillId="19" borderId="1" xfId="3" applyFont="1" applyFill="1" applyBorder="1" applyAlignment="1">
      <alignment horizontal="center" vertical="center" wrapText="1"/>
    </xf>
    <xf numFmtId="0" fontId="57" fillId="21" borderId="1" xfId="0" applyFont="1" applyFill="1" applyBorder="1" applyAlignment="1">
      <alignment horizontal="center" vertical="center"/>
    </xf>
    <xf numFmtId="0" fontId="49" fillId="0" borderId="130" xfId="0" applyFont="1" applyBorder="1" applyAlignment="1">
      <alignment horizontal="center" vertical="center"/>
    </xf>
    <xf numFmtId="0" fontId="52" fillId="0" borderId="1" xfId="0" applyFont="1" applyBorder="1"/>
    <xf numFmtId="0" fontId="52" fillId="19" borderId="1" xfId="0" applyFont="1" applyFill="1" applyBorder="1"/>
    <xf numFmtId="0" fontId="58" fillId="21" borderId="1" xfId="0" applyFont="1" applyFill="1" applyBorder="1" applyAlignment="1">
      <alignment horizontal="center" vertical="center"/>
    </xf>
    <xf numFmtId="0" fontId="52" fillId="0" borderId="106" xfId="0" applyFont="1" applyBorder="1"/>
    <xf numFmtId="49" fontId="57" fillId="21" borderId="1" xfId="0" applyNumberFormat="1" applyFont="1" applyFill="1" applyBorder="1" applyAlignment="1">
      <alignment horizontal="center" vertical="center" wrapText="1" shrinkToFit="1"/>
    </xf>
    <xf numFmtId="0" fontId="7" fillId="0" borderId="67" xfId="0" applyFont="1" applyBorder="1" applyAlignment="1">
      <alignment horizontal="center" vertical="center" wrapText="1"/>
    </xf>
    <xf numFmtId="0" fontId="7" fillId="0" borderId="17" xfId="0" applyFont="1" applyBorder="1" applyAlignment="1">
      <alignment vertical="top" wrapText="1"/>
    </xf>
    <xf numFmtId="41" fontId="3" fillId="0" borderId="0" xfId="1" applyFont="1" applyAlignment="1">
      <alignment vertical="center"/>
    </xf>
    <xf numFmtId="0" fontId="31" fillId="0" borderId="17" xfId="0" applyFont="1" applyFill="1" applyBorder="1" applyAlignment="1">
      <alignment horizontal="center" vertical="center" wrapText="1"/>
    </xf>
    <xf numFmtId="0" fontId="31" fillId="0" borderId="13" xfId="0" applyFont="1" applyFill="1" applyBorder="1" applyAlignment="1">
      <alignment vertical="center" wrapText="1"/>
    </xf>
    <xf numFmtId="0" fontId="19" fillId="7" borderId="67" xfId="0" applyFont="1" applyFill="1" applyBorder="1" applyAlignment="1">
      <alignment horizontal="center" vertical="center" wrapText="1"/>
    </xf>
    <xf numFmtId="0" fontId="19" fillId="7" borderId="68" xfId="0" applyFont="1" applyFill="1" applyBorder="1" applyAlignment="1">
      <alignment horizontal="center" vertical="center" wrapText="1"/>
    </xf>
    <xf numFmtId="0" fontId="19" fillId="7" borderId="69"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pplyAlignment="1">
      <alignment horizontal="justify" vertical="center" wrapText="1"/>
    </xf>
    <xf numFmtId="0" fontId="7" fillId="0" borderId="69" xfId="0" applyFont="1" applyFill="1" applyBorder="1" applyAlignment="1">
      <alignment horizontal="justify" vertical="center" wrapText="1"/>
    </xf>
    <xf numFmtId="0" fontId="10" fillId="14" borderId="0" xfId="0" applyFont="1" applyFill="1" applyAlignment="1">
      <alignment horizontal="center" vertical="center"/>
    </xf>
    <xf numFmtId="49" fontId="35" fillId="6" borderId="0" xfId="2" applyNumberFormat="1" applyFont="1" applyFill="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22" fillId="0" borderId="0" xfId="0" applyFont="1" applyAlignment="1">
      <alignment horizontal="center" vertical="center"/>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12" fillId="6" borderId="0" xfId="0" applyFont="1" applyFill="1" applyAlignment="1">
      <alignment horizontal="center" vertical="center"/>
    </xf>
    <xf numFmtId="0" fontId="13" fillId="0" borderId="0" xfId="0" applyFont="1" applyAlignment="1">
      <alignment vertical="top" wrapText="1"/>
    </xf>
    <xf numFmtId="0" fontId="3" fillId="0" borderId="0" xfId="0" applyFont="1" applyAlignment="1">
      <alignment vertical="top"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164" fontId="18" fillId="0" borderId="67" xfId="0" applyNumberFormat="1" applyFont="1" applyBorder="1" applyAlignment="1">
      <alignment horizontal="center" vertical="center" wrapText="1"/>
    </xf>
    <xf numFmtId="164" fontId="18" fillId="0" borderId="68" xfId="0" applyNumberFormat="1" applyFont="1" applyBorder="1" applyAlignment="1">
      <alignment horizontal="center" vertical="center" wrapText="1"/>
    </xf>
    <xf numFmtId="164" fontId="18" fillId="0" borderId="69"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41" fillId="0" borderId="22" xfId="0" applyFont="1" applyBorder="1" applyAlignment="1">
      <alignment horizontal="center" vertical="center" wrapText="1"/>
    </xf>
    <xf numFmtId="164" fontId="18" fillId="0" borderId="16"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164" fontId="12" fillId="0" borderId="16" xfId="0" applyNumberFormat="1" applyFont="1" applyBorder="1" applyAlignment="1">
      <alignment horizontal="center" vertical="center" wrapText="1"/>
    </xf>
    <xf numFmtId="164" fontId="39" fillId="0" borderId="16"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164" fontId="18" fillId="0" borderId="22"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6" fillId="15" borderId="12"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28" fillId="0" borderId="39" xfId="0" applyFont="1" applyBorder="1" applyAlignment="1">
      <alignment horizontal="center" vertical="center"/>
    </xf>
    <xf numFmtId="0" fontId="25" fillId="0" borderId="40" xfId="0" applyFont="1" applyBorder="1" applyAlignment="1">
      <alignment horizontal="center" vertical="center"/>
    </xf>
    <xf numFmtId="0" fontId="29" fillId="7" borderId="19" xfId="0" applyFont="1" applyFill="1" applyBorder="1" applyAlignment="1">
      <alignment horizontal="center" vertical="center" wrapText="1"/>
    </xf>
    <xf numFmtId="0" fontId="25" fillId="0" borderId="20"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164" fontId="28" fillId="0" borderId="19" xfId="0" applyNumberFormat="1" applyFont="1" applyBorder="1" applyAlignment="1">
      <alignment horizontal="center" vertical="center"/>
    </xf>
    <xf numFmtId="164" fontId="28" fillId="0" borderId="20" xfId="0" applyNumberFormat="1" applyFont="1" applyBorder="1" applyAlignment="1">
      <alignment horizontal="center" vertical="center"/>
    </xf>
    <xf numFmtId="164" fontId="28" fillId="0" borderId="21" xfId="0" applyNumberFormat="1" applyFont="1" applyBorder="1" applyAlignment="1">
      <alignment horizontal="center" vertical="center"/>
    </xf>
    <xf numFmtId="0" fontId="36" fillId="15" borderId="42" xfId="0" applyFont="1" applyFill="1" applyBorder="1" applyAlignment="1">
      <alignment horizontal="center" vertical="center" wrapText="1"/>
    </xf>
    <xf numFmtId="0" fontId="37" fillId="15" borderId="44" xfId="0" applyFont="1" applyFill="1" applyBorder="1" applyAlignment="1">
      <alignment horizontal="center" vertical="center" wrapText="1"/>
    </xf>
    <xf numFmtId="0" fontId="3" fillId="0" borderId="0" xfId="0" applyFont="1" applyAlignment="1">
      <alignment horizontal="center"/>
    </xf>
    <xf numFmtId="0" fontId="22" fillId="0" borderId="0" xfId="0" applyFont="1" applyAlignment="1">
      <alignment horizontal="center"/>
    </xf>
    <xf numFmtId="49" fontId="57" fillId="21" borderId="1" xfId="0" applyNumberFormat="1" applyFont="1" applyFill="1" applyBorder="1" applyAlignment="1">
      <alignment horizontal="center" vertical="center" wrapText="1" shrinkToFit="1"/>
    </xf>
    <xf numFmtId="0" fontId="49" fillId="19" borderId="108" xfId="0" applyFont="1" applyFill="1" applyBorder="1" applyAlignment="1">
      <alignment horizontal="left" vertical="center" wrapText="1"/>
    </xf>
    <xf numFmtId="0" fontId="49" fillId="19" borderId="112" xfId="0" applyFont="1" applyFill="1" applyBorder="1" applyAlignment="1">
      <alignment horizontal="left" vertical="center" wrapText="1"/>
    </xf>
    <xf numFmtId="0" fontId="49" fillId="19" borderId="108" xfId="0" applyFont="1" applyFill="1" applyBorder="1" applyAlignment="1">
      <alignment horizontal="center" vertical="center" wrapText="1"/>
    </xf>
    <xf numFmtId="0" fontId="49" fillId="19" borderId="112" xfId="0" applyFont="1" applyFill="1" applyBorder="1" applyAlignment="1">
      <alignment horizontal="center" vertical="center" wrapText="1"/>
    </xf>
    <xf numFmtId="9" fontId="52" fillId="19" borderId="108" xfId="0" applyNumberFormat="1" applyFont="1" applyFill="1" applyBorder="1" applyAlignment="1">
      <alignment horizontal="center" vertical="center" wrapText="1"/>
    </xf>
    <xf numFmtId="0" fontId="52" fillId="19" borderId="112" xfId="0" applyFont="1" applyFill="1" applyBorder="1" applyAlignment="1">
      <alignment horizontal="center" vertical="center" wrapText="1"/>
    </xf>
    <xf numFmtId="0" fontId="52" fillId="19" borderId="108" xfId="0" applyFont="1" applyFill="1" applyBorder="1" applyAlignment="1">
      <alignment horizontal="center" vertical="center" wrapText="1"/>
    </xf>
    <xf numFmtId="0" fontId="52" fillId="19" borderId="108" xfId="0" applyFont="1" applyFill="1" applyBorder="1" applyAlignment="1">
      <alignment horizontal="left" vertical="center" wrapText="1"/>
    </xf>
    <xf numFmtId="0" fontId="52" fillId="19" borderId="112" xfId="0" applyFont="1" applyFill="1" applyBorder="1" applyAlignment="1">
      <alignment horizontal="left" vertical="center" wrapText="1"/>
    </xf>
    <xf numFmtId="0" fontId="49" fillId="19" borderId="125" xfId="0" applyFont="1" applyFill="1" applyBorder="1" applyAlignment="1">
      <alignment horizontal="center" vertical="center"/>
    </xf>
    <xf numFmtId="49" fontId="49" fillId="0" borderId="1" xfId="0" applyNumberFormat="1" applyFont="1" applyBorder="1" applyAlignment="1">
      <alignment horizontal="left" vertical="center" wrapText="1" shrinkToFit="1"/>
    </xf>
    <xf numFmtId="49" fontId="49" fillId="19" borderId="108" xfId="0" applyNumberFormat="1" applyFont="1" applyFill="1" applyBorder="1" applyAlignment="1">
      <alignment horizontal="left" vertical="center" wrapText="1" shrinkToFit="1"/>
    </xf>
    <xf numFmtId="49" fontId="49" fillId="19" borderId="112" xfId="0" applyNumberFormat="1" applyFont="1" applyFill="1" applyBorder="1" applyAlignment="1">
      <alignment horizontal="left" vertical="center" wrapText="1" shrinkToFit="1"/>
    </xf>
    <xf numFmtId="0" fontId="17" fillId="0" borderId="1" xfId="0" applyFont="1" applyBorder="1" applyAlignment="1">
      <alignment horizontal="center" vertical="center"/>
    </xf>
    <xf numFmtId="0" fontId="24" fillId="0" borderId="1" xfId="0" applyFont="1" applyBorder="1"/>
    <xf numFmtId="0" fontId="52" fillId="0" borderId="1" xfId="0" applyFont="1" applyBorder="1" applyAlignment="1">
      <alignment horizontal="center"/>
    </xf>
    <xf numFmtId="0" fontId="49" fillId="0" borderId="1" xfId="0" applyFont="1" applyBorder="1" applyAlignment="1">
      <alignment horizontal="center" vertical="center"/>
    </xf>
    <xf numFmtId="9"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52" fillId="0" borderId="108" xfId="0" applyFont="1" applyBorder="1" applyAlignment="1">
      <alignment horizontal="center"/>
    </xf>
    <xf numFmtId="0" fontId="52" fillId="0" borderId="112" xfId="0" applyFont="1" applyBorder="1" applyAlignment="1">
      <alignment horizontal="center"/>
    </xf>
    <xf numFmtId="0" fontId="49" fillId="0" borderId="1" xfId="0" applyFont="1" applyBorder="1" applyAlignment="1">
      <alignment horizontal="center" vertical="center" wrapText="1"/>
    </xf>
    <xf numFmtId="0" fontId="49" fillId="0" borderId="108" xfId="0" applyFont="1" applyBorder="1" applyAlignment="1">
      <alignment horizontal="center" vertical="center" wrapText="1"/>
    </xf>
    <xf numFmtId="0" fontId="49" fillId="0" borderId="112" xfId="0" applyFont="1" applyBorder="1" applyAlignment="1">
      <alignment horizontal="center" vertical="center" wrapText="1"/>
    </xf>
    <xf numFmtId="0" fontId="52" fillId="0" borderId="126" xfId="0" applyFont="1" applyBorder="1" applyAlignment="1">
      <alignment horizontal="center"/>
    </xf>
    <xf numFmtId="0" fontId="58" fillId="21" borderId="108" xfId="0" applyFont="1" applyFill="1" applyBorder="1" applyAlignment="1">
      <alignment horizontal="center" vertical="center"/>
    </xf>
    <xf numFmtId="0" fontId="58" fillId="21" borderId="126" xfId="0" applyFont="1" applyFill="1" applyBorder="1" applyAlignment="1">
      <alignment horizontal="center" vertical="center"/>
    </xf>
    <xf numFmtId="0" fontId="58" fillId="21" borderId="112" xfId="0" applyFont="1" applyFill="1" applyBorder="1" applyAlignment="1">
      <alignment horizontal="center" vertical="center"/>
    </xf>
    <xf numFmtId="0" fontId="49" fillId="0" borderId="126" xfId="0" applyFont="1" applyBorder="1" applyAlignment="1">
      <alignment horizontal="center" vertical="center" wrapText="1"/>
    </xf>
    <xf numFmtId="0" fontId="49" fillId="0" borderId="1" xfId="0" applyFont="1" applyBorder="1" applyAlignment="1">
      <alignment horizontal="left" vertical="center" wrapText="1"/>
    </xf>
    <xf numFmtId="0" fontId="17" fillId="0" borderId="108" xfId="0" applyFont="1" applyBorder="1" applyAlignment="1">
      <alignment horizontal="center" vertical="center"/>
    </xf>
    <xf numFmtId="0" fontId="17" fillId="0" borderId="126" xfId="0" applyFont="1" applyBorder="1" applyAlignment="1">
      <alignment horizontal="center" vertical="center"/>
    </xf>
    <xf numFmtId="0" fontId="17" fillId="0" borderId="112" xfId="0" applyFont="1" applyBorder="1" applyAlignment="1">
      <alignment horizontal="center" vertical="center"/>
    </xf>
    <xf numFmtId="0" fontId="15" fillId="16" borderId="105" xfId="0" applyFont="1" applyFill="1" applyBorder="1" applyAlignment="1">
      <alignment horizontal="left" vertical="center"/>
    </xf>
    <xf numFmtId="0" fontId="15" fillId="16" borderId="106" xfId="0" applyFont="1" applyFill="1" applyBorder="1" applyAlignment="1">
      <alignment horizontal="left" vertical="center"/>
    </xf>
    <xf numFmtId="0" fontId="15" fillId="16" borderId="109" xfId="0" applyFont="1" applyFill="1" applyBorder="1" applyAlignment="1">
      <alignment horizontal="left" vertical="center"/>
    </xf>
    <xf numFmtId="0" fontId="15" fillId="16" borderId="110" xfId="0" applyFont="1" applyFill="1" applyBorder="1" applyAlignment="1">
      <alignment horizontal="left" vertical="center"/>
    </xf>
    <xf numFmtId="0" fontId="15" fillId="16" borderId="107" xfId="0" applyFont="1" applyFill="1" applyBorder="1" applyAlignment="1">
      <alignment horizontal="left" vertical="center"/>
    </xf>
    <xf numFmtId="0" fontId="15" fillId="16" borderId="111" xfId="0" applyFont="1" applyFill="1" applyBorder="1" applyAlignment="1">
      <alignment horizontal="left" vertical="center"/>
    </xf>
    <xf numFmtId="0" fontId="43" fillId="16" borderId="108" xfId="0" applyFont="1" applyFill="1" applyBorder="1" applyAlignment="1">
      <alignment horizontal="left" vertical="center"/>
    </xf>
    <xf numFmtId="0" fontId="43" fillId="16" borderId="112" xfId="0" applyFont="1" applyFill="1" applyBorder="1" applyAlignment="1">
      <alignment horizontal="left" vertical="center"/>
    </xf>
    <xf numFmtId="0" fontId="44" fillId="17" borderId="119" xfId="0" applyFont="1" applyFill="1" applyBorder="1" applyAlignment="1">
      <alignment horizontal="center" vertical="center" wrapText="1"/>
    </xf>
    <xf numFmtId="0" fontId="44" fillId="17" borderId="106" xfId="0" applyFont="1" applyFill="1" applyBorder="1" applyAlignment="1">
      <alignment horizontal="center" vertical="center" wrapText="1"/>
    </xf>
    <xf numFmtId="0" fontId="16" fillId="18" borderId="115" xfId="0" applyFont="1" applyFill="1" applyBorder="1" applyAlignment="1">
      <alignment horizontal="center" vertical="center"/>
    </xf>
    <xf numFmtId="0" fontId="16" fillId="18" borderId="120" xfId="0" applyFont="1" applyFill="1" applyBorder="1" applyAlignment="1">
      <alignment horizontal="center" vertical="center"/>
    </xf>
    <xf numFmtId="0" fontId="16" fillId="18" borderId="119" xfId="0" applyFont="1" applyFill="1" applyBorder="1" applyAlignment="1">
      <alignment horizontal="center" vertical="center"/>
    </xf>
    <xf numFmtId="0" fontId="16" fillId="17" borderId="118" xfId="0" applyFont="1" applyFill="1" applyBorder="1" applyAlignment="1">
      <alignment horizontal="center" vertical="center"/>
    </xf>
    <xf numFmtId="0" fontId="16" fillId="17" borderId="124" xfId="0" applyFont="1" applyFill="1" applyBorder="1" applyAlignment="1">
      <alignment horizontal="center" vertical="center"/>
    </xf>
    <xf numFmtId="0" fontId="49" fillId="20" borderId="127" xfId="0" applyFont="1" applyFill="1" applyBorder="1" applyAlignment="1">
      <alignment horizontal="center" vertical="center"/>
    </xf>
    <xf numFmtId="0" fontId="49" fillId="20" borderId="131" xfId="0" applyFont="1" applyFill="1" applyBorder="1" applyAlignment="1">
      <alignment horizontal="center" vertical="center"/>
    </xf>
    <xf numFmtId="0" fontId="49" fillId="0" borderId="128" xfId="0" applyFont="1" applyBorder="1" applyAlignment="1">
      <alignment horizontal="center" vertical="center" wrapText="1"/>
    </xf>
    <xf numFmtId="0" fontId="49" fillId="0" borderId="132" xfId="0" applyFont="1" applyBorder="1" applyAlignment="1">
      <alignment horizontal="center" vertical="center" wrapText="1"/>
    </xf>
    <xf numFmtId="0" fontId="44" fillId="17" borderId="113" xfId="0" applyFont="1" applyFill="1" applyBorder="1" applyAlignment="1">
      <alignment horizontal="center" vertical="center"/>
    </xf>
    <xf numFmtId="0" fontId="44" fillId="17" borderId="121" xfId="0" applyFont="1" applyFill="1" applyBorder="1" applyAlignment="1">
      <alignment horizontal="center" vertical="center"/>
    </xf>
    <xf numFmtId="0" fontId="44" fillId="17" borderId="114" xfId="0" applyFont="1" applyFill="1" applyBorder="1" applyAlignment="1">
      <alignment horizontal="center" vertical="center"/>
    </xf>
    <xf numFmtId="0" fontId="42" fillId="0" borderId="122" xfId="0" applyFont="1" applyBorder="1"/>
    <xf numFmtId="0" fontId="44" fillId="17" borderId="115" xfId="0" applyFont="1" applyFill="1" applyBorder="1" applyAlignment="1">
      <alignment horizontal="center" vertical="center"/>
    </xf>
    <xf numFmtId="0" fontId="44" fillId="17" borderId="107" xfId="0" applyFont="1" applyFill="1" applyBorder="1" applyAlignment="1">
      <alignment horizontal="center" vertical="center"/>
    </xf>
    <xf numFmtId="0" fontId="44" fillId="17" borderId="116" xfId="0" applyFont="1" applyFill="1" applyBorder="1" applyAlignment="1">
      <alignment horizontal="center" vertical="center" wrapText="1"/>
    </xf>
    <xf numFmtId="0" fontId="44" fillId="17" borderId="123" xfId="0" applyFont="1" applyFill="1" applyBorder="1" applyAlignment="1">
      <alignment horizontal="center" vertical="center" wrapText="1"/>
    </xf>
    <xf numFmtId="0" fontId="44" fillId="17" borderId="117" xfId="0" applyFont="1" applyFill="1" applyBorder="1" applyAlignment="1">
      <alignment horizontal="center" vertical="center"/>
    </xf>
    <xf numFmtId="0" fontId="44" fillId="17" borderId="118" xfId="0" applyFont="1" applyFill="1" applyBorder="1" applyAlignment="1">
      <alignment horizontal="center" vertical="center"/>
    </xf>
    <xf numFmtId="0" fontId="44" fillId="17" borderId="113" xfId="3" applyFont="1" applyFill="1" applyBorder="1" applyAlignment="1">
      <alignment horizontal="center" vertical="center"/>
    </xf>
    <xf numFmtId="0" fontId="44" fillId="17" borderId="121" xfId="3" applyFont="1" applyFill="1" applyBorder="1" applyAlignment="1">
      <alignment horizontal="center" vertical="center"/>
    </xf>
    <xf numFmtId="0" fontId="44" fillId="17" borderId="114" xfId="3" applyFont="1" applyFill="1" applyBorder="1" applyAlignment="1">
      <alignment horizontal="center" vertical="center"/>
    </xf>
    <xf numFmtId="0" fontId="42" fillId="0" borderId="122" xfId="3" applyFont="1" applyBorder="1"/>
    <xf numFmtId="0" fontId="44" fillId="17" borderId="115" xfId="3" applyFont="1" applyFill="1" applyBorder="1" applyAlignment="1">
      <alignment horizontal="center" vertical="center"/>
    </xf>
    <xf numFmtId="0" fontId="44" fillId="17" borderId="107" xfId="3" applyFont="1" applyFill="1" applyBorder="1" applyAlignment="1">
      <alignment horizontal="center" vertical="center"/>
    </xf>
    <xf numFmtId="0" fontId="44" fillId="17" borderId="116" xfId="3" applyFont="1" applyFill="1" applyBorder="1" applyAlignment="1">
      <alignment horizontal="center" vertical="center" wrapText="1"/>
    </xf>
    <xf numFmtId="0" fontId="44" fillId="17" borderId="123" xfId="3" applyFont="1" applyFill="1" applyBorder="1" applyAlignment="1">
      <alignment horizontal="center" vertical="center" wrapText="1"/>
    </xf>
    <xf numFmtId="0" fontId="44" fillId="17" borderId="117" xfId="3" applyFont="1" applyFill="1" applyBorder="1" applyAlignment="1">
      <alignment horizontal="center" vertical="center"/>
    </xf>
    <xf numFmtId="0" fontId="44" fillId="17" borderId="118" xfId="3" applyFont="1" applyFill="1" applyBorder="1" applyAlignment="1">
      <alignment horizontal="center" vertical="center"/>
    </xf>
    <xf numFmtId="0" fontId="15" fillId="16" borderId="105" xfId="3" applyFont="1" applyFill="1" applyBorder="1" applyAlignment="1">
      <alignment horizontal="left" vertical="center"/>
    </xf>
    <xf numFmtId="0" fontId="15" fillId="16" borderId="106" xfId="3" applyFont="1" applyFill="1" applyBorder="1" applyAlignment="1">
      <alignment horizontal="left" vertical="center"/>
    </xf>
    <xf numFmtId="0" fontId="15" fillId="16" borderId="109" xfId="3" applyFont="1" applyFill="1" applyBorder="1" applyAlignment="1">
      <alignment horizontal="left" vertical="center"/>
    </xf>
    <xf numFmtId="0" fontId="15" fillId="16" borderId="110" xfId="3" applyFont="1" applyFill="1" applyBorder="1" applyAlignment="1">
      <alignment horizontal="left" vertical="center"/>
    </xf>
    <xf numFmtId="0" fontId="15" fillId="16" borderId="107" xfId="3" applyFont="1" applyFill="1" applyBorder="1" applyAlignment="1">
      <alignment horizontal="left" vertical="center"/>
    </xf>
    <xf numFmtId="0" fontId="15" fillId="16" borderId="111" xfId="3" applyFont="1" applyFill="1" applyBorder="1" applyAlignment="1">
      <alignment horizontal="left" vertical="center"/>
    </xf>
    <xf numFmtId="0" fontId="43" fillId="16" borderId="108" xfId="3" applyFont="1" applyFill="1" applyBorder="1" applyAlignment="1">
      <alignment horizontal="left" vertical="center"/>
    </xf>
    <xf numFmtId="0" fontId="43" fillId="16" borderId="112" xfId="3" applyFont="1" applyFill="1" applyBorder="1" applyAlignment="1">
      <alignment horizontal="left" vertical="center"/>
    </xf>
    <xf numFmtId="0" fontId="44" fillId="17" borderId="119" xfId="3" applyFont="1" applyFill="1" applyBorder="1" applyAlignment="1">
      <alignment horizontal="center" vertical="center" wrapText="1"/>
    </xf>
    <xf numFmtId="0" fontId="44" fillId="17" borderId="106" xfId="3" applyFont="1" applyFill="1" applyBorder="1" applyAlignment="1">
      <alignment horizontal="center" vertical="center" wrapText="1"/>
    </xf>
    <xf numFmtId="0" fontId="16" fillId="18" borderId="115" xfId="3" applyFont="1" applyFill="1" applyBorder="1" applyAlignment="1">
      <alignment horizontal="center" vertical="center"/>
    </xf>
    <xf numFmtId="0" fontId="16" fillId="18" borderId="120" xfId="3" applyFont="1" applyFill="1" applyBorder="1" applyAlignment="1">
      <alignment horizontal="center" vertical="center"/>
    </xf>
    <xf numFmtId="0" fontId="16" fillId="18" borderId="119" xfId="3" applyFont="1" applyFill="1" applyBorder="1" applyAlignment="1">
      <alignment horizontal="center" vertical="center"/>
    </xf>
    <xf numFmtId="0" fontId="16" fillId="17" borderId="118" xfId="3" applyFont="1" applyFill="1" applyBorder="1" applyAlignment="1">
      <alignment horizontal="center" vertical="center"/>
    </xf>
    <xf numFmtId="0" fontId="16" fillId="17" borderId="124" xfId="3" applyFont="1" applyFill="1" applyBorder="1" applyAlignment="1">
      <alignment horizontal="center" vertical="center"/>
    </xf>
    <xf numFmtId="0" fontId="50" fillId="0" borderId="1" xfId="0" applyFont="1" applyBorder="1" applyAlignment="1">
      <alignment horizontal="center" vertical="center"/>
    </xf>
    <xf numFmtId="0" fontId="51" fillId="0" borderId="1" xfId="0" applyFont="1" applyBorder="1"/>
    <xf numFmtId="0" fontId="50" fillId="0" borderId="108" xfId="0" applyFont="1" applyBorder="1" applyAlignment="1">
      <alignment horizontal="center" vertical="center"/>
    </xf>
    <xf numFmtId="0" fontId="50" fillId="0" borderId="126" xfId="0" applyFont="1" applyBorder="1" applyAlignment="1">
      <alignment horizontal="center" vertical="center"/>
    </xf>
    <xf numFmtId="0" fontId="50" fillId="0" borderId="112" xfId="0" applyFont="1" applyBorder="1" applyAlignment="1">
      <alignment horizontal="center" vertical="center"/>
    </xf>
    <xf numFmtId="0" fontId="10" fillId="5" borderId="0" xfId="0" applyFont="1" applyFill="1" applyAlignment="1">
      <alignment horizontal="center" vertical="center"/>
    </xf>
    <xf numFmtId="0" fontId="2" fillId="2" borderId="33" xfId="0" applyFont="1" applyFill="1" applyBorder="1" applyAlignment="1">
      <alignment horizontal="center" vertical="center" wrapText="1"/>
    </xf>
    <xf numFmtId="0" fontId="3" fillId="0" borderId="36" xfId="0" applyFont="1" applyBorder="1" applyAlignment="1">
      <alignment vertical="center"/>
    </xf>
    <xf numFmtId="0" fontId="2" fillId="2" borderId="34" xfId="0" applyFont="1" applyFill="1" applyBorder="1" applyAlignment="1">
      <alignment horizontal="center" vertical="center" wrapText="1"/>
    </xf>
    <xf numFmtId="0" fontId="3" fillId="0" borderId="37" xfId="0" applyFont="1" applyBorder="1" applyAlignment="1">
      <alignment vertical="center"/>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0" fillId="0" borderId="48" xfId="0" applyBorder="1" applyAlignment="1">
      <alignment horizontal="center" vertical="center"/>
    </xf>
    <xf numFmtId="0" fontId="11" fillId="0" borderId="28"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9" fillId="0" borderId="8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6" xfId="0" applyFont="1" applyBorder="1" applyAlignment="1">
      <alignment horizontal="center" vertical="center" wrapText="1"/>
    </xf>
  </cellXfs>
  <cellStyles count="4">
    <cellStyle name="Hipervínculo" xfId="2" builtinId="8"/>
    <cellStyle name="Millares [0]" xfId="1" builtinId="6"/>
    <cellStyle name="Normal" xfId="0" builtinId="0"/>
    <cellStyle name="Normal 2" xfId="3" xr:uid="{00000000-0005-0000-0000-000003000000}"/>
  </cellStyles>
  <dxfs count="3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EE0000"/>
      <color rgb="FFFF6600"/>
      <color rgb="FF8E0000"/>
      <color rgb="FFCCFF66"/>
      <color rgb="FF009900"/>
      <color rgb="FFBEE395"/>
      <color rgb="FF5F5F5F"/>
      <color rgb="FFFFDA8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66703120"/>
        <c:axId val="6669441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99.534883720930239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66703120"/>
        <c:axId val="66694416"/>
      </c:scatterChart>
      <c:catAx>
        <c:axId val="6670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6694416"/>
        <c:crosses val="autoZero"/>
        <c:auto val="1"/>
        <c:lblAlgn val="ctr"/>
        <c:lblOffset val="100"/>
        <c:noMultiLvlLbl val="0"/>
      </c:catAx>
      <c:valAx>
        <c:axId val="666944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6703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66701488"/>
        <c:axId val="66703664"/>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Contractual</c:v>
                </c:pt>
                <c:pt idx="4">
                  <c:v>Ejercicio Contable</c:v>
                </c:pt>
              </c:strCache>
            </c:strRef>
          </c:xVal>
          <c:yVal>
            <c:numRef>
              <c:f>Gráficas!$M$34:$M$38</c:f>
              <c:numCache>
                <c:formatCode>0.0</c:formatCode>
                <c:ptCount val="5"/>
                <c:pt idx="0">
                  <c:v>100</c:v>
                </c:pt>
                <c:pt idx="1">
                  <c:v>100</c:v>
                </c:pt>
                <c:pt idx="2">
                  <c:v>100</c:v>
                </c:pt>
                <c:pt idx="3">
                  <c:v>96.666666666666671</c:v>
                </c:pt>
                <c:pt idx="4">
                  <c:v>100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66701488"/>
        <c:axId val="66703664"/>
      </c:scatterChart>
      <c:catAx>
        <c:axId val="6670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6703664"/>
        <c:crosses val="autoZero"/>
        <c:auto val="1"/>
        <c:lblAlgn val="ctr"/>
        <c:lblOffset val="100"/>
        <c:noMultiLvlLbl val="0"/>
      </c:catAx>
      <c:valAx>
        <c:axId val="66703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67014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150020</xdr:colOff>
      <xdr:row>9</xdr:row>
      <xdr:rowOff>438149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11</xdr:row>
      <xdr:rowOff>333374</xdr:rowOff>
    </xdr:from>
    <xdr:to>
      <xdr:col>12</xdr:col>
      <xdr:colOff>200026</xdr:colOff>
      <xdr:row>12</xdr:row>
      <xdr:rowOff>402430</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299406" y="3214687"/>
          <a:ext cx="962025" cy="914400"/>
        </a:xfrm>
        <a:prstGeom prst="rect">
          <a:avLst/>
        </a:prstGeom>
      </xdr:spPr>
    </xdr:pic>
    <xdr:clientData/>
  </xdr:twoCellAnchor>
  <xdr:twoCellAnchor editAs="oneCell">
    <xdr:from>
      <xdr:col>2</xdr:col>
      <xdr:colOff>238125</xdr:colOff>
      <xdr:row>0</xdr:row>
      <xdr:rowOff>0</xdr:rowOff>
    </xdr:from>
    <xdr:to>
      <xdr:col>4</xdr:col>
      <xdr:colOff>1435875</xdr:colOff>
      <xdr:row>3</xdr:row>
      <xdr:rowOff>195099</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531" y="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7</xdr:row>
      <xdr:rowOff>0</xdr:rowOff>
    </xdr:to>
    <xdr:grpSp>
      <xdr:nvGrpSpPr>
        <xdr:cNvPr id="2" name="12 Grupo">
          <a:extLst>
            <a:ext uri="{FF2B5EF4-FFF2-40B4-BE49-F238E27FC236}">
              <a16:creationId xmlns:a16="http://schemas.microsoft.com/office/drawing/2014/main" id="{00000000-0008-0000-0400-000002000000}"/>
            </a:ext>
          </a:extLst>
        </xdr:cNvPr>
        <xdr:cNvGrpSpPr>
          <a:grpSpLocks/>
        </xdr:cNvGrpSpPr>
      </xdr:nvGrpSpPr>
      <xdr:grpSpPr bwMode="auto">
        <a:xfrm>
          <a:off x="0" y="0"/>
          <a:ext cx="19783425" cy="1276350"/>
          <a:chOff x="0" y="0"/>
          <a:chExt cx="8648700" cy="1343025"/>
        </a:xfrm>
      </xdr:grpSpPr>
      <xdr:grpSp>
        <xdr:nvGrpSpPr>
          <xdr:cNvPr id="3" name="Group 40">
            <a:extLst>
              <a:ext uri="{FF2B5EF4-FFF2-40B4-BE49-F238E27FC236}">
                <a16:creationId xmlns:a16="http://schemas.microsoft.com/office/drawing/2014/main" id="{00000000-0008-0000-0400-000003000000}"/>
              </a:ext>
            </a:extLst>
          </xdr:cNvPr>
          <xdr:cNvGrpSpPr>
            <a:grpSpLocks/>
          </xdr:cNvGrpSpPr>
        </xdr:nvGrpSpPr>
        <xdr:grpSpPr bwMode="auto">
          <a:xfrm>
            <a:off x="0" y="0"/>
            <a:ext cx="8648700" cy="1343025"/>
            <a:chOff x="0" y="0"/>
            <a:chExt cx="759" cy="102"/>
          </a:xfrm>
        </xdr:grpSpPr>
        <xdr:sp macro="" textlink="">
          <xdr:nvSpPr>
            <xdr:cNvPr id="5" name="Rectangle 41">
              <a:extLst>
                <a:ext uri="{FF2B5EF4-FFF2-40B4-BE49-F238E27FC236}">
                  <a16:creationId xmlns:a16="http://schemas.microsoft.com/office/drawing/2014/main" id="{00000000-0008-0000-0400-000005000000}"/>
                </a:ext>
              </a:extLst>
            </xdr:cNvPr>
            <xdr:cNvSpPr>
              <a:spLocks noChangeArrowheads="1"/>
            </xdr:cNvSpPr>
          </xdr:nvSpPr>
          <xdr:spPr bwMode="auto">
            <a:xfrm>
              <a:off x="0" y="0"/>
              <a:ext cx="759" cy="102"/>
            </a:xfrm>
            <a:prstGeom prst="rect">
              <a:avLst/>
            </a:prstGeom>
            <a:noFill/>
            <a:ln w="9525">
              <a:solidFill>
                <a:srgbClr val="000000"/>
              </a:solidFill>
              <a:miter lim="800000"/>
              <a:headEnd/>
              <a:tailEnd/>
            </a:ln>
          </xdr:spPr>
        </xdr:sp>
        <xdr:sp macro="" textlink="">
          <xdr:nvSpPr>
            <xdr:cNvPr id="6" name="Text Box 42">
              <a:extLst>
                <a:ext uri="{FF2B5EF4-FFF2-40B4-BE49-F238E27FC236}">
                  <a16:creationId xmlns:a16="http://schemas.microsoft.com/office/drawing/2014/main" id="{00000000-0008-0000-0400-000006000000}"/>
                </a:ext>
              </a:extLst>
            </xdr:cNvPr>
            <xdr:cNvSpPr txBox="1">
              <a:spLocks noChangeArrowheads="1"/>
            </xdr:cNvSpPr>
          </xdr:nvSpPr>
          <xdr:spPr bwMode="auto">
            <a:xfrm>
              <a:off x="555" y="0"/>
              <a:ext cx="204" cy="34"/>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s-CO" sz="900" b="0" i="0" u="none" strike="noStrike" baseline="0">
                  <a:solidFill>
                    <a:srgbClr val="000000"/>
                  </a:solidFill>
                  <a:latin typeface="Arial"/>
                  <a:cs typeface="Arial"/>
                </a:rPr>
                <a:t>MEDE01.05.02.18.P01.F18</a:t>
              </a:r>
            </a:p>
          </xdr:txBody>
        </xdr:sp>
        <xdr:sp macro="" textlink="">
          <xdr:nvSpPr>
            <xdr:cNvPr id="7" name="Rectangle 43">
              <a:extLst>
                <a:ext uri="{FF2B5EF4-FFF2-40B4-BE49-F238E27FC236}">
                  <a16:creationId xmlns:a16="http://schemas.microsoft.com/office/drawing/2014/main" id="{00000000-0008-0000-0400-000007000000}"/>
                </a:ext>
              </a:extLst>
            </xdr:cNvPr>
            <xdr:cNvSpPr>
              <a:spLocks noChangeArrowheads="1"/>
            </xdr:cNvSpPr>
          </xdr:nvSpPr>
          <xdr:spPr bwMode="auto">
            <a:xfrm>
              <a:off x="664" y="34"/>
              <a:ext cx="95" cy="19"/>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0" anchor="ctr" upright="1"/>
            <a:lstStyle/>
            <a:p>
              <a:pPr algn="ctr" rtl="0">
                <a:defRPr sz="1000"/>
              </a:pPr>
              <a:r>
                <a:rPr lang="es-ES" sz="800" b="0" i="0" strike="noStrike">
                  <a:solidFill>
                    <a:srgbClr val="000000"/>
                  </a:solidFill>
                  <a:latin typeface="Arial"/>
                  <a:cs typeface="Arial"/>
                </a:rPr>
                <a:t>1</a:t>
              </a:r>
            </a:p>
          </xdr:txBody>
        </xdr:sp>
        <xdr:sp macro="" textlink="">
          <xdr:nvSpPr>
            <xdr:cNvPr id="8" name="Rectangle 44">
              <a:extLst>
                <a:ext uri="{FF2B5EF4-FFF2-40B4-BE49-F238E27FC236}">
                  <a16:creationId xmlns:a16="http://schemas.microsoft.com/office/drawing/2014/main" id="{00000000-0008-0000-0400-000008000000}"/>
                </a:ext>
              </a:extLst>
            </xdr:cNvPr>
            <xdr:cNvSpPr>
              <a:spLocks noChangeArrowheads="1"/>
            </xdr:cNvSpPr>
          </xdr:nvSpPr>
          <xdr:spPr bwMode="auto">
            <a:xfrm>
              <a:off x="555" y="34"/>
              <a:ext cx="109" cy="19"/>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0" anchor="ctr" upright="1"/>
            <a:lstStyle/>
            <a:p>
              <a:pPr algn="ctr" rtl="0">
                <a:defRPr sz="1000"/>
              </a:pPr>
              <a:r>
                <a:rPr lang="es-ES" sz="800" b="0" i="0" strike="noStrike">
                  <a:solidFill>
                    <a:srgbClr val="000000"/>
                  </a:solidFill>
                  <a:latin typeface="Arial"/>
                  <a:cs typeface="Arial"/>
                </a:rPr>
                <a:t>VERSIÓN</a:t>
              </a:r>
            </a:p>
          </xdr:txBody>
        </xdr:sp>
        <xdr:sp macro="" textlink="">
          <xdr:nvSpPr>
            <xdr:cNvPr id="9" name="Text Box 45">
              <a:extLst>
                <a:ext uri="{FF2B5EF4-FFF2-40B4-BE49-F238E27FC236}">
                  <a16:creationId xmlns:a16="http://schemas.microsoft.com/office/drawing/2014/main" id="{00000000-0008-0000-0400-000009000000}"/>
                </a:ext>
              </a:extLst>
            </xdr:cNvPr>
            <xdr:cNvSpPr txBox="1">
              <a:spLocks noChangeArrowheads="1"/>
            </xdr:cNvSpPr>
          </xdr:nvSpPr>
          <xdr:spPr bwMode="auto">
            <a:xfrm>
              <a:off x="663" y="51"/>
              <a:ext cx="96" cy="51"/>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es-CO" sz="800" b="0" i="0" u="none" strike="noStrike" baseline="0">
                  <a:solidFill>
                    <a:srgbClr val="000000"/>
                  </a:solidFill>
                  <a:latin typeface="Arial"/>
                  <a:cs typeface="Arial"/>
                </a:rPr>
                <a:t>23/dic/2014</a:t>
              </a:r>
            </a:p>
          </xdr:txBody>
        </xdr:sp>
        <xdr:sp macro="" textlink="">
          <xdr:nvSpPr>
            <xdr:cNvPr id="10" name="Text Box 46">
              <a:extLst>
                <a:ext uri="{FF2B5EF4-FFF2-40B4-BE49-F238E27FC236}">
                  <a16:creationId xmlns:a16="http://schemas.microsoft.com/office/drawing/2014/main" id="{00000000-0008-0000-0400-00000A000000}"/>
                </a:ext>
              </a:extLst>
            </xdr:cNvPr>
            <xdr:cNvSpPr txBox="1">
              <a:spLocks noChangeArrowheads="1"/>
            </xdr:cNvSpPr>
          </xdr:nvSpPr>
          <xdr:spPr bwMode="auto">
            <a:xfrm>
              <a:off x="555" y="51"/>
              <a:ext cx="109" cy="51"/>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r>
                <a:rPr lang="es-ES" sz="800" b="0" i="0">
                  <a:latin typeface="Arial" pitchFamily="34" charset="0"/>
                  <a:ea typeface="+mn-ea"/>
                  <a:cs typeface="Arial" pitchFamily="34" charset="0"/>
                </a:rPr>
                <a:t>FECHA </a:t>
              </a:r>
              <a:r>
                <a:rPr lang="es-ES" sz="800" b="0" i="0" baseline="0">
                  <a:latin typeface="Arial" pitchFamily="34" charset="0"/>
                  <a:ea typeface="+mn-ea"/>
                  <a:cs typeface="Arial" pitchFamily="34" charset="0"/>
                </a:rPr>
                <a:t> DE ENTRADA </a:t>
              </a:r>
            </a:p>
            <a:p>
              <a:pPr algn="ctr" rtl="0"/>
              <a:r>
                <a:rPr lang="es-ES" sz="800" b="0" i="0" baseline="0">
                  <a:latin typeface="Arial" pitchFamily="34" charset="0"/>
                  <a:ea typeface="+mn-ea"/>
                  <a:cs typeface="Arial" pitchFamily="34" charset="0"/>
                </a:rPr>
                <a:t>EN VIGENCIA</a:t>
              </a:r>
              <a:endParaRPr lang="es-ES" sz="800">
                <a:latin typeface="Arial" pitchFamily="34" charset="0"/>
                <a:cs typeface="Arial" pitchFamily="34" charset="0"/>
              </a:endParaRPr>
            </a:p>
          </xdr:txBody>
        </xdr:sp>
        <xdr:sp macro="" textlink="">
          <xdr:nvSpPr>
            <xdr:cNvPr id="11" name="Text Box 47">
              <a:extLst>
                <a:ext uri="{FF2B5EF4-FFF2-40B4-BE49-F238E27FC236}">
                  <a16:creationId xmlns:a16="http://schemas.microsoft.com/office/drawing/2014/main" id="{00000000-0008-0000-0400-00000B000000}"/>
                </a:ext>
              </a:extLst>
            </xdr:cNvPr>
            <xdr:cNvSpPr txBox="1">
              <a:spLocks noChangeArrowheads="1"/>
            </xdr:cNvSpPr>
          </xdr:nvSpPr>
          <xdr:spPr bwMode="auto">
            <a:xfrm>
              <a:off x="177" y="0"/>
              <a:ext cx="378" cy="102"/>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a:r>
                <a:rPr lang="es-ES" sz="1000">
                  <a:latin typeface="Arial" pitchFamily="34" charset="0"/>
                  <a:ea typeface="+mn-ea"/>
                  <a:cs typeface="Arial" pitchFamily="34" charset="0"/>
                </a:rPr>
                <a:t>SISTEMAS DE GESTIÓN Y CONTROL INTEGRADOS</a:t>
              </a:r>
            </a:p>
            <a:p>
              <a:pPr algn="ctr"/>
              <a:r>
                <a:rPr lang="es-ES" sz="1000">
                  <a:latin typeface="Arial" pitchFamily="34" charset="0"/>
                  <a:ea typeface="+mn-ea"/>
                  <a:cs typeface="Arial" pitchFamily="34" charset="0"/>
                </a:rPr>
                <a:t>(SISTEDA, MECI y SISTEDA)</a:t>
              </a: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a:effectLst/>
                  <a:latin typeface="Arial" pitchFamily="34" charset="0"/>
                  <a:ea typeface="+mn-ea"/>
                  <a:cs typeface="Arial" pitchFamily="34" charset="0"/>
                </a:rPr>
                <a:t>PLA</a:t>
              </a:r>
              <a:r>
                <a:rPr lang="es-CO" sz="1200" b="1" i="0" baseline="0">
                  <a:effectLst/>
                  <a:latin typeface="Arial" pitchFamily="34" charset="0"/>
                  <a:ea typeface="+mn-ea"/>
                  <a:cs typeface="Arial" pitchFamily="34" charset="0"/>
                </a:rPr>
                <a:t>N </a:t>
              </a:r>
              <a:r>
                <a:rPr lang="es-CO" sz="1200" b="1" i="0">
                  <a:effectLst/>
                  <a:latin typeface="Arial" pitchFamily="34" charset="0"/>
                  <a:ea typeface="+mn-ea"/>
                  <a:cs typeface="Arial" pitchFamily="34" charset="0"/>
                </a:rPr>
                <a:t>DE</a:t>
              </a:r>
              <a:r>
                <a:rPr lang="es-CO" sz="1200" b="1" i="0" baseline="0">
                  <a:effectLst/>
                  <a:latin typeface="Arial" pitchFamily="34" charset="0"/>
                  <a:ea typeface="+mn-ea"/>
                  <a:cs typeface="Arial" pitchFamily="34" charset="0"/>
                </a:rPr>
                <a:t> TRABAJO POR PROCESO</a:t>
              </a:r>
              <a:endParaRPr lang="es-CO" sz="1200" cap="all" baseline="0">
                <a:latin typeface="Arial" pitchFamily="34" charset="0"/>
                <a:ea typeface="+mn-ea"/>
                <a:cs typeface="Arial" pitchFamily="34" charset="0"/>
              </a:endParaRPr>
            </a:p>
          </xdr:txBody>
        </xdr:sp>
      </xdr:grpSp>
      <xdr:pic>
        <xdr:nvPicPr>
          <xdr:cNvPr id="4" name="Picture 250" descr="escudo">
            <a:extLst>
              <a:ext uri="{FF2B5EF4-FFF2-40B4-BE49-F238E27FC236}">
                <a16:creationId xmlns:a16="http://schemas.microsoft.com/office/drawing/2014/main" id="{00000000-0008-0000-0400-000004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666178" y="57581"/>
            <a:ext cx="502635" cy="871254"/>
          </a:xfrm>
          <a:prstGeom prst="rect">
            <a:avLst/>
          </a:prstGeom>
          <a:noFill/>
          <a:ln w="9525">
            <a:noFill/>
            <a:miter lim="800000"/>
            <a:headEnd/>
            <a:tailEnd/>
          </a:ln>
        </xdr:spPr>
      </xdr:pic>
    </xdr:grpSp>
    <xdr:clientData/>
  </xdr:twoCellAnchor>
  <xdr:twoCellAnchor>
    <xdr:from>
      <xdr:col>1</xdr:col>
      <xdr:colOff>28575</xdr:colOff>
      <xdr:row>5</xdr:row>
      <xdr:rowOff>0</xdr:rowOff>
    </xdr:from>
    <xdr:to>
      <xdr:col>2</xdr:col>
      <xdr:colOff>619125</xdr:colOff>
      <xdr:row>6</xdr:row>
      <xdr:rowOff>133351</xdr:rowOff>
    </xdr:to>
    <xdr:sp macro="" textlink="">
      <xdr:nvSpPr>
        <xdr:cNvPr id="12" name="Text Box 49">
          <a:extLst>
            <a:ext uri="{FF2B5EF4-FFF2-40B4-BE49-F238E27FC236}">
              <a16:creationId xmlns:a16="http://schemas.microsoft.com/office/drawing/2014/main" id="{00000000-0008-0000-0400-00000C000000}"/>
            </a:ext>
          </a:extLst>
        </xdr:cNvPr>
        <xdr:cNvSpPr txBox="1">
          <a:spLocks noChangeArrowheads="1"/>
        </xdr:cNvSpPr>
      </xdr:nvSpPr>
      <xdr:spPr bwMode="auto">
        <a:xfrm>
          <a:off x="295275" y="904875"/>
          <a:ext cx="3457575" cy="314326"/>
        </a:xfrm>
        <a:prstGeom prst="rect">
          <a:avLst/>
        </a:prstGeom>
        <a:noFill/>
        <a:ln w="9525" algn="ctr">
          <a:noFill/>
          <a:miter lim="800000"/>
          <a:headEnd/>
          <a:tailEnd/>
        </a:ln>
      </xdr:spPr>
      <xdr:txBody>
        <a:bodyPr vertOverflow="clip" wrap="square" lIns="27432" tIns="18288" rIns="27432" bIns="18288" anchor="ctr" upright="1"/>
        <a:lstStyle/>
        <a:p>
          <a:pPr algn="ctr"/>
          <a:r>
            <a:rPr lang="es-CO" sz="700">
              <a:effectLst/>
              <a:latin typeface="Arial" pitchFamily="34" charset="0"/>
              <a:ea typeface="+mn-ea"/>
              <a:cs typeface="Arial" pitchFamily="34" charset="0"/>
            </a:rPr>
            <a:t>DIRECCIONAMIENTO ESTRATÉGICO</a:t>
          </a:r>
          <a:endParaRPr lang="es-ES" sz="700">
            <a:effectLst/>
            <a:latin typeface="Arial" pitchFamily="34" charset="0"/>
            <a:cs typeface="Arial" pitchFamily="34" charset="0"/>
          </a:endParaRPr>
        </a:p>
        <a:p>
          <a:pPr algn="ctr"/>
          <a:r>
            <a:rPr lang="es-CO" sz="700">
              <a:effectLst/>
              <a:latin typeface="Arial" pitchFamily="34" charset="0"/>
              <a:ea typeface="+mn-ea"/>
              <a:cs typeface="Arial" pitchFamily="34" charset="0"/>
            </a:rPr>
            <a:t>PLANEACIÓN INSTITUCIONAL </a:t>
          </a:r>
          <a:endParaRPr lang="es-ES" sz="700">
            <a:effectLst/>
            <a:latin typeface="Arial" pitchFamily="34" charset="0"/>
            <a:cs typeface="Arial" pitchFamily="34" charset="0"/>
          </a:endParaRPr>
        </a:p>
      </xdr:txBody>
    </xdr:sp>
    <xdr:clientData/>
  </xdr:twoCellAnchor>
  <xdr:twoCellAnchor>
    <xdr:from>
      <xdr:col>0</xdr:col>
      <xdr:colOff>63500</xdr:colOff>
      <xdr:row>25</xdr:row>
      <xdr:rowOff>120650</xdr:rowOff>
    </xdr:from>
    <xdr:to>
      <xdr:col>25</xdr:col>
      <xdr:colOff>34925</xdr:colOff>
      <xdr:row>34</xdr:row>
      <xdr:rowOff>28575</xdr:rowOff>
    </xdr:to>
    <xdr:grpSp>
      <xdr:nvGrpSpPr>
        <xdr:cNvPr id="13" name="Group 11">
          <a:extLst>
            <a:ext uri="{FF2B5EF4-FFF2-40B4-BE49-F238E27FC236}">
              <a16:creationId xmlns:a16="http://schemas.microsoft.com/office/drawing/2014/main" id="{00000000-0008-0000-0400-00001B000000}"/>
            </a:ext>
          </a:extLst>
        </xdr:cNvPr>
        <xdr:cNvGrpSpPr>
          <a:grpSpLocks/>
        </xdr:cNvGrpSpPr>
      </xdr:nvGrpSpPr>
      <xdr:grpSpPr bwMode="auto">
        <a:xfrm>
          <a:off x="63500" y="8121650"/>
          <a:ext cx="19754850" cy="1365250"/>
          <a:chOff x="0" y="509"/>
          <a:chExt cx="871" cy="70"/>
        </a:xfrm>
      </xdr:grpSpPr>
      <xdr:sp macro="" textlink="">
        <xdr:nvSpPr>
          <xdr:cNvPr id="14" name="Rectangle 12">
            <a:extLst>
              <a:ext uri="{FF2B5EF4-FFF2-40B4-BE49-F238E27FC236}">
                <a16:creationId xmlns:a16="http://schemas.microsoft.com/office/drawing/2014/main" id="{00000000-0008-0000-0400-00001C00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5" name="Rectangle 13">
            <a:extLst>
              <a:ext uri="{FF2B5EF4-FFF2-40B4-BE49-F238E27FC236}">
                <a16:creationId xmlns:a16="http://schemas.microsoft.com/office/drawing/2014/main" id="{00000000-0008-0000-0400-00001D000000}"/>
              </a:ext>
            </a:extLst>
          </xdr:cNvPr>
          <xdr:cNvSpPr>
            <a:spLocks noChangeArrowheads="1"/>
          </xdr:cNvSpPr>
        </xdr:nvSpPr>
        <xdr:spPr bwMode="auto">
          <a:xfrm>
            <a:off x="1" y="509"/>
            <a:ext cx="26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Elaborado por: </a:t>
            </a:r>
            <a:r>
              <a:rPr kumimoji="0" lang="es-ES" sz="900" b="0" i="0" u="none" strike="noStrike" kern="0" cap="none" spc="0" normalizeH="0" baseline="0" noProof="0">
                <a:ln>
                  <a:noFill/>
                </a:ln>
                <a:solidFill>
                  <a:srgbClr val="000000"/>
                </a:solidFill>
                <a:effectLst/>
                <a:uLnTx/>
                <a:uFillTx/>
                <a:latin typeface="Arial"/>
                <a:ea typeface="+mn-ea"/>
                <a:cs typeface="Arial"/>
              </a:rPr>
              <a:t> Ing. Carlos Andres Daza Salazar</a:t>
            </a:r>
          </a:p>
        </xdr:txBody>
      </xdr:sp>
      <xdr:sp macro="" textlink="">
        <xdr:nvSpPr>
          <xdr:cNvPr id="16" name="Rectangle 14">
            <a:extLst>
              <a:ext uri="{FF2B5EF4-FFF2-40B4-BE49-F238E27FC236}">
                <a16:creationId xmlns:a16="http://schemas.microsoft.com/office/drawing/2014/main" id="{00000000-0008-0000-0400-00001E000000}"/>
              </a:ext>
            </a:extLst>
          </xdr:cNvPr>
          <xdr:cNvSpPr>
            <a:spLocks noChangeArrowheads="1"/>
          </xdr:cNvSpPr>
        </xdr:nvSpPr>
        <xdr:spPr bwMode="auto">
          <a:xfrm>
            <a:off x="263" y="509"/>
            <a:ext cx="36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srgbClr val="000000"/>
                </a:solidFill>
                <a:effectLst/>
                <a:uLnTx/>
                <a:uFillTx/>
                <a:latin typeface="Arial"/>
                <a:ea typeface="+mn-ea"/>
                <a:cs typeface="Arial"/>
              </a:rPr>
              <a:t>Cargo: Profesional Universitario</a:t>
            </a:r>
            <a:endParaRPr kumimoji="0" lang="es-CO" sz="900" b="0" i="0" u="none" strike="noStrike" kern="0" cap="none" spc="0" normalizeH="0" baseline="0" noProof="0">
              <a:ln>
                <a:noFill/>
              </a:ln>
              <a:solidFill>
                <a:sysClr val="windowText" lastClr="000000"/>
              </a:solidFill>
              <a:effectLst/>
              <a:uLnTx/>
              <a:uFillTx/>
            </a:endParaRPr>
          </a:p>
        </xdr:txBody>
      </xdr:sp>
      <xdr:sp macro="" textlink="">
        <xdr:nvSpPr>
          <xdr:cNvPr id="17" name="Rectangle 15">
            <a:extLst>
              <a:ext uri="{FF2B5EF4-FFF2-40B4-BE49-F238E27FC236}">
                <a16:creationId xmlns:a16="http://schemas.microsoft.com/office/drawing/2014/main" id="{00000000-0008-0000-0400-00001F000000}"/>
              </a:ext>
            </a:extLst>
          </xdr:cNvPr>
          <xdr:cNvSpPr>
            <a:spLocks noChangeArrowheads="1"/>
          </xdr:cNvSpPr>
        </xdr:nvSpPr>
        <xdr:spPr bwMode="auto">
          <a:xfrm>
            <a:off x="628" y="509"/>
            <a:ext cx="9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000000"/>
                </a:solidFill>
                <a:effectLst/>
                <a:uLnTx/>
                <a:uFillTx/>
                <a:latin typeface="Arial"/>
                <a:ea typeface="+mn-ea"/>
                <a:cs typeface="Arial"/>
              </a:rPr>
              <a:t>Fecha: 23/dic/2014</a:t>
            </a:r>
          </a:p>
        </xdr:txBody>
      </xdr:sp>
      <xdr:sp macro="" textlink="">
        <xdr:nvSpPr>
          <xdr:cNvPr id="18" name="Rectangle 16">
            <a:extLst>
              <a:ext uri="{FF2B5EF4-FFF2-40B4-BE49-F238E27FC236}">
                <a16:creationId xmlns:a16="http://schemas.microsoft.com/office/drawing/2014/main" id="{00000000-0008-0000-0400-00002000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000000"/>
                </a:solidFill>
                <a:effectLst/>
                <a:uLnTx/>
                <a:uFillTx/>
                <a:latin typeface="Arial"/>
                <a:cs typeface="Arial"/>
              </a:rPr>
              <a:t>Firma: </a:t>
            </a:r>
          </a:p>
        </xdr:txBody>
      </xdr:sp>
      <xdr:sp macro="" textlink="">
        <xdr:nvSpPr>
          <xdr:cNvPr id="19" name="Rectangle 17">
            <a:extLst>
              <a:ext uri="{FF2B5EF4-FFF2-40B4-BE49-F238E27FC236}">
                <a16:creationId xmlns:a16="http://schemas.microsoft.com/office/drawing/2014/main" id="{00000000-0008-0000-0400-000021000000}"/>
              </a:ext>
            </a:extLst>
          </xdr:cNvPr>
          <xdr:cNvSpPr>
            <a:spLocks noChangeArrowheads="1"/>
          </xdr:cNvSpPr>
        </xdr:nvSpPr>
        <xdr:spPr bwMode="auto">
          <a:xfrm>
            <a:off x="1" y="534"/>
            <a:ext cx="26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ea typeface="+mn-ea"/>
                <a:cs typeface="Arial"/>
              </a:rPr>
              <a:t>Revisado por: Efraín Quiñonez Bedoya</a:t>
            </a:r>
          </a:p>
        </xdr:txBody>
      </xdr:sp>
      <xdr:sp macro="" textlink="">
        <xdr:nvSpPr>
          <xdr:cNvPr id="20" name="Rectangle 18">
            <a:extLst>
              <a:ext uri="{FF2B5EF4-FFF2-40B4-BE49-F238E27FC236}">
                <a16:creationId xmlns:a16="http://schemas.microsoft.com/office/drawing/2014/main" id="{00000000-0008-0000-0400-000022000000}"/>
              </a:ext>
            </a:extLst>
          </xdr:cNvPr>
          <xdr:cNvSpPr>
            <a:spLocks noChangeArrowheads="1"/>
          </xdr:cNvSpPr>
        </xdr:nvSpPr>
        <xdr:spPr bwMode="auto">
          <a:xfrm>
            <a:off x="263" y="534"/>
            <a:ext cx="36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Cargo: Asesor - Subdirección de Finanzas Públicas</a:t>
            </a:r>
          </a:p>
        </xdr:txBody>
      </xdr:sp>
      <xdr:sp macro="" textlink="">
        <xdr:nvSpPr>
          <xdr:cNvPr id="21" name="Rectangle 19">
            <a:extLst>
              <a:ext uri="{FF2B5EF4-FFF2-40B4-BE49-F238E27FC236}">
                <a16:creationId xmlns:a16="http://schemas.microsoft.com/office/drawing/2014/main" id="{00000000-0008-0000-0400-000023000000}"/>
              </a:ext>
            </a:extLst>
          </xdr:cNvPr>
          <xdr:cNvSpPr>
            <a:spLocks noChangeArrowheads="1"/>
          </xdr:cNvSpPr>
        </xdr:nvSpPr>
        <xdr:spPr bwMode="auto">
          <a:xfrm>
            <a:off x="628" y="534"/>
            <a:ext cx="9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000000"/>
                </a:solidFill>
                <a:effectLst/>
                <a:uLnTx/>
                <a:uFillTx/>
                <a:latin typeface="Arial"/>
                <a:ea typeface="+mn-ea"/>
                <a:cs typeface="Arial"/>
              </a:rPr>
              <a:t>Fecha: 23/dic/2014</a:t>
            </a:r>
          </a:p>
        </xdr:txBody>
      </xdr:sp>
      <xdr:sp macro="" textlink="">
        <xdr:nvSpPr>
          <xdr:cNvPr id="22" name="Rectangle 20">
            <a:extLst>
              <a:ext uri="{FF2B5EF4-FFF2-40B4-BE49-F238E27FC236}">
                <a16:creationId xmlns:a16="http://schemas.microsoft.com/office/drawing/2014/main" id="{00000000-0008-0000-0400-00002400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000000"/>
                </a:solidFill>
                <a:effectLst/>
                <a:uLnTx/>
                <a:uFillTx/>
                <a:latin typeface="Arial"/>
                <a:cs typeface="Arial"/>
              </a:rPr>
              <a:t>Firma: </a:t>
            </a:r>
          </a:p>
        </xdr:txBody>
      </xdr:sp>
      <xdr:sp macro="" textlink="">
        <xdr:nvSpPr>
          <xdr:cNvPr id="23" name="Rectangle 21">
            <a:extLst>
              <a:ext uri="{FF2B5EF4-FFF2-40B4-BE49-F238E27FC236}">
                <a16:creationId xmlns:a16="http://schemas.microsoft.com/office/drawing/2014/main" id="{00000000-0008-0000-0400-000025000000}"/>
              </a:ext>
            </a:extLst>
          </xdr:cNvPr>
          <xdr:cNvSpPr>
            <a:spLocks noChangeArrowheads="1"/>
          </xdr:cNvSpPr>
        </xdr:nvSpPr>
        <xdr:spPr bwMode="auto">
          <a:xfrm>
            <a:off x="1" y="559"/>
            <a:ext cx="26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Aprobado por: Paula Andrea Loaiza Giraldo</a:t>
            </a:r>
          </a:p>
        </xdr:txBody>
      </xdr:sp>
      <xdr:sp macro="" textlink="">
        <xdr:nvSpPr>
          <xdr:cNvPr id="24" name="Rectangle 22">
            <a:extLst>
              <a:ext uri="{FF2B5EF4-FFF2-40B4-BE49-F238E27FC236}">
                <a16:creationId xmlns:a16="http://schemas.microsoft.com/office/drawing/2014/main" id="{00000000-0008-0000-0400-000026000000}"/>
              </a:ext>
            </a:extLst>
          </xdr:cNvPr>
          <xdr:cNvSpPr>
            <a:spLocks noChangeArrowheads="1"/>
          </xdr:cNvSpPr>
        </xdr:nvSpPr>
        <xdr:spPr bwMode="auto">
          <a:xfrm>
            <a:off x="263" y="559"/>
            <a:ext cx="36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Cargo: Subdirectora de Departamento Administrativo</a:t>
            </a:r>
          </a:p>
          <a:p>
            <a:pPr marL="0" marR="0" lvl="0" indent="0" algn="l"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             Subdirectora de </a:t>
            </a:r>
            <a:r>
              <a:rPr kumimoji="0" lang="es-ES" sz="900" b="0" i="0" u="none" strike="noStrike" kern="0" cap="none" spc="0" normalizeH="0" baseline="0" noProof="0">
                <a:ln>
                  <a:noFill/>
                </a:ln>
                <a:solidFill>
                  <a:srgbClr val="000000"/>
                </a:solidFill>
                <a:effectLst/>
                <a:uLnTx/>
                <a:uFillTx/>
                <a:latin typeface="Arial"/>
                <a:cs typeface="Arial"/>
              </a:rPr>
              <a:t>Finanas Públicas</a:t>
            </a:r>
          </a:p>
        </xdr:txBody>
      </xdr:sp>
      <xdr:sp macro="" textlink="">
        <xdr:nvSpPr>
          <xdr:cNvPr id="25" name="Rectangle 23">
            <a:extLst>
              <a:ext uri="{FF2B5EF4-FFF2-40B4-BE49-F238E27FC236}">
                <a16:creationId xmlns:a16="http://schemas.microsoft.com/office/drawing/2014/main" id="{00000000-0008-0000-0400-000027000000}"/>
              </a:ext>
            </a:extLst>
          </xdr:cNvPr>
          <xdr:cNvSpPr>
            <a:spLocks noChangeArrowheads="1"/>
          </xdr:cNvSpPr>
        </xdr:nvSpPr>
        <xdr:spPr bwMode="auto">
          <a:xfrm>
            <a:off x="628" y="559"/>
            <a:ext cx="9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000000"/>
                </a:solidFill>
                <a:effectLst/>
                <a:uLnTx/>
                <a:uFillTx/>
                <a:latin typeface="Arial"/>
                <a:ea typeface="+mn-ea"/>
                <a:cs typeface="Arial"/>
              </a:rPr>
              <a:t>Fecha: 23/dic/2014</a:t>
            </a:r>
          </a:p>
        </xdr:txBody>
      </xdr:sp>
      <xdr:sp macro="" textlink="">
        <xdr:nvSpPr>
          <xdr:cNvPr id="26" name="Rectangle 24">
            <a:extLst>
              <a:ext uri="{FF2B5EF4-FFF2-40B4-BE49-F238E27FC236}">
                <a16:creationId xmlns:a16="http://schemas.microsoft.com/office/drawing/2014/main" id="{00000000-0008-0000-0400-00002800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000000"/>
                </a:solidFill>
                <a:effectLst/>
                <a:uLnTx/>
                <a:uFillTx/>
                <a:latin typeface="Arial"/>
                <a:cs typeface="Arial"/>
              </a:rPr>
              <a:t>Firma: </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1933575</xdr:colOff>
      <xdr:row>7</xdr:row>
      <xdr:rowOff>0</xdr:rowOff>
    </xdr:to>
    <xdr:grpSp>
      <xdr:nvGrpSpPr>
        <xdr:cNvPr id="2" name="12 Grupo">
          <a:extLst>
            <a:ext uri="{FF2B5EF4-FFF2-40B4-BE49-F238E27FC236}">
              <a16:creationId xmlns:a16="http://schemas.microsoft.com/office/drawing/2014/main" id="{96E4A653-5AA7-420E-8A80-712A4E4052CA}"/>
            </a:ext>
          </a:extLst>
        </xdr:cNvPr>
        <xdr:cNvGrpSpPr>
          <a:grpSpLocks/>
        </xdr:cNvGrpSpPr>
      </xdr:nvGrpSpPr>
      <xdr:grpSpPr bwMode="auto">
        <a:xfrm>
          <a:off x="0" y="0"/>
          <a:ext cx="18992850" cy="1276350"/>
          <a:chOff x="0" y="0"/>
          <a:chExt cx="8648700" cy="1343025"/>
        </a:xfrm>
      </xdr:grpSpPr>
      <xdr:grpSp>
        <xdr:nvGrpSpPr>
          <xdr:cNvPr id="3" name="Group 40">
            <a:extLst>
              <a:ext uri="{FF2B5EF4-FFF2-40B4-BE49-F238E27FC236}">
                <a16:creationId xmlns:a16="http://schemas.microsoft.com/office/drawing/2014/main" id="{CC072D97-717C-4C87-BA7E-86513E1D6C54}"/>
              </a:ext>
            </a:extLst>
          </xdr:cNvPr>
          <xdr:cNvGrpSpPr>
            <a:grpSpLocks/>
          </xdr:cNvGrpSpPr>
        </xdr:nvGrpSpPr>
        <xdr:grpSpPr bwMode="auto">
          <a:xfrm>
            <a:off x="0" y="0"/>
            <a:ext cx="8648700" cy="1343025"/>
            <a:chOff x="0" y="0"/>
            <a:chExt cx="759" cy="102"/>
          </a:xfrm>
        </xdr:grpSpPr>
        <xdr:sp macro="" textlink="">
          <xdr:nvSpPr>
            <xdr:cNvPr id="5" name="Rectangle 41">
              <a:extLst>
                <a:ext uri="{FF2B5EF4-FFF2-40B4-BE49-F238E27FC236}">
                  <a16:creationId xmlns:a16="http://schemas.microsoft.com/office/drawing/2014/main" id="{C595FF5B-D8FF-430F-9003-DE45C4CB2D6A}"/>
                </a:ext>
              </a:extLst>
            </xdr:cNvPr>
            <xdr:cNvSpPr>
              <a:spLocks noChangeArrowheads="1"/>
            </xdr:cNvSpPr>
          </xdr:nvSpPr>
          <xdr:spPr bwMode="auto">
            <a:xfrm>
              <a:off x="0" y="0"/>
              <a:ext cx="759" cy="102"/>
            </a:xfrm>
            <a:prstGeom prst="rect">
              <a:avLst/>
            </a:prstGeom>
            <a:noFill/>
            <a:ln w="9525">
              <a:solidFill>
                <a:srgbClr val="000000"/>
              </a:solidFill>
              <a:miter lim="800000"/>
              <a:headEnd/>
              <a:tailEnd/>
            </a:ln>
          </xdr:spPr>
        </xdr:sp>
        <xdr:sp macro="" textlink="">
          <xdr:nvSpPr>
            <xdr:cNvPr id="6" name="Text Box 42">
              <a:extLst>
                <a:ext uri="{FF2B5EF4-FFF2-40B4-BE49-F238E27FC236}">
                  <a16:creationId xmlns:a16="http://schemas.microsoft.com/office/drawing/2014/main" id="{D2D2BB89-5384-43D5-8964-22465F878F49}"/>
                </a:ext>
              </a:extLst>
            </xdr:cNvPr>
            <xdr:cNvSpPr txBox="1">
              <a:spLocks noChangeArrowheads="1"/>
            </xdr:cNvSpPr>
          </xdr:nvSpPr>
          <xdr:spPr bwMode="auto">
            <a:xfrm>
              <a:off x="555" y="0"/>
              <a:ext cx="204" cy="59"/>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s-CO" sz="900" b="0" i="0">
                  <a:effectLst/>
                  <a:latin typeface="Arial" panose="020B0604020202020204" pitchFamily="34" charset="0"/>
                  <a:ea typeface="+mn-ea"/>
                  <a:cs typeface="Arial" panose="020B0604020202020204" pitchFamily="34" charset="0"/>
                </a:rPr>
                <a:t>MEDE01.05.02.P025.F001</a:t>
              </a:r>
              <a:endParaRPr lang="es-CO" sz="900" b="0" i="0" u="none" strike="noStrike" baseline="0">
                <a:solidFill>
                  <a:srgbClr val="000000"/>
                </a:solidFill>
                <a:latin typeface="Arial" panose="020B0604020202020204" pitchFamily="34" charset="0"/>
                <a:cs typeface="Arial" panose="020B0604020202020204" pitchFamily="34" charset="0"/>
              </a:endParaRPr>
            </a:p>
          </xdr:txBody>
        </xdr:sp>
        <xdr:sp macro="" textlink="">
          <xdr:nvSpPr>
            <xdr:cNvPr id="7" name="Rectangle 43">
              <a:extLst>
                <a:ext uri="{FF2B5EF4-FFF2-40B4-BE49-F238E27FC236}">
                  <a16:creationId xmlns:a16="http://schemas.microsoft.com/office/drawing/2014/main" id="{C55A5C52-5C7F-4E98-93DB-2E0CFFEB99CB}"/>
                </a:ext>
              </a:extLst>
            </xdr:cNvPr>
            <xdr:cNvSpPr>
              <a:spLocks noChangeArrowheads="1"/>
            </xdr:cNvSpPr>
          </xdr:nvSpPr>
          <xdr:spPr bwMode="auto">
            <a:xfrm>
              <a:off x="664" y="58"/>
              <a:ext cx="95" cy="44"/>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0" anchor="ctr" upright="1"/>
            <a:lstStyle/>
            <a:p>
              <a:pPr algn="ctr" rtl="0">
                <a:defRPr sz="1000"/>
              </a:pPr>
              <a:r>
                <a:rPr lang="es-ES" sz="800" b="0" i="0" strike="noStrike">
                  <a:solidFill>
                    <a:srgbClr val="000000"/>
                  </a:solidFill>
                  <a:latin typeface="Arial"/>
                  <a:cs typeface="Arial"/>
                </a:rPr>
                <a:t>001</a:t>
              </a:r>
            </a:p>
          </xdr:txBody>
        </xdr:sp>
        <xdr:sp macro="" textlink="">
          <xdr:nvSpPr>
            <xdr:cNvPr id="8" name="Rectangle 44">
              <a:extLst>
                <a:ext uri="{FF2B5EF4-FFF2-40B4-BE49-F238E27FC236}">
                  <a16:creationId xmlns:a16="http://schemas.microsoft.com/office/drawing/2014/main" id="{752861D5-190C-47D9-AEA4-5306F8FFFCAB}"/>
                </a:ext>
              </a:extLst>
            </xdr:cNvPr>
            <xdr:cNvSpPr>
              <a:spLocks noChangeArrowheads="1"/>
            </xdr:cNvSpPr>
          </xdr:nvSpPr>
          <xdr:spPr bwMode="auto">
            <a:xfrm>
              <a:off x="555" y="58"/>
              <a:ext cx="109" cy="44"/>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0" anchor="ctr" upright="1"/>
            <a:lstStyle/>
            <a:p>
              <a:pPr algn="ctr" rtl="0">
                <a:defRPr sz="1000"/>
              </a:pPr>
              <a:r>
                <a:rPr lang="es-ES" sz="800" b="0" i="0" strike="noStrike">
                  <a:solidFill>
                    <a:srgbClr val="000000"/>
                  </a:solidFill>
                  <a:latin typeface="Arial"/>
                  <a:cs typeface="Arial"/>
                </a:rPr>
                <a:t>VERSIÓN</a:t>
              </a:r>
            </a:p>
          </xdr:txBody>
        </xdr:sp>
        <xdr:sp macro="" textlink="">
          <xdr:nvSpPr>
            <xdr:cNvPr id="9" name="Text Box 47">
              <a:extLst>
                <a:ext uri="{FF2B5EF4-FFF2-40B4-BE49-F238E27FC236}">
                  <a16:creationId xmlns:a16="http://schemas.microsoft.com/office/drawing/2014/main" id="{87E1A49E-BD41-40BB-9E79-CA073C0347E5}"/>
                </a:ext>
              </a:extLst>
            </xdr:cNvPr>
            <xdr:cNvSpPr txBox="1">
              <a:spLocks noChangeArrowheads="1"/>
            </xdr:cNvSpPr>
          </xdr:nvSpPr>
          <xdr:spPr bwMode="auto">
            <a:xfrm>
              <a:off x="177" y="0"/>
              <a:ext cx="378" cy="102"/>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s-CO" sz="1000" b="0" i="0" u="none" strike="noStrike" baseline="0">
                  <a:solidFill>
                    <a:srgbClr val="000000"/>
                  </a:solidFill>
                  <a:latin typeface="Arial"/>
                  <a:cs typeface="Arial"/>
                </a:rPr>
                <a:t>MODELO INTEGRADO DE PLANEACIÓN Y GESTIÓN </a:t>
              </a:r>
            </a:p>
            <a:p>
              <a:pPr algn="ctr" rtl="0">
                <a:defRPr sz="1000"/>
              </a:pPr>
              <a:r>
                <a:rPr lang="es-CO" sz="1000" b="0" i="0" u="none" strike="noStrike" baseline="0">
                  <a:solidFill>
                    <a:srgbClr val="000000"/>
                  </a:solidFill>
                  <a:latin typeface="Arial"/>
                  <a:cs typeface="Arial"/>
                </a:rPr>
                <a:t>(MIPG)</a:t>
              </a:r>
            </a:p>
            <a:p>
              <a:pPr algn="ctr" rtl="0">
                <a:defRPr sz="1000"/>
              </a:pPr>
              <a:endParaRPr lang="es-CO" sz="1000" b="0" i="0" u="none" strike="noStrike" baseline="0">
                <a:solidFill>
                  <a:srgbClr val="000000"/>
                </a:solidFill>
                <a:latin typeface="Arial"/>
                <a:cs typeface="Arial"/>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a:effectLst/>
                  <a:latin typeface="Arial" pitchFamily="34" charset="0"/>
                  <a:ea typeface="+mn-ea"/>
                  <a:cs typeface="Arial" pitchFamily="34" charset="0"/>
                </a:rPr>
                <a:t>PLA</a:t>
              </a:r>
              <a:r>
                <a:rPr lang="es-CO" sz="1200" b="1" i="0" baseline="0">
                  <a:effectLst/>
                  <a:latin typeface="Arial" pitchFamily="34" charset="0"/>
                  <a:ea typeface="+mn-ea"/>
                  <a:cs typeface="Arial" pitchFamily="34" charset="0"/>
                </a:rPr>
                <a:t>N </a:t>
              </a:r>
              <a:r>
                <a:rPr lang="es-CO" sz="1200" b="1" i="0">
                  <a:effectLst/>
                  <a:latin typeface="Arial" pitchFamily="34" charset="0"/>
                  <a:ea typeface="+mn-ea"/>
                  <a:cs typeface="Arial" pitchFamily="34" charset="0"/>
                </a:rPr>
                <a:t>DE</a:t>
              </a:r>
              <a:r>
                <a:rPr lang="es-CO" sz="1200" b="1" i="0" baseline="0">
                  <a:effectLst/>
                  <a:latin typeface="Arial" pitchFamily="34" charset="0"/>
                  <a:ea typeface="+mn-ea"/>
                  <a:cs typeface="Arial" pitchFamily="34" charset="0"/>
                </a:rPr>
                <a:t> TRABAJO POR PROCESO</a:t>
              </a:r>
              <a:endParaRPr lang="es-CO" sz="1200" cap="all" baseline="0">
                <a:latin typeface="Arial" pitchFamily="34" charset="0"/>
                <a:ea typeface="+mn-ea"/>
                <a:cs typeface="Arial" pitchFamily="34" charset="0"/>
              </a:endParaRPr>
            </a:p>
          </xdr:txBody>
        </xdr:sp>
      </xdr:grpSp>
      <xdr:pic>
        <xdr:nvPicPr>
          <xdr:cNvPr id="4" name="Picture 250" descr="escudo">
            <a:extLst>
              <a:ext uri="{FF2B5EF4-FFF2-40B4-BE49-F238E27FC236}">
                <a16:creationId xmlns:a16="http://schemas.microsoft.com/office/drawing/2014/main" id="{02244A10-1E20-4663-97C3-E7A3E1C094F7}"/>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666178" y="57581"/>
            <a:ext cx="502635" cy="871254"/>
          </a:xfrm>
          <a:prstGeom prst="rect">
            <a:avLst/>
          </a:prstGeom>
          <a:noFill/>
          <a:ln w="9525">
            <a:noFill/>
            <a:miter lim="800000"/>
            <a:headEnd/>
            <a:tailEnd/>
          </a:ln>
        </xdr:spPr>
      </xdr:pic>
    </xdr:grpSp>
    <xdr:clientData/>
  </xdr:twoCellAnchor>
  <xdr:twoCellAnchor>
    <xdr:from>
      <xdr:col>1</xdr:col>
      <xdr:colOff>28575</xdr:colOff>
      <xdr:row>5</xdr:row>
      <xdr:rowOff>0</xdr:rowOff>
    </xdr:from>
    <xdr:to>
      <xdr:col>2</xdr:col>
      <xdr:colOff>619125</xdr:colOff>
      <xdr:row>6</xdr:row>
      <xdr:rowOff>133351</xdr:rowOff>
    </xdr:to>
    <xdr:sp macro="" textlink="">
      <xdr:nvSpPr>
        <xdr:cNvPr id="10" name="Text Box 49">
          <a:extLst>
            <a:ext uri="{FF2B5EF4-FFF2-40B4-BE49-F238E27FC236}">
              <a16:creationId xmlns:a16="http://schemas.microsoft.com/office/drawing/2014/main" id="{1582E83B-A451-4916-AE33-566C6DA2B3B9}"/>
            </a:ext>
          </a:extLst>
        </xdr:cNvPr>
        <xdr:cNvSpPr txBox="1">
          <a:spLocks noChangeArrowheads="1"/>
        </xdr:cNvSpPr>
      </xdr:nvSpPr>
      <xdr:spPr bwMode="auto">
        <a:xfrm>
          <a:off x="295275" y="904875"/>
          <a:ext cx="3457575" cy="314326"/>
        </a:xfrm>
        <a:prstGeom prst="rect">
          <a:avLst/>
        </a:prstGeom>
        <a:noFill/>
        <a:ln w="9525" algn="ctr">
          <a:noFill/>
          <a:miter lim="800000"/>
          <a:headEnd/>
          <a:tailEnd/>
        </a:ln>
      </xdr:spPr>
      <xdr:txBody>
        <a:bodyPr vertOverflow="clip" wrap="square" lIns="27432" tIns="18288" rIns="27432" bIns="18288" anchor="ctr" upright="1"/>
        <a:lstStyle/>
        <a:p>
          <a:pPr algn="ctr"/>
          <a:r>
            <a:rPr lang="es-CO" sz="700">
              <a:effectLst/>
              <a:latin typeface="Arial" pitchFamily="34" charset="0"/>
              <a:ea typeface="+mn-ea"/>
              <a:cs typeface="Arial" pitchFamily="34" charset="0"/>
            </a:rPr>
            <a:t>DIRECCIONAMIENTO ESTRATÉGICO</a:t>
          </a:r>
          <a:endParaRPr lang="es-ES" sz="700">
            <a:effectLst/>
            <a:latin typeface="Arial" pitchFamily="34" charset="0"/>
            <a:cs typeface="Arial" pitchFamily="34" charset="0"/>
          </a:endParaRPr>
        </a:p>
        <a:p>
          <a:pPr algn="ctr"/>
          <a:r>
            <a:rPr lang="es-CO" sz="700">
              <a:effectLst/>
              <a:latin typeface="Arial" pitchFamily="34" charset="0"/>
              <a:ea typeface="+mn-ea"/>
              <a:cs typeface="Arial" pitchFamily="34" charset="0"/>
            </a:rPr>
            <a:t>PLANEACIÓN INSTITUCIONAL </a:t>
          </a:r>
          <a:endParaRPr lang="es-ES" sz="700">
            <a:effectLst/>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Normal="10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1.5" customHeight="1" x14ac:dyDescent="0.25">
      <c r="B2" s="42"/>
      <c r="C2" s="43"/>
      <c r="D2" s="43"/>
      <c r="E2" s="43"/>
      <c r="F2" s="43"/>
      <c r="G2" s="43"/>
      <c r="H2" s="43"/>
      <c r="I2" s="43"/>
      <c r="J2" s="43"/>
      <c r="K2" s="43"/>
      <c r="L2" s="43"/>
      <c r="M2" s="43"/>
      <c r="N2" s="43"/>
      <c r="O2" s="43"/>
      <c r="P2" s="43"/>
      <c r="Q2" s="43"/>
      <c r="R2" s="44"/>
    </row>
    <row r="3" spans="2:18" ht="27.95" customHeight="1" x14ac:dyDescent="0.25">
      <c r="B3" s="45"/>
      <c r="C3" s="229" t="s">
        <v>123</v>
      </c>
      <c r="D3" s="229"/>
      <c r="E3" s="229"/>
      <c r="F3" s="229"/>
      <c r="G3" s="229"/>
      <c r="H3" s="229"/>
      <c r="I3" s="229"/>
      <c r="J3" s="229"/>
      <c r="K3" s="229"/>
      <c r="L3" s="229"/>
      <c r="M3" s="229"/>
      <c r="N3" s="229"/>
      <c r="O3" s="229"/>
      <c r="P3" s="229"/>
      <c r="Q3" s="229"/>
      <c r="R3" s="46"/>
    </row>
    <row r="4" spans="2:18" ht="3.95" customHeight="1" x14ac:dyDescent="0.25">
      <c r="B4" s="45"/>
      <c r="C4" s="67"/>
      <c r="D4" s="67"/>
      <c r="E4" s="67"/>
      <c r="F4" s="67"/>
      <c r="G4" s="67"/>
      <c r="H4" s="67"/>
      <c r="I4" s="67"/>
      <c r="J4" s="67"/>
      <c r="K4" s="67"/>
      <c r="L4" s="67"/>
      <c r="M4" s="67"/>
      <c r="N4" s="67"/>
      <c r="O4" s="67"/>
      <c r="P4" s="67"/>
      <c r="Q4" s="67"/>
      <c r="R4" s="46"/>
    </row>
    <row r="5" spans="2:18" ht="27.95" customHeight="1" x14ac:dyDescent="0.25">
      <c r="B5" s="45"/>
      <c r="C5" s="229" t="s">
        <v>121</v>
      </c>
      <c r="D5" s="229"/>
      <c r="E5" s="229"/>
      <c r="F5" s="229"/>
      <c r="G5" s="229"/>
      <c r="H5" s="229"/>
      <c r="I5" s="229"/>
      <c r="J5" s="229"/>
      <c r="K5" s="229"/>
      <c r="L5" s="229"/>
      <c r="M5" s="229"/>
      <c r="N5" s="229"/>
      <c r="O5" s="229"/>
      <c r="P5" s="229"/>
      <c r="Q5" s="229"/>
      <c r="R5" s="46"/>
    </row>
    <row r="6" spans="2:18" x14ac:dyDescent="0.25">
      <c r="B6" s="45"/>
      <c r="R6" s="46"/>
    </row>
    <row r="7" spans="2:18" x14ac:dyDescent="0.25">
      <c r="B7" s="45"/>
      <c r="R7" s="46"/>
    </row>
    <row r="8" spans="2:18" ht="24.75" customHeight="1" x14ac:dyDescent="0.25">
      <c r="B8" s="45"/>
      <c r="D8" s="230" t="s">
        <v>5</v>
      </c>
      <c r="E8" s="230"/>
      <c r="F8" s="230"/>
      <c r="G8" s="230"/>
      <c r="H8" s="230"/>
      <c r="I8" s="230"/>
      <c r="J8" s="230"/>
      <c r="K8" s="230"/>
      <c r="L8" s="230"/>
      <c r="M8" s="230"/>
      <c r="N8" s="230"/>
      <c r="O8" s="230"/>
      <c r="P8" s="230"/>
      <c r="Q8" s="50"/>
      <c r="R8" s="46"/>
    </row>
    <row r="9" spans="2:18" ht="20.100000000000001" customHeight="1" x14ac:dyDescent="0.25">
      <c r="B9" s="45"/>
      <c r="R9" s="46"/>
    </row>
    <row r="10" spans="2:18" ht="20.100000000000001" customHeight="1" x14ac:dyDescent="0.25">
      <c r="B10" s="45"/>
      <c r="R10" s="46"/>
    </row>
    <row r="11" spans="2:18" ht="24.75" customHeight="1" x14ac:dyDescent="0.25">
      <c r="B11" s="45"/>
      <c r="D11" s="230" t="s">
        <v>45</v>
      </c>
      <c r="E11" s="230"/>
      <c r="F11" s="230"/>
      <c r="G11" s="230"/>
      <c r="H11" s="230"/>
      <c r="I11" s="230"/>
      <c r="J11" s="230"/>
      <c r="K11" s="230"/>
      <c r="L11" s="230"/>
      <c r="M11" s="230"/>
      <c r="N11" s="230"/>
      <c r="O11" s="230"/>
      <c r="P11" s="230"/>
      <c r="Q11" s="50"/>
      <c r="R11" s="46"/>
    </row>
    <row r="12" spans="2:18" ht="20.100000000000001" customHeight="1" x14ac:dyDescent="0.25">
      <c r="B12" s="45"/>
      <c r="R12" s="46"/>
    </row>
    <row r="13" spans="2:18" ht="20.100000000000001" customHeight="1" x14ac:dyDescent="0.25">
      <c r="B13" s="45"/>
      <c r="R13" s="46"/>
    </row>
    <row r="14" spans="2:18" ht="24.75" customHeight="1" x14ac:dyDescent="0.25">
      <c r="B14" s="45"/>
      <c r="D14" s="230" t="s">
        <v>46</v>
      </c>
      <c r="E14" s="230"/>
      <c r="F14" s="230"/>
      <c r="G14" s="230"/>
      <c r="H14" s="230"/>
      <c r="I14" s="230"/>
      <c r="J14" s="230"/>
      <c r="K14" s="230"/>
      <c r="L14" s="230"/>
      <c r="M14" s="230"/>
      <c r="N14" s="230"/>
      <c r="O14" s="230"/>
      <c r="P14" s="230"/>
      <c r="Q14" s="50"/>
      <c r="R14" s="46"/>
    </row>
    <row r="15" spans="2:18" ht="20.100000000000001" customHeight="1" x14ac:dyDescent="0.25">
      <c r="B15" s="45"/>
      <c r="R15" s="46"/>
    </row>
    <row r="16" spans="2:18" ht="18.75" customHeight="1" thickBot="1" x14ac:dyDescent="0.3">
      <c r="B16" s="47"/>
      <c r="C16" s="48"/>
      <c r="D16" s="48"/>
      <c r="E16" s="48"/>
      <c r="F16" s="48"/>
      <c r="G16" s="48"/>
      <c r="H16" s="48"/>
      <c r="I16" s="48"/>
      <c r="J16" s="48"/>
      <c r="K16" s="48"/>
      <c r="L16" s="48"/>
      <c r="M16" s="48"/>
      <c r="N16" s="48"/>
      <c r="O16" s="48"/>
      <c r="P16" s="48"/>
      <c r="Q16" s="48"/>
      <c r="R16" s="49"/>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3"/>
  <sheetViews>
    <sheetView showGridLines="0" showZeros="0" topLeftCell="A38" zoomScale="90" zoomScaleNormal="90" workbookViewId="0">
      <selection activeCell="J42" sqref="J42"/>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x14ac:dyDescent="0.3">
      <c r="C1" s="2"/>
      <c r="L1" s="1" t="s">
        <v>3</v>
      </c>
    </row>
    <row r="2" spans="2:25" ht="94.5" customHeight="1" x14ac:dyDescent="0.25">
      <c r="B2" s="11"/>
      <c r="C2" s="12"/>
      <c r="D2" s="5"/>
      <c r="E2" s="5"/>
      <c r="F2" s="5"/>
      <c r="G2" s="5"/>
      <c r="H2" s="5"/>
      <c r="I2" s="5"/>
      <c r="J2" s="5"/>
      <c r="K2" s="5"/>
      <c r="L2" s="5"/>
      <c r="M2" s="13"/>
      <c r="N2" s="5"/>
      <c r="O2" s="5"/>
      <c r="P2" s="5"/>
      <c r="Q2" s="5"/>
      <c r="R2" s="5"/>
      <c r="S2" s="5"/>
      <c r="T2" s="6"/>
    </row>
    <row r="3" spans="2:25" ht="27" x14ac:dyDescent="0.25">
      <c r="B3" s="14"/>
      <c r="C3" s="234" t="s">
        <v>124</v>
      </c>
      <c r="D3" s="235"/>
      <c r="E3" s="235"/>
      <c r="F3" s="235"/>
      <c r="G3" s="235"/>
      <c r="H3" s="235"/>
      <c r="I3" s="235"/>
      <c r="J3" s="235"/>
      <c r="K3" s="235"/>
      <c r="L3" s="235"/>
      <c r="M3" s="235"/>
      <c r="N3" s="235"/>
      <c r="O3" s="235"/>
      <c r="P3" s="235"/>
      <c r="Q3" s="235"/>
      <c r="R3" s="235"/>
      <c r="S3" s="236"/>
      <c r="T3" s="15"/>
      <c r="U3" s="4"/>
      <c r="V3" s="4"/>
      <c r="W3" s="4"/>
      <c r="X3" s="4"/>
      <c r="Y3" s="4"/>
    </row>
    <row r="4" spans="2:25" ht="7.5" customHeight="1" x14ac:dyDescent="0.25">
      <c r="B4" s="14"/>
      <c r="C4" s="2"/>
      <c r="T4" s="7"/>
    </row>
    <row r="5" spans="2:25" ht="23.25" customHeight="1" x14ac:dyDescent="0.25">
      <c r="B5" s="14"/>
      <c r="C5" s="237" t="s">
        <v>5</v>
      </c>
      <c r="D5" s="237"/>
      <c r="E5" s="237"/>
      <c r="F5" s="237"/>
      <c r="G5" s="237"/>
      <c r="H5" s="237"/>
      <c r="I5" s="237"/>
      <c r="J5" s="237"/>
      <c r="K5" s="237"/>
      <c r="L5" s="237"/>
      <c r="M5" s="237"/>
      <c r="N5" s="237"/>
      <c r="O5" s="237"/>
      <c r="P5" s="237"/>
      <c r="Q5" s="237"/>
      <c r="R5" s="237"/>
      <c r="S5" s="237"/>
      <c r="T5" s="7"/>
    </row>
    <row r="6" spans="2:25" ht="15" customHeight="1" x14ac:dyDescent="0.25">
      <c r="B6" s="14"/>
      <c r="C6" s="2"/>
      <c r="T6" s="7"/>
    </row>
    <row r="7" spans="2:25" ht="15" customHeight="1" x14ac:dyDescent="0.25">
      <c r="B7" s="14"/>
      <c r="C7" s="238" t="s">
        <v>62</v>
      </c>
      <c r="D7" s="238"/>
      <c r="E7" s="238"/>
      <c r="F7" s="238"/>
      <c r="G7" s="238"/>
      <c r="H7" s="238"/>
      <c r="I7" s="238"/>
      <c r="J7" s="238"/>
      <c r="K7" s="238"/>
      <c r="L7" s="238"/>
      <c r="M7" s="238"/>
      <c r="N7" s="238"/>
      <c r="O7" s="238"/>
      <c r="P7" s="238"/>
      <c r="Q7" s="238"/>
      <c r="R7" s="238"/>
      <c r="S7" s="238"/>
      <c r="T7" s="7"/>
    </row>
    <row r="8" spans="2:25" ht="15" customHeight="1" x14ac:dyDescent="0.25">
      <c r="B8" s="14"/>
      <c r="C8" s="238"/>
      <c r="D8" s="238"/>
      <c r="E8" s="238"/>
      <c r="F8" s="238"/>
      <c r="G8" s="238"/>
      <c r="H8" s="238"/>
      <c r="I8" s="238"/>
      <c r="J8" s="238"/>
      <c r="K8" s="238"/>
      <c r="L8" s="238"/>
      <c r="M8" s="238"/>
      <c r="N8" s="238"/>
      <c r="O8" s="238"/>
      <c r="P8" s="238"/>
      <c r="Q8" s="238"/>
      <c r="R8" s="238"/>
      <c r="S8" s="238"/>
      <c r="T8" s="7"/>
    </row>
    <row r="9" spans="2:25" ht="15" customHeight="1" x14ac:dyDescent="0.25">
      <c r="B9" s="14"/>
      <c r="C9" s="238"/>
      <c r="D9" s="238"/>
      <c r="E9" s="238"/>
      <c r="F9" s="238"/>
      <c r="G9" s="238"/>
      <c r="H9" s="238"/>
      <c r="I9" s="238"/>
      <c r="J9" s="238"/>
      <c r="K9" s="238"/>
      <c r="L9" s="238"/>
      <c r="M9" s="238"/>
      <c r="N9" s="238"/>
      <c r="O9" s="238"/>
      <c r="P9" s="238"/>
      <c r="Q9" s="238"/>
      <c r="R9" s="238"/>
      <c r="S9" s="238"/>
      <c r="T9" s="7"/>
    </row>
    <row r="10" spans="2:25" ht="15" customHeight="1" x14ac:dyDescent="0.25">
      <c r="B10" s="14"/>
      <c r="C10" s="238"/>
      <c r="D10" s="238"/>
      <c r="E10" s="238"/>
      <c r="F10" s="238"/>
      <c r="G10" s="238"/>
      <c r="H10" s="238"/>
      <c r="I10" s="238"/>
      <c r="J10" s="238"/>
      <c r="K10" s="238"/>
      <c r="L10" s="238"/>
      <c r="M10" s="238"/>
      <c r="N10" s="238"/>
      <c r="O10" s="238"/>
      <c r="P10" s="238"/>
      <c r="Q10" s="238"/>
      <c r="R10" s="238"/>
      <c r="S10" s="238"/>
      <c r="T10" s="7"/>
    </row>
    <row r="11" spans="2:25" ht="15" customHeight="1" x14ac:dyDescent="0.25">
      <c r="B11" s="14"/>
      <c r="C11" s="60"/>
      <c r="T11" s="7"/>
    </row>
    <row r="12" spans="2:25" ht="15" customHeight="1" x14ac:dyDescent="0.25">
      <c r="B12" s="14"/>
      <c r="C12" s="231" t="s">
        <v>47</v>
      </c>
      <c r="D12" s="231"/>
      <c r="E12" s="231"/>
      <c r="F12" s="231"/>
      <c r="G12" s="231"/>
      <c r="H12" s="231"/>
      <c r="I12" s="231"/>
      <c r="J12" s="231"/>
      <c r="K12" s="231"/>
      <c r="L12" s="231"/>
      <c r="M12" s="231"/>
      <c r="N12" s="231"/>
      <c r="O12" s="231"/>
      <c r="P12" s="231"/>
      <c r="Q12" s="231"/>
      <c r="R12" s="231"/>
      <c r="S12" s="231"/>
      <c r="T12" s="7"/>
    </row>
    <row r="13" spans="2:25" ht="15" customHeight="1" x14ac:dyDescent="0.25">
      <c r="B13" s="14"/>
      <c r="C13" s="231"/>
      <c r="D13" s="231"/>
      <c r="E13" s="231"/>
      <c r="F13" s="231"/>
      <c r="G13" s="231"/>
      <c r="H13" s="231"/>
      <c r="I13" s="231"/>
      <c r="J13" s="231"/>
      <c r="K13" s="231"/>
      <c r="L13" s="231"/>
      <c r="M13" s="231"/>
      <c r="N13" s="231"/>
      <c r="O13" s="231"/>
      <c r="P13" s="231"/>
      <c r="Q13" s="231"/>
      <c r="R13" s="231"/>
      <c r="S13" s="231"/>
      <c r="T13" s="7"/>
    </row>
    <row r="14" spans="2:25" ht="15" customHeight="1" x14ac:dyDescent="0.25">
      <c r="B14" s="14"/>
      <c r="C14" s="60"/>
      <c r="T14" s="7"/>
    </row>
    <row r="15" spans="2:25" ht="15" customHeight="1" x14ac:dyDescent="0.25">
      <c r="B15" s="14"/>
      <c r="C15" s="61" t="s">
        <v>48</v>
      </c>
      <c r="T15" s="7"/>
    </row>
    <row r="16" spans="2:25" ht="14.25" customHeight="1" x14ac:dyDescent="0.25">
      <c r="B16" s="14"/>
      <c r="C16" s="60"/>
      <c r="T16" s="7"/>
    </row>
    <row r="17" spans="2:20" ht="15" customHeight="1" x14ac:dyDescent="0.2">
      <c r="B17" s="14"/>
      <c r="C17" s="1" t="s">
        <v>24</v>
      </c>
      <c r="D17" s="63"/>
      <c r="E17" s="63"/>
      <c r="F17" s="63"/>
      <c r="G17" s="82"/>
      <c r="H17" s="82"/>
      <c r="I17" s="82"/>
      <c r="J17" s="82"/>
      <c r="K17" s="82"/>
      <c r="L17" s="82"/>
      <c r="M17" s="82"/>
      <c r="N17" s="82"/>
      <c r="O17" s="82"/>
      <c r="P17" s="82"/>
      <c r="Q17" s="82"/>
      <c r="R17" s="82"/>
      <c r="S17" s="82"/>
      <c r="T17" s="7"/>
    </row>
    <row r="18" spans="2:20" ht="15" customHeight="1" x14ac:dyDescent="0.2">
      <c r="B18" s="14"/>
      <c r="C18" s="63"/>
      <c r="D18" s="63"/>
      <c r="E18" s="63"/>
      <c r="F18" s="63"/>
      <c r="G18" s="82"/>
      <c r="H18" s="82"/>
      <c r="I18" s="82"/>
      <c r="J18" s="82"/>
      <c r="K18" s="82"/>
      <c r="L18" s="82"/>
      <c r="M18" s="82"/>
      <c r="N18" s="82"/>
      <c r="O18" s="82"/>
      <c r="P18" s="82"/>
      <c r="Q18" s="82"/>
      <c r="R18" s="82"/>
      <c r="S18" s="82"/>
      <c r="T18" s="7"/>
    </row>
    <row r="19" spans="2:20" ht="15" customHeight="1" x14ac:dyDescent="0.2">
      <c r="B19" s="14"/>
      <c r="C19" s="64" t="s">
        <v>10</v>
      </c>
      <c r="D19" s="60" t="s">
        <v>49</v>
      </c>
      <c r="E19" s="63"/>
      <c r="F19" s="63"/>
      <c r="T19" s="7"/>
    </row>
    <row r="20" spans="2:20" ht="15" customHeight="1" x14ac:dyDescent="0.2">
      <c r="B20" s="14"/>
      <c r="C20" s="64" t="s">
        <v>10</v>
      </c>
      <c r="D20" s="1" t="s">
        <v>50</v>
      </c>
      <c r="E20" s="63"/>
      <c r="F20" s="63"/>
      <c r="T20" s="7"/>
    </row>
    <row r="21" spans="2:20" ht="15" customHeight="1" x14ac:dyDescent="0.2">
      <c r="B21" s="14"/>
      <c r="C21" s="64" t="s">
        <v>10</v>
      </c>
      <c r="D21" s="1" t="s">
        <v>42</v>
      </c>
      <c r="E21" s="63"/>
      <c r="F21" s="63"/>
      <c r="T21" s="7"/>
    </row>
    <row r="22" spans="2:20" ht="15" customHeight="1" x14ac:dyDescent="0.2">
      <c r="B22" s="14"/>
      <c r="C22" s="64" t="s">
        <v>10</v>
      </c>
      <c r="D22" s="1" t="s">
        <v>41</v>
      </c>
      <c r="E22" s="63"/>
      <c r="F22" s="63"/>
      <c r="T22" s="7"/>
    </row>
    <row r="23" spans="2:20" ht="15" customHeight="1" x14ac:dyDescent="0.2">
      <c r="B23" s="14"/>
      <c r="C23" s="64" t="s">
        <v>10</v>
      </c>
      <c r="D23" s="1" t="s">
        <v>43</v>
      </c>
      <c r="E23" s="63"/>
      <c r="F23" s="63"/>
      <c r="T23" s="7"/>
    </row>
    <row r="24" spans="2:20" ht="15" customHeight="1" x14ac:dyDescent="0.2">
      <c r="B24" s="14"/>
      <c r="C24" s="64" t="s">
        <v>10</v>
      </c>
      <c r="D24" s="1" t="s">
        <v>51</v>
      </c>
      <c r="E24" s="63"/>
      <c r="F24" s="63"/>
      <c r="T24" s="7"/>
    </row>
    <row r="25" spans="2:20" ht="15" customHeight="1" x14ac:dyDescent="0.2">
      <c r="B25" s="14"/>
      <c r="C25" s="64" t="s">
        <v>10</v>
      </c>
      <c r="D25" s="60" t="s">
        <v>44</v>
      </c>
      <c r="E25" s="63"/>
      <c r="F25" s="63"/>
      <c r="T25" s="7"/>
    </row>
    <row r="26" spans="2:20" ht="15" customHeight="1" x14ac:dyDescent="0.2">
      <c r="B26" s="14"/>
      <c r="C26" s="64"/>
      <c r="E26" s="63"/>
      <c r="F26" s="63"/>
      <c r="T26" s="7"/>
    </row>
    <row r="27" spans="2:20" ht="15" customHeight="1" x14ac:dyDescent="0.25">
      <c r="B27" s="14"/>
      <c r="C27" s="1" t="s">
        <v>63</v>
      </c>
      <c r="T27" s="7"/>
    </row>
    <row r="28" spans="2:20" ht="15" customHeight="1" x14ac:dyDescent="0.25">
      <c r="B28" s="14"/>
      <c r="T28" s="7"/>
    </row>
    <row r="29" spans="2:20" ht="15" customHeight="1" x14ac:dyDescent="0.25">
      <c r="B29" s="14"/>
      <c r="C29" s="1" t="s">
        <v>23</v>
      </c>
      <c r="T29" s="7"/>
    </row>
    <row r="30" spans="2:20" ht="15" customHeight="1" x14ac:dyDescent="0.25">
      <c r="B30" s="14"/>
      <c r="T30" s="7"/>
    </row>
    <row r="31" spans="2:20" ht="15" customHeight="1" x14ac:dyDescent="0.25">
      <c r="B31" s="14"/>
      <c r="C31" s="68" t="s">
        <v>11</v>
      </c>
      <c r="D31" s="68" t="s">
        <v>12</v>
      </c>
      <c r="E31" s="68" t="s">
        <v>13</v>
      </c>
      <c r="T31" s="7"/>
    </row>
    <row r="32" spans="2:20" ht="15" customHeight="1" x14ac:dyDescent="0.25">
      <c r="B32" s="14"/>
      <c r="C32" s="51" t="s">
        <v>14</v>
      </c>
      <c r="D32" s="52">
        <v>1</v>
      </c>
      <c r="E32" s="69"/>
      <c r="T32" s="7"/>
    </row>
    <row r="33" spans="2:20" ht="15" customHeight="1" x14ac:dyDescent="0.25">
      <c r="B33" s="14"/>
      <c r="C33" s="53" t="s">
        <v>15</v>
      </c>
      <c r="D33" s="54">
        <v>2</v>
      </c>
      <c r="E33" s="70"/>
      <c r="T33" s="7"/>
    </row>
    <row r="34" spans="2:20" ht="15" customHeight="1" x14ac:dyDescent="0.25">
      <c r="B34" s="14"/>
      <c r="C34" s="53" t="s">
        <v>16</v>
      </c>
      <c r="D34" s="54">
        <v>3</v>
      </c>
      <c r="E34" s="55"/>
      <c r="T34" s="7"/>
    </row>
    <row r="35" spans="2:20" ht="15" customHeight="1" x14ac:dyDescent="0.25">
      <c r="B35" s="14"/>
      <c r="C35" s="53" t="s">
        <v>17</v>
      </c>
      <c r="D35" s="54">
        <v>4</v>
      </c>
      <c r="E35" s="56"/>
      <c r="T35" s="7"/>
    </row>
    <row r="36" spans="2:20" ht="15" customHeight="1" x14ac:dyDescent="0.25">
      <c r="B36" s="14"/>
      <c r="C36" s="57" t="s">
        <v>18</v>
      </c>
      <c r="D36" s="58">
        <v>5</v>
      </c>
      <c r="E36" s="59"/>
      <c r="T36" s="7"/>
    </row>
    <row r="37" spans="2:20" ht="15" customHeight="1" x14ac:dyDescent="0.25">
      <c r="B37" s="14"/>
      <c r="T37" s="7"/>
    </row>
    <row r="38" spans="2:20" ht="15" customHeight="1" x14ac:dyDescent="0.25">
      <c r="B38" s="14"/>
      <c r="C38" s="231" t="s">
        <v>52</v>
      </c>
      <c r="D38" s="231"/>
      <c r="E38" s="231"/>
      <c r="F38" s="231"/>
      <c r="G38" s="231"/>
      <c r="H38" s="231"/>
      <c r="I38" s="231"/>
      <c r="J38" s="231"/>
      <c r="K38" s="231"/>
      <c r="L38" s="231"/>
      <c r="M38" s="231"/>
      <c r="N38" s="231"/>
      <c r="O38" s="231"/>
      <c r="P38" s="231"/>
      <c r="Q38" s="231"/>
      <c r="R38" s="231"/>
      <c r="S38" s="231"/>
      <c r="T38" s="7"/>
    </row>
    <row r="39" spans="2:20" ht="15" customHeight="1" x14ac:dyDescent="0.25">
      <c r="B39" s="14"/>
      <c r="C39" s="231"/>
      <c r="D39" s="231"/>
      <c r="E39" s="231"/>
      <c r="F39" s="231"/>
      <c r="G39" s="231"/>
      <c r="H39" s="231"/>
      <c r="I39" s="231"/>
      <c r="J39" s="231"/>
      <c r="K39" s="231"/>
      <c r="L39" s="231"/>
      <c r="M39" s="231"/>
      <c r="N39" s="231"/>
      <c r="O39" s="231"/>
      <c r="P39" s="231"/>
      <c r="Q39" s="231"/>
      <c r="R39" s="231"/>
      <c r="S39" s="231"/>
      <c r="T39" s="7"/>
    </row>
    <row r="40" spans="2:20" ht="15" customHeight="1" x14ac:dyDescent="0.25">
      <c r="B40" s="14"/>
      <c r="T40" s="7"/>
    </row>
    <row r="41" spans="2:20" ht="15" customHeight="1" x14ac:dyDescent="0.25">
      <c r="B41" s="14"/>
      <c r="C41" s="83" t="s">
        <v>64</v>
      </c>
      <c r="M41" s="1"/>
      <c r="T41" s="7"/>
    </row>
    <row r="42" spans="2:20" ht="15" customHeight="1" x14ac:dyDescent="0.25">
      <c r="B42" s="14"/>
      <c r="M42" s="1"/>
      <c r="T42" s="7"/>
    </row>
    <row r="43" spans="2:20" ht="15" customHeight="1" x14ac:dyDescent="0.25">
      <c r="B43" s="14"/>
      <c r="C43" s="239" t="s">
        <v>65</v>
      </c>
      <c r="D43" s="239"/>
      <c r="E43" s="239"/>
      <c r="F43" s="239"/>
      <c r="G43" s="239"/>
      <c r="H43" s="239"/>
      <c r="I43" s="239"/>
      <c r="J43" s="239"/>
      <c r="K43" s="239"/>
      <c r="L43" s="239"/>
      <c r="M43" s="239"/>
      <c r="N43" s="239"/>
      <c r="O43" s="239"/>
      <c r="P43" s="239"/>
      <c r="Q43" s="239"/>
      <c r="R43" s="239"/>
      <c r="S43" s="239"/>
      <c r="T43" s="7"/>
    </row>
    <row r="44" spans="2:20" ht="15" customHeight="1" x14ac:dyDescent="0.25">
      <c r="B44" s="14"/>
      <c r="C44" s="239"/>
      <c r="D44" s="239"/>
      <c r="E44" s="239"/>
      <c r="F44" s="239"/>
      <c r="G44" s="239"/>
      <c r="H44" s="239"/>
      <c r="I44" s="239"/>
      <c r="J44" s="239"/>
      <c r="K44" s="239"/>
      <c r="L44" s="239"/>
      <c r="M44" s="239"/>
      <c r="N44" s="239"/>
      <c r="O44" s="239"/>
      <c r="P44" s="239"/>
      <c r="Q44" s="239"/>
      <c r="R44" s="239"/>
      <c r="S44" s="239"/>
      <c r="T44" s="7"/>
    </row>
    <row r="45" spans="2:20" ht="15" customHeight="1" x14ac:dyDescent="0.25">
      <c r="B45" s="14"/>
      <c r="C45" s="239"/>
      <c r="D45" s="239"/>
      <c r="E45" s="239"/>
      <c r="F45" s="239"/>
      <c r="G45" s="239"/>
      <c r="H45" s="239"/>
      <c r="I45" s="239"/>
      <c r="J45" s="239"/>
      <c r="K45" s="239"/>
      <c r="L45" s="239"/>
      <c r="M45" s="239"/>
      <c r="N45" s="239"/>
      <c r="O45" s="239"/>
      <c r="P45" s="239"/>
      <c r="Q45" s="239"/>
      <c r="R45" s="239"/>
      <c r="S45" s="239"/>
      <c r="T45" s="7"/>
    </row>
    <row r="46" spans="2:20" ht="15" customHeight="1" x14ac:dyDescent="0.25">
      <c r="B46" s="14"/>
      <c r="M46" s="1"/>
      <c r="T46" s="7"/>
    </row>
    <row r="47" spans="2:20" ht="15" customHeight="1" x14ac:dyDescent="0.25">
      <c r="B47" s="14"/>
      <c r="C47" s="231" t="s">
        <v>66</v>
      </c>
      <c r="D47" s="231"/>
      <c r="E47" s="231"/>
      <c r="F47" s="231"/>
      <c r="G47" s="231"/>
      <c r="H47" s="231"/>
      <c r="I47" s="231"/>
      <c r="J47" s="231"/>
      <c r="K47" s="231"/>
      <c r="L47" s="231"/>
      <c r="M47" s="231"/>
      <c r="N47" s="231"/>
      <c r="O47" s="231"/>
      <c r="P47" s="231"/>
      <c r="Q47" s="231"/>
      <c r="R47" s="231"/>
      <c r="S47" s="231"/>
      <c r="T47" s="7"/>
    </row>
    <row r="48" spans="2:20" ht="15" customHeight="1" x14ac:dyDescent="0.25">
      <c r="B48" s="14"/>
      <c r="C48" s="231"/>
      <c r="D48" s="231"/>
      <c r="E48" s="231"/>
      <c r="F48" s="231"/>
      <c r="G48" s="231"/>
      <c r="H48" s="231"/>
      <c r="I48" s="231"/>
      <c r="J48" s="231"/>
      <c r="K48" s="231"/>
      <c r="L48" s="231"/>
      <c r="M48" s="231"/>
      <c r="N48" s="231"/>
      <c r="O48" s="231"/>
      <c r="P48" s="231"/>
      <c r="Q48" s="231"/>
      <c r="R48" s="231"/>
      <c r="S48" s="231"/>
      <c r="T48" s="7"/>
    </row>
    <row r="49" spans="2:20" ht="15" customHeight="1" x14ac:dyDescent="0.25">
      <c r="B49" s="14"/>
      <c r="T49" s="7"/>
    </row>
    <row r="50" spans="2:20" ht="15" customHeight="1" x14ac:dyDescent="0.25">
      <c r="B50" s="14"/>
      <c r="C50" s="1" t="s">
        <v>25</v>
      </c>
      <c r="T50" s="7"/>
    </row>
    <row r="51" spans="2:20" ht="15" customHeight="1" x14ac:dyDescent="0.25">
      <c r="B51" s="14"/>
      <c r="T51" s="7"/>
    </row>
    <row r="52" spans="2:20" ht="15" customHeight="1" x14ac:dyDescent="0.25">
      <c r="B52" s="14"/>
      <c r="C52" s="60"/>
      <c r="T52" s="7"/>
    </row>
    <row r="53" spans="2:20" ht="15" customHeight="1" x14ac:dyDescent="0.25">
      <c r="B53" s="14"/>
      <c r="C53" s="61" t="s">
        <v>26</v>
      </c>
      <c r="T53" s="7"/>
    </row>
    <row r="54" spans="2:20" ht="15" customHeight="1" x14ac:dyDescent="0.25">
      <c r="B54" s="14"/>
      <c r="C54" s="60"/>
      <c r="T54" s="7"/>
    </row>
    <row r="55" spans="2:20" ht="15" customHeight="1" x14ac:dyDescent="0.25">
      <c r="B55" s="14"/>
      <c r="C55" s="231" t="s">
        <v>53</v>
      </c>
      <c r="D55" s="231"/>
      <c r="E55" s="231"/>
      <c r="F55" s="231"/>
      <c r="G55" s="231"/>
      <c r="H55" s="231"/>
      <c r="I55" s="231"/>
      <c r="J55" s="231"/>
      <c r="K55" s="231"/>
      <c r="L55" s="231"/>
      <c r="M55" s="231"/>
      <c r="N55" s="231"/>
      <c r="O55" s="231"/>
      <c r="P55" s="231"/>
      <c r="Q55" s="231"/>
      <c r="R55" s="231"/>
      <c r="S55" s="231"/>
      <c r="T55" s="7"/>
    </row>
    <row r="56" spans="2:20" ht="15" customHeight="1" x14ac:dyDescent="0.25">
      <c r="B56" s="14"/>
      <c r="T56" s="7"/>
    </row>
    <row r="57" spans="2:20" ht="15" customHeight="1" x14ac:dyDescent="0.25">
      <c r="B57" s="14"/>
      <c r="C57" s="231" t="s">
        <v>54</v>
      </c>
      <c r="D57" s="231"/>
      <c r="E57" s="231"/>
      <c r="F57" s="231"/>
      <c r="G57" s="231"/>
      <c r="H57" s="231"/>
      <c r="I57" s="231"/>
      <c r="J57" s="231"/>
      <c r="K57" s="231"/>
      <c r="L57" s="231"/>
      <c r="M57" s="231"/>
      <c r="N57" s="231"/>
      <c r="O57" s="231"/>
      <c r="P57" s="231"/>
      <c r="Q57" s="231"/>
      <c r="R57" s="231"/>
      <c r="S57" s="231"/>
      <c r="T57" s="7"/>
    </row>
    <row r="58" spans="2:20" ht="15" customHeight="1" x14ac:dyDescent="0.25">
      <c r="B58" s="14"/>
      <c r="C58" s="231"/>
      <c r="D58" s="231"/>
      <c r="E58" s="231"/>
      <c r="F58" s="231"/>
      <c r="G58" s="231"/>
      <c r="H58" s="231"/>
      <c r="I58" s="231"/>
      <c r="J58" s="231"/>
      <c r="K58" s="231"/>
      <c r="L58" s="231"/>
      <c r="M58" s="231"/>
      <c r="N58" s="231"/>
      <c r="O58" s="231"/>
      <c r="P58" s="231"/>
      <c r="Q58" s="231"/>
      <c r="R58" s="231"/>
      <c r="S58" s="231"/>
      <c r="T58" s="7"/>
    </row>
    <row r="59" spans="2:20" ht="15" customHeight="1" x14ac:dyDescent="0.25">
      <c r="B59" s="14"/>
      <c r="T59" s="7"/>
    </row>
    <row r="60" spans="2:20" ht="15" customHeight="1" x14ac:dyDescent="0.25">
      <c r="B60" s="14"/>
      <c r="C60" s="1" t="s">
        <v>55</v>
      </c>
      <c r="T60" s="7"/>
    </row>
    <row r="61" spans="2:20" ht="15" customHeight="1" x14ac:dyDescent="0.25">
      <c r="B61" s="14"/>
      <c r="T61" s="7"/>
    </row>
    <row r="62" spans="2:20" ht="15" customHeight="1" x14ac:dyDescent="0.25">
      <c r="B62" s="14"/>
      <c r="C62" s="231" t="s">
        <v>56</v>
      </c>
      <c r="D62" s="231"/>
      <c r="E62" s="231"/>
      <c r="F62" s="231"/>
      <c r="G62" s="231"/>
      <c r="H62" s="231"/>
      <c r="I62" s="231"/>
      <c r="J62" s="231"/>
      <c r="K62" s="231"/>
      <c r="L62" s="231"/>
      <c r="M62" s="231"/>
      <c r="N62" s="231"/>
      <c r="O62" s="231"/>
      <c r="P62" s="231"/>
      <c r="Q62" s="231"/>
      <c r="R62" s="231"/>
      <c r="S62" s="231"/>
      <c r="T62" s="7"/>
    </row>
    <row r="63" spans="2:20" ht="15" customHeight="1" x14ac:dyDescent="0.25">
      <c r="B63" s="14"/>
      <c r="C63" s="231"/>
      <c r="D63" s="231"/>
      <c r="E63" s="231"/>
      <c r="F63" s="231"/>
      <c r="G63" s="231"/>
      <c r="H63" s="231"/>
      <c r="I63" s="231"/>
      <c r="J63" s="231"/>
      <c r="K63" s="231"/>
      <c r="L63" s="231"/>
      <c r="M63" s="231"/>
      <c r="N63" s="231"/>
      <c r="O63" s="231"/>
      <c r="P63" s="231"/>
      <c r="Q63" s="231"/>
      <c r="R63" s="231"/>
      <c r="S63" s="231"/>
      <c r="T63" s="7"/>
    </row>
    <row r="64" spans="2:20" ht="15" customHeight="1" x14ac:dyDescent="0.25">
      <c r="B64" s="14"/>
      <c r="T64" s="7"/>
    </row>
    <row r="65" spans="2:20" ht="15" customHeight="1" x14ac:dyDescent="0.25">
      <c r="B65" s="14"/>
      <c r="C65" s="231" t="s">
        <v>57</v>
      </c>
      <c r="D65" s="231"/>
      <c r="E65" s="231"/>
      <c r="F65" s="231"/>
      <c r="G65" s="231"/>
      <c r="H65" s="231"/>
      <c r="I65" s="231"/>
      <c r="J65" s="231"/>
      <c r="K65" s="231"/>
      <c r="L65" s="231"/>
      <c r="M65" s="231"/>
      <c r="N65" s="231"/>
      <c r="O65" s="231"/>
      <c r="P65" s="231"/>
      <c r="Q65" s="231"/>
      <c r="R65" s="231"/>
      <c r="S65" s="231"/>
      <c r="T65" s="7"/>
    </row>
    <row r="66" spans="2:20" ht="15" customHeight="1" x14ac:dyDescent="0.25">
      <c r="B66" s="14"/>
      <c r="C66" s="231"/>
      <c r="D66" s="231"/>
      <c r="E66" s="231"/>
      <c r="F66" s="231"/>
      <c r="G66" s="231"/>
      <c r="H66" s="231"/>
      <c r="I66" s="231"/>
      <c r="J66" s="231"/>
      <c r="K66" s="231"/>
      <c r="L66" s="231"/>
      <c r="M66" s="231"/>
      <c r="N66" s="231"/>
      <c r="O66" s="231"/>
      <c r="P66" s="231"/>
      <c r="Q66" s="231"/>
      <c r="R66" s="231"/>
      <c r="S66" s="231"/>
      <c r="T66" s="7"/>
    </row>
    <row r="67" spans="2:20" ht="15" customHeight="1" x14ac:dyDescent="0.25">
      <c r="B67" s="14"/>
      <c r="C67" s="84"/>
      <c r="D67" s="84"/>
      <c r="E67" s="84"/>
      <c r="F67" s="84"/>
      <c r="G67" s="84"/>
      <c r="H67" s="84"/>
      <c r="I67" s="84"/>
      <c r="J67" s="84"/>
      <c r="K67" s="84"/>
      <c r="L67" s="84"/>
      <c r="M67" s="84"/>
      <c r="N67" s="84"/>
      <c r="O67" s="84"/>
      <c r="P67" s="84"/>
      <c r="Q67" s="84"/>
      <c r="R67" s="84"/>
      <c r="S67" s="84"/>
      <c r="T67" s="7"/>
    </row>
    <row r="68" spans="2:20" ht="15" customHeight="1" x14ac:dyDescent="0.25">
      <c r="B68" s="14"/>
      <c r="C68" s="60"/>
      <c r="T68" s="7"/>
    </row>
    <row r="69" spans="2:20" ht="15" customHeight="1" x14ac:dyDescent="0.25">
      <c r="B69" s="14"/>
      <c r="C69" s="61" t="s">
        <v>58</v>
      </c>
      <c r="T69" s="7"/>
    </row>
    <row r="70" spans="2:20" ht="15.75" customHeight="1" x14ac:dyDescent="0.25">
      <c r="B70" s="14"/>
      <c r="C70" s="60"/>
      <c r="T70" s="7"/>
    </row>
    <row r="71" spans="2:20" ht="15" customHeight="1" x14ac:dyDescent="0.25">
      <c r="B71" s="14"/>
      <c r="C71" s="1" t="s">
        <v>31</v>
      </c>
      <c r="T71" s="7"/>
    </row>
    <row r="72" spans="2:20" ht="15" customHeight="1" x14ac:dyDescent="0.25">
      <c r="B72" s="14"/>
      <c r="T72" s="7"/>
    </row>
    <row r="73" spans="2:20" ht="15" customHeight="1" x14ac:dyDescent="0.25">
      <c r="B73" s="14"/>
      <c r="C73" s="1" t="s">
        <v>34</v>
      </c>
      <c r="T73" s="7"/>
    </row>
    <row r="74" spans="2:20" ht="15" customHeight="1" x14ac:dyDescent="0.25">
      <c r="B74" s="14"/>
      <c r="T74" s="7"/>
    </row>
    <row r="75" spans="2:20" ht="15" customHeight="1" x14ac:dyDescent="0.25">
      <c r="B75" s="14"/>
      <c r="C75" s="1" t="s">
        <v>67</v>
      </c>
      <c r="T75" s="7"/>
    </row>
    <row r="76" spans="2:20" ht="15" customHeight="1" x14ac:dyDescent="0.25">
      <c r="B76" s="14"/>
      <c r="T76" s="7"/>
    </row>
    <row r="77" spans="2:20" ht="15" customHeight="1" x14ac:dyDescent="0.2">
      <c r="B77" s="14"/>
      <c r="C77" s="64" t="s">
        <v>10</v>
      </c>
      <c r="D77" s="1" t="s">
        <v>32</v>
      </c>
      <c r="T77" s="7"/>
    </row>
    <row r="78" spans="2:20" ht="15" customHeight="1" x14ac:dyDescent="0.2">
      <c r="B78" s="14"/>
      <c r="C78" s="64" t="s">
        <v>10</v>
      </c>
      <c r="D78" s="1" t="s">
        <v>33</v>
      </c>
      <c r="T78" s="7"/>
    </row>
    <row r="79" spans="2:20" ht="15" customHeight="1" x14ac:dyDescent="0.2">
      <c r="B79" s="14"/>
      <c r="C79" s="64" t="s">
        <v>10</v>
      </c>
      <c r="D79" s="1" t="s">
        <v>68</v>
      </c>
      <c r="T79" s="7"/>
    </row>
    <row r="80" spans="2:20" ht="15" customHeight="1" x14ac:dyDescent="0.2">
      <c r="B80" s="14"/>
      <c r="C80" s="64" t="s">
        <v>10</v>
      </c>
      <c r="D80" s="1" t="s">
        <v>61</v>
      </c>
      <c r="T80" s="7"/>
    </row>
    <row r="81" spans="2:20" ht="15" customHeight="1" x14ac:dyDescent="0.25">
      <c r="B81" s="14"/>
      <c r="C81" s="60"/>
      <c r="T81" s="7"/>
    </row>
    <row r="82" spans="2:20" ht="15" customHeight="1" x14ac:dyDescent="0.25">
      <c r="B82" s="14"/>
      <c r="C82" s="1" t="s">
        <v>125</v>
      </c>
      <c r="T82" s="7"/>
    </row>
    <row r="83" spans="2:20" ht="15" customHeight="1" x14ac:dyDescent="0.25">
      <c r="B83" s="14"/>
      <c r="T83" s="7"/>
    </row>
    <row r="84" spans="2:20" ht="15" customHeight="1" x14ac:dyDescent="0.2">
      <c r="B84" s="14"/>
      <c r="C84" s="64" t="s">
        <v>10</v>
      </c>
      <c r="D84" s="1" t="s">
        <v>69</v>
      </c>
      <c r="T84" s="7"/>
    </row>
    <row r="85" spans="2:20" ht="15" customHeight="1" x14ac:dyDescent="0.2">
      <c r="B85" s="14"/>
      <c r="C85" s="64" t="s">
        <v>10</v>
      </c>
      <c r="D85" s="1" t="s">
        <v>70</v>
      </c>
      <c r="T85" s="7"/>
    </row>
    <row r="86" spans="2:20" ht="15" customHeight="1" x14ac:dyDescent="0.2">
      <c r="B86" s="14"/>
      <c r="C86" s="64" t="s">
        <v>10</v>
      </c>
      <c r="D86" s="1" t="s">
        <v>71</v>
      </c>
      <c r="T86" s="7"/>
    </row>
    <row r="87" spans="2:20" ht="15" customHeight="1" x14ac:dyDescent="0.25">
      <c r="B87" s="14"/>
      <c r="T87" s="7"/>
    </row>
    <row r="88" spans="2:20" ht="15" customHeight="1" x14ac:dyDescent="0.25">
      <c r="B88" s="14"/>
      <c r="C88" s="231" t="s">
        <v>35</v>
      </c>
      <c r="D88" s="232"/>
      <c r="E88" s="232"/>
      <c r="F88" s="232"/>
      <c r="G88" s="232"/>
      <c r="H88" s="232"/>
      <c r="I88" s="232"/>
      <c r="J88" s="232"/>
      <c r="K88" s="232"/>
      <c r="L88" s="232"/>
      <c r="M88" s="232"/>
      <c r="N88" s="232"/>
      <c r="O88" s="232"/>
      <c r="P88" s="232"/>
      <c r="Q88" s="232"/>
      <c r="R88" s="232"/>
      <c r="S88" s="232"/>
      <c r="T88" s="7"/>
    </row>
    <row r="89" spans="2:20" ht="15" customHeight="1" x14ac:dyDescent="0.25">
      <c r="B89" s="14"/>
      <c r="C89" s="232"/>
      <c r="D89" s="232"/>
      <c r="E89" s="232"/>
      <c r="F89" s="232"/>
      <c r="G89" s="232"/>
      <c r="H89" s="232"/>
      <c r="I89" s="232"/>
      <c r="J89" s="232"/>
      <c r="K89" s="232"/>
      <c r="L89" s="232"/>
      <c r="M89" s="232"/>
      <c r="N89" s="232"/>
      <c r="O89" s="232"/>
      <c r="P89" s="232"/>
      <c r="Q89" s="232"/>
      <c r="R89" s="232"/>
      <c r="S89" s="232"/>
      <c r="T89" s="7"/>
    </row>
    <row r="90" spans="2:20" ht="15" customHeight="1" x14ac:dyDescent="0.2">
      <c r="B90" s="14"/>
      <c r="C90" s="64"/>
      <c r="T90" s="7"/>
    </row>
    <row r="91" spans="2:20" ht="15" customHeight="1" thickBot="1" x14ac:dyDescent="0.3">
      <c r="B91" s="16"/>
      <c r="C91" s="8"/>
      <c r="D91" s="8"/>
      <c r="E91" s="8"/>
      <c r="F91" s="8"/>
      <c r="G91" s="8"/>
      <c r="H91" s="8"/>
      <c r="I91" s="8"/>
      <c r="J91" s="8"/>
      <c r="K91" s="8"/>
      <c r="L91" s="8"/>
      <c r="M91" s="9"/>
      <c r="N91" s="8"/>
      <c r="O91" s="8"/>
      <c r="P91" s="8"/>
      <c r="Q91" s="8"/>
      <c r="R91" s="8"/>
      <c r="S91" s="8"/>
      <c r="T91" s="10"/>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33" t="s">
        <v>28</v>
      </c>
      <c r="L99" s="233"/>
    </row>
    <row r="100" spans="11:12" x14ac:dyDescent="0.25"/>
    <row r="101" spans="11:12" x14ac:dyDescent="0.25"/>
    <row r="182" x14ac:dyDescent="0.25"/>
    <row r="183" x14ac:dyDescent="0.25"/>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3"/>
  <sheetViews>
    <sheetView showGridLines="0" showZeros="0" tabSelected="1" zoomScale="115" zoomScaleNormal="115" workbookViewId="0">
      <selection activeCell="E10" sqref="E10:E14"/>
    </sheetView>
  </sheetViews>
  <sheetFormatPr baseColWidth="10" defaultColWidth="0" defaultRowHeight="14.25" x14ac:dyDescent="0.25"/>
  <cols>
    <col min="1" max="1" width="1.7109375" style="122" customWidth="1"/>
    <col min="2" max="2" width="1.28515625" style="122" customWidth="1"/>
    <col min="3" max="3" width="23.7109375" style="122" customWidth="1"/>
    <col min="4" max="4" width="17.7109375" style="122" customWidth="1"/>
    <col min="5" max="5" width="34.42578125" style="122" customWidth="1"/>
    <col min="6" max="6" width="17.7109375" style="122" customWidth="1"/>
    <col min="7" max="7" width="45.140625" style="122" customWidth="1"/>
    <col min="8" max="8" width="17.7109375" style="122" customWidth="1"/>
    <col min="9" max="9" width="51.140625" style="122" customWidth="1"/>
    <col min="10" max="10" width="1.140625" style="122" customWidth="1"/>
    <col min="11" max="11" width="4.28515625" style="122" customWidth="1"/>
    <col min="12" max="12" width="11.42578125" style="122" customWidth="1"/>
    <col min="13" max="13" width="6.7109375" style="122" customWidth="1"/>
    <col min="14" max="16" width="0" style="122" hidden="1" customWidth="1"/>
    <col min="17" max="16384" width="11.42578125" style="122" hidden="1"/>
  </cols>
  <sheetData>
    <row r="1" spans="2:14" ht="16.5" thickBot="1" x14ac:dyDescent="0.3">
      <c r="C1" s="123"/>
      <c r="G1" s="122" t="s">
        <v>3</v>
      </c>
    </row>
    <row r="2" spans="2:14" ht="15.75" x14ac:dyDescent="0.25">
      <c r="B2" s="124"/>
      <c r="C2" s="125"/>
      <c r="D2" s="126"/>
      <c r="E2" s="126"/>
      <c r="F2" s="126"/>
      <c r="G2" s="126"/>
      <c r="H2" s="126"/>
      <c r="I2" s="126"/>
      <c r="J2" s="127"/>
    </row>
    <row r="3" spans="2:14" ht="27" x14ac:dyDescent="0.25">
      <c r="B3" s="128"/>
      <c r="C3" s="234" t="s">
        <v>118</v>
      </c>
      <c r="D3" s="235"/>
      <c r="E3" s="235"/>
      <c r="F3" s="235"/>
      <c r="G3" s="235"/>
      <c r="H3" s="235"/>
      <c r="I3" s="235"/>
      <c r="J3" s="129"/>
      <c r="K3" s="130"/>
      <c r="L3" s="130"/>
      <c r="M3" s="130"/>
      <c r="N3" s="130"/>
    </row>
    <row r="4" spans="2:14" ht="16.5" thickBot="1" x14ac:dyDescent="0.3">
      <c r="B4" s="128"/>
      <c r="C4" s="123"/>
      <c r="J4" s="131"/>
    </row>
    <row r="5" spans="2:14" ht="23.25" x14ac:dyDescent="0.25">
      <c r="B5" s="128"/>
      <c r="C5" s="265" t="s">
        <v>4</v>
      </c>
      <c r="D5" s="266"/>
      <c r="E5" s="266"/>
      <c r="F5" s="266"/>
      <c r="G5" s="265" t="s">
        <v>20</v>
      </c>
      <c r="H5" s="269"/>
      <c r="I5" s="270"/>
      <c r="J5" s="131"/>
    </row>
    <row r="6" spans="2:14" ht="29.25" customHeight="1" thickBot="1" x14ac:dyDescent="0.3">
      <c r="B6" s="128"/>
      <c r="C6" s="267" t="s">
        <v>200</v>
      </c>
      <c r="D6" s="268"/>
      <c r="E6" s="268"/>
      <c r="F6" s="268"/>
      <c r="G6" s="271">
        <f>IF(SUM(H10:H52)=0,"",AVERAGE(H10:H52))</f>
        <v>99.534883720930239</v>
      </c>
      <c r="H6" s="272"/>
      <c r="I6" s="273"/>
      <c r="J6" s="131"/>
    </row>
    <row r="7" spans="2:14" ht="16.5" thickBot="1" x14ac:dyDescent="0.3">
      <c r="B7" s="128"/>
      <c r="C7" s="123"/>
      <c r="J7" s="131"/>
    </row>
    <row r="8" spans="2:14" x14ac:dyDescent="0.25">
      <c r="B8" s="128"/>
      <c r="C8" s="274" t="s">
        <v>59</v>
      </c>
      <c r="D8" s="259" t="s">
        <v>19</v>
      </c>
      <c r="E8" s="261" t="s">
        <v>22</v>
      </c>
      <c r="F8" s="259" t="s">
        <v>19</v>
      </c>
      <c r="G8" s="259" t="s">
        <v>2</v>
      </c>
      <c r="H8" s="259" t="s">
        <v>6</v>
      </c>
      <c r="I8" s="263" t="s">
        <v>7</v>
      </c>
      <c r="J8" s="131"/>
      <c r="K8" s="132"/>
    </row>
    <row r="9" spans="2:14" ht="15" thickBot="1" x14ac:dyDescent="0.3">
      <c r="B9" s="128"/>
      <c r="C9" s="275"/>
      <c r="D9" s="260"/>
      <c r="E9" s="262"/>
      <c r="F9" s="260"/>
      <c r="G9" s="260"/>
      <c r="H9" s="260"/>
      <c r="I9" s="264"/>
      <c r="J9" s="131"/>
      <c r="K9" s="132"/>
    </row>
    <row r="10" spans="2:14" ht="66.75" customHeight="1" x14ac:dyDescent="0.25">
      <c r="B10" s="128"/>
      <c r="C10" s="250" t="s">
        <v>119</v>
      </c>
      <c r="D10" s="253">
        <f>IF(SUM(H10:H52)=0,"",AVERAGE(H10:H52))</f>
        <v>99.534883720930239</v>
      </c>
      <c r="E10" s="255" t="s">
        <v>72</v>
      </c>
      <c r="F10" s="257">
        <f>IF(SUM(H10:H14)=0,"",AVERAGE(H10:H14))</f>
        <v>100</v>
      </c>
      <c r="G10" s="133" t="s">
        <v>73</v>
      </c>
      <c r="H10" s="134">
        <v>100</v>
      </c>
      <c r="I10" s="221"/>
      <c r="J10" s="131"/>
      <c r="K10" s="220"/>
      <c r="L10" s="135" t="s">
        <v>28</v>
      </c>
    </row>
    <row r="11" spans="2:14" ht="66.75" customHeight="1" x14ac:dyDescent="0.25">
      <c r="B11" s="128"/>
      <c r="C11" s="251"/>
      <c r="D11" s="254"/>
      <c r="E11" s="256"/>
      <c r="F11" s="258"/>
      <c r="G11" s="136" t="s">
        <v>74</v>
      </c>
      <c r="H11" s="137">
        <v>100</v>
      </c>
      <c r="I11" s="170" t="s">
        <v>170</v>
      </c>
      <c r="J11" s="131"/>
      <c r="K11" s="220"/>
    </row>
    <row r="12" spans="2:14" ht="66.75" customHeight="1" x14ac:dyDescent="0.25">
      <c r="B12" s="128"/>
      <c r="C12" s="251"/>
      <c r="D12" s="254"/>
      <c r="E12" s="256"/>
      <c r="F12" s="258"/>
      <c r="G12" s="136" t="s">
        <v>75</v>
      </c>
      <c r="H12" s="137">
        <v>100</v>
      </c>
      <c r="I12" s="221"/>
      <c r="J12" s="131"/>
      <c r="K12" s="220"/>
    </row>
    <row r="13" spans="2:14" ht="66.75" customHeight="1" x14ac:dyDescent="0.25">
      <c r="B13" s="128"/>
      <c r="C13" s="251"/>
      <c r="D13" s="254"/>
      <c r="E13" s="256"/>
      <c r="F13" s="258"/>
      <c r="G13" s="136" t="s">
        <v>76</v>
      </c>
      <c r="H13" s="137">
        <v>100</v>
      </c>
      <c r="I13" s="170" t="s">
        <v>171</v>
      </c>
      <c r="J13" s="131"/>
      <c r="K13" s="220"/>
    </row>
    <row r="14" spans="2:14" ht="66.75" customHeight="1" x14ac:dyDescent="0.25">
      <c r="B14" s="128"/>
      <c r="C14" s="251"/>
      <c r="D14" s="254"/>
      <c r="E14" s="256"/>
      <c r="F14" s="258"/>
      <c r="G14" s="136" t="s">
        <v>77</v>
      </c>
      <c r="H14" s="137">
        <v>100</v>
      </c>
      <c r="I14" s="170" t="s">
        <v>195</v>
      </c>
      <c r="J14" s="131"/>
      <c r="K14" s="220"/>
      <c r="L14" s="138" t="s">
        <v>29</v>
      </c>
    </row>
    <row r="15" spans="2:14" ht="114.75" x14ac:dyDescent="0.25">
      <c r="B15" s="128"/>
      <c r="C15" s="251"/>
      <c r="D15" s="254"/>
      <c r="E15" s="256" t="s">
        <v>78</v>
      </c>
      <c r="F15" s="258">
        <f>IF(SUM(H15:H18)=0,"",AVERAGE(H15:H18))</f>
        <v>100</v>
      </c>
      <c r="G15" s="139" t="s">
        <v>79</v>
      </c>
      <c r="H15" s="140">
        <v>100</v>
      </c>
      <c r="I15" s="218" t="s">
        <v>182</v>
      </c>
      <c r="J15" s="131"/>
      <c r="K15" s="220"/>
    </row>
    <row r="16" spans="2:14" ht="76.5" x14ac:dyDescent="0.25">
      <c r="B16" s="128"/>
      <c r="C16" s="251"/>
      <c r="D16" s="254"/>
      <c r="E16" s="256"/>
      <c r="F16" s="258"/>
      <c r="G16" s="141" t="s">
        <v>80</v>
      </c>
      <c r="H16" s="142">
        <v>100</v>
      </c>
      <c r="I16" s="192" t="s">
        <v>181</v>
      </c>
      <c r="J16" s="131"/>
      <c r="K16" s="1"/>
    </row>
    <row r="17" spans="2:12" ht="76.5" x14ac:dyDescent="0.25">
      <c r="B17" s="128"/>
      <c r="C17" s="251"/>
      <c r="D17" s="254"/>
      <c r="E17" s="256"/>
      <c r="F17" s="258"/>
      <c r="G17" s="141" t="s">
        <v>81</v>
      </c>
      <c r="H17" s="142">
        <v>100</v>
      </c>
      <c r="I17" s="192" t="s">
        <v>187</v>
      </c>
      <c r="J17" s="131"/>
      <c r="K17" s="1"/>
      <c r="L17" s="1"/>
    </row>
    <row r="18" spans="2:12" ht="76.5" x14ac:dyDescent="0.25">
      <c r="B18" s="128"/>
      <c r="C18" s="251"/>
      <c r="D18" s="254"/>
      <c r="E18" s="256"/>
      <c r="F18" s="258"/>
      <c r="G18" s="143" t="s">
        <v>82</v>
      </c>
      <c r="H18" s="144">
        <v>100</v>
      </c>
      <c r="I18" s="192" t="s">
        <v>187</v>
      </c>
      <c r="J18" s="131"/>
      <c r="K18" s="1"/>
      <c r="L18" s="1"/>
    </row>
    <row r="19" spans="2:12" ht="38.25" x14ac:dyDescent="0.25">
      <c r="B19" s="128"/>
      <c r="C19" s="251"/>
      <c r="D19" s="254"/>
      <c r="E19" s="256" t="s">
        <v>83</v>
      </c>
      <c r="F19" s="258">
        <f>IF(SUM(H19:H31)=0,"",AVERAGE(H19:H31))</f>
        <v>100</v>
      </c>
      <c r="G19" s="145" t="s">
        <v>84</v>
      </c>
      <c r="H19" s="146">
        <v>100</v>
      </c>
      <c r="I19" s="159" t="s">
        <v>126</v>
      </c>
      <c r="J19" s="131"/>
      <c r="K19" s="1"/>
    </row>
    <row r="20" spans="2:12" ht="51" x14ac:dyDescent="0.25">
      <c r="B20" s="128"/>
      <c r="C20" s="251"/>
      <c r="D20" s="254"/>
      <c r="E20" s="256"/>
      <c r="F20" s="258"/>
      <c r="G20" s="136" t="s">
        <v>85</v>
      </c>
      <c r="H20" s="137">
        <v>100</v>
      </c>
      <c r="I20" s="170" t="s">
        <v>172</v>
      </c>
      <c r="J20" s="131"/>
      <c r="K20" s="1"/>
    </row>
    <row r="21" spans="2:12" ht="51" x14ac:dyDescent="0.25">
      <c r="B21" s="128"/>
      <c r="C21" s="251"/>
      <c r="D21" s="254"/>
      <c r="E21" s="256"/>
      <c r="F21" s="258"/>
      <c r="G21" s="136" t="s">
        <v>86</v>
      </c>
      <c r="H21" s="137">
        <v>100</v>
      </c>
      <c r="I21" s="170" t="s">
        <v>173</v>
      </c>
      <c r="J21" s="131"/>
      <c r="K21" s="1"/>
    </row>
    <row r="22" spans="2:12" ht="38.25" x14ac:dyDescent="0.25">
      <c r="B22" s="128"/>
      <c r="C22" s="251"/>
      <c r="D22" s="254"/>
      <c r="E22" s="256"/>
      <c r="F22" s="258"/>
      <c r="G22" s="222" t="s">
        <v>87</v>
      </c>
      <c r="H22" s="137">
        <v>100</v>
      </c>
      <c r="I22" s="178"/>
      <c r="J22" s="131"/>
      <c r="K22" s="1"/>
    </row>
    <row r="23" spans="2:12" ht="75.75" customHeight="1" x14ac:dyDescent="0.25">
      <c r="B23" s="128"/>
      <c r="C23" s="251"/>
      <c r="D23" s="254"/>
      <c r="E23" s="256"/>
      <c r="F23" s="258"/>
      <c r="G23" s="173" t="s">
        <v>88</v>
      </c>
      <c r="H23" s="137">
        <v>100</v>
      </c>
      <c r="I23" s="179" t="s">
        <v>188</v>
      </c>
      <c r="J23" s="131"/>
      <c r="K23" s="1"/>
      <c r="L23" s="1"/>
    </row>
    <row r="24" spans="2:12" ht="38.25" x14ac:dyDescent="0.25">
      <c r="B24" s="128"/>
      <c r="C24" s="251"/>
      <c r="D24" s="254"/>
      <c r="E24" s="256"/>
      <c r="F24" s="258"/>
      <c r="G24" s="222" t="s">
        <v>89</v>
      </c>
      <c r="H24" s="137">
        <v>100</v>
      </c>
      <c r="I24" s="178"/>
      <c r="J24" s="131"/>
      <c r="K24" s="1"/>
    </row>
    <row r="25" spans="2:12" ht="85.5" customHeight="1" x14ac:dyDescent="0.25">
      <c r="B25" s="128"/>
      <c r="C25" s="251"/>
      <c r="D25" s="254"/>
      <c r="E25" s="256"/>
      <c r="F25" s="258"/>
      <c r="G25" s="136" t="s">
        <v>90</v>
      </c>
      <c r="H25" s="137">
        <v>100</v>
      </c>
      <c r="I25" s="179" t="s">
        <v>194</v>
      </c>
      <c r="J25" s="131"/>
      <c r="K25" s="1"/>
      <c r="L25" s="60"/>
    </row>
    <row r="26" spans="2:12" ht="140.25" x14ac:dyDescent="0.25">
      <c r="B26" s="128"/>
      <c r="C26" s="251"/>
      <c r="D26" s="254"/>
      <c r="E26" s="256"/>
      <c r="F26" s="258"/>
      <c r="G26" s="136" t="s">
        <v>91</v>
      </c>
      <c r="H26" s="137">
        <v>100</v>
      </c>
      <c r="I26" s="170" t="s">
        <v>197</v>
      </c>
      <c r="J26" s="131"/>
      <c r="K26" s="1"/>
      <c r="L26" s="1"/>
    </row>
    <row r="27" spans="2:12" ht="165.75" x14ac:dyDescent="0.25">
      <c r="B27" s="128"/>
      <c r="C27" s="251"/>
      <c r="D27" s="254"/>
      <c r="E27" s="256"/>
      <c r="F27" s="258"/>
      <c r="G27" s="136" t="s">
        <v>92</v>
      </c>
      <c r="H27" s="137">
        <v>100</v>
      </c>
      <c r="I27" s="179" t="s">
        <v>180</v>
      </c>
      <c r="J27" s="131"/>
      <c r="K27" s="1"/>
      <c r="L27" s="1"/>
    </row>
    <row r="28" spans="2:12" ht="25.5" x14ac:dyDescent="0.25">
      <c r="B28" s="128"/>
      <c r="C28" s="251"/>
      <c r="D28" s="254"/>
      <c r="E28" s="256"/>
      <c r="F28" s="258"/>
      <c r="G28" s="136" t="s">
        <v>93</v>
      </c>
      <c r="H28" s="137">
        <v>100</v>
      </c>
      <c r="I28" s="178"/>
      <c r="J28" s="131"/>
    </row>
    <row r="29" spans="2:12" ht="111.75" customHeight="1" x14ac:dyDescent="0.25">
      <c r="B29" s="128"/>
      <c r="C29" s="251"/>
      <c r="D29" s="254"/>
      <c r="E29" s="256"/>
      <c r="F29" s="258"/>
      <c r="G29" s="136" t="s">
        <v>94</v>
      </c>
      <c r="H29" s="137">
        <v>100</v>
      </c>
      <c r="I29" s="179" t="s">
        <v>196</v>
      </c>
      <c r="J29" s="131"/>
      <c r="K29" s="1"/>
      <c r="L29" s="1"/>
    </row>
    <row r="30" spans="2:12" ht="94.5" customHeight="1" x14ac:dyDescent="0.25">
      <c r="B30" s="128"/>
      <c r="C30" s="251"/>
      <c r="D30" s="254"/>
      <c r="E30" s="256"/>
      <c r="F30" s="258"/>
      <c r="G30" s="136" t="s">
        <v>95</v>
      </c>
      <c r="H30" s="137">
        <v>100</v>
      </c>
      <c r="I30" s="179" t="s">
        <v>174</v>
      </c>
      <c r="J30" s="131"/>
      <c r="K30" s="1"/>
    </row>
    <row r="31" spans="2:12" ht="38.25" x14ac:dyDescent="0.25">
      <c r="B31" s="128"/>
      <c r="C31" s="251"/>
      <c r="D31" s="254"/>
      <c r="E31" s="256"/>
      <c r="F31" s="258"/>
      <c r="G31" s="147" t="s">
        <v>96</v>
      </c>
      <c r="H31" s="148">
        <v>100</v>
      </c>
      <c r="I31" s="193" t="s">
        <v>175</v>
      </c>
      <c r="J31" s="131"/>
      <c r="K31" s="1"/>
    </row>
    <row r="32" spans="2:12" ht="409.5" customHeight="1" x14ac:dyDescent="0.25">
      <c r="B32" s="128"/>
      <c r="C32" s="251"/>
      <c r="D32" s="251"/>
      <c r="E32" s="240" t="s">
        <v>147</v>
      </c>
      <c r="F32" s="243">
        <f>IF(SUM(H32:H37)=0,"",AVERAGE(H32:H37))</f>
        <v>96.666666666666671</v>
      </c>
      <c r="G32" s="174" t="s">
        <v>98</v>
      </c>
      <c r="H32" s="223">
        <v>100</v>
      </c>
      <c r="I32" s="226" t="s">
        <v>192</v>
      </c>
      <c r="J32" s="131"/>
      <c r="K32" s="1"/>
      <c r="L32" s="188"/>
    </row>
    <row r="33" spans="2:12" ht="180" customHeight="1" x14ac:dyDescent="0.25">
      <c r="B33" s="128"/>
      <c r="C33" s="251"/>
      <c r="D33" s="251"/>
      <c r="E33" s="241"/>
      <c r="F33" s="244"/>
      <c r="G33" s="175" t="s">
        <v>99</v>
      </c>
      <c r="H33" s="224">
        <v>100</v>
      </c>
      <c r="I33" s="227" t="s">
        <v>189</v>
      </c>
      <c r="J33" s="131"/>
      <c r="K33" s="1"/>
      <c r="L33" s="1"/>
    </row>
    <row r="34" spans="2:12" ht="103.5" customHeight="1" x14ac:dyDescent="0.25">
      <c r="B34" s="128"/>
      <c r="C34" s="251"/>
      <c r="D34" s="251"/>
      <c r="E34" s="241"/>
      <c r="F34" s="244"/>
      <c r="G34" s="176" t="s">
        <v>100</v>
      </c>
      <c r="H34" s="224">
        <v>95</v>
      </c>
      <c r="I34" s="227" t="s">
        <v>190</v>
      </c>
      <c r="J34" s="131"/>
      <c r="K34" s="1"/>
      <c r="L34" s="1"/>
    </row>
    <row r="35" spans="2:12" ht="135" customHeight="1" x14ac:dyDescent="0.25">
      <c r="B35" s="128"/>
      <c r="C35" s="251"/>
      <c r="D35" s="251"/>
      <c r="E35" s="241"/>
      <c r="F35" s="244"/>
      <c r="G35" s="175" t="s">
        <v>101</v>
      </c>
      <c r="H35" s="224">
        <v>95</v>
      </c>
      <c r="I35" s="227" t="s">
        <v>191</v>
      </c>
      <c r="J35" s="131"/>
      <c r="K35" s="1"/>
      <c r="L35" s="149"/>
    </row>
    <row r="36" spans="2:12" ht="144.75" customHeight="1" x14ac:dyDescent="0.25">
      <c r="B36" s="128"/>
      <c r="C36" s="251"/>
      <c r="D36" s="251"/>
      <c r="E36" s="241"/>
      <c r="F36" s="244"/>
      <c r="G36" s="175" t="s">
        <v>102</v>
      </c>
      <c r="H36" s="224">
        <v>95</v>
      </c>
      <c r="I36" s="227" t="s">
        <v>199</v>
      </c>
      <c r="J36" s="131"/>
      <c r="K36" s="1"/>
      <c r="L36" s="1"/>
    </row>
    <row r="37" spans="2:12" ht="121.5" customHeight="1" x14ac:dyDescent="0.25">
      <c r="B37" s="128"/>
      <c r="C37" s="251"/>
      <c r="D37" s="251"/>
      <c r="E37" s="242"/>
      <c r="F37" s="245"/>
      <c r="G37" s="177" t="s">
        <v>103</v>
      </c>
      <c r="H37" s="225">
        <v>95</v>
      </c>
      <c r="I37" s="228" t="s">
        <v>198</v>
      </c>
      <c r="J37" s="131"/>
      <c r="K37" s="1"/>
      <c r="L37" s="1"/>
    </row>
    <row r="38" spans="2:12" ht="73.5" customHeight="1" x14ac:dyDescent="0.25">
      <c r="B38" s="128"/>
      <c r="C38" s="251"/>
      <c r="D38" s="251"/>
      <c r="E38" s="246" t="s">
        <v>117</v>
      </c>
      <c r="F38" s="248">
        <f>IF(SUM(H38:H52)=0,"",AVERAGE(H38:H52))</f>
        <v>100</v>
      </c>
      <c r="G38" s="150" t="s">
        <v>104</v>
      </c>
      <c r="H38" s="140">
        <v>100</v>
      </c>
      <c r="I38" s="171" t="s">
        <v>186</v>
      </c>
      <c r="J38" s="131"/>
    </row>
    <row r="39" spans="2:12" ht="86.25" customHeight="1" x14ac:dyDescent="0.25">
      <c r="B39" s="128"/>
      <c r="C39" s="251"/>
      <c r="D39" s="251"/>
      <c r="E39" s="246"/>
      <c r="F39" s="248"/>
      <c r="G39" s="150" t="s">
        <v>105</v>
      </c>
      <c r="H39" s="142">
        <v>100</v>
      </c>
      <c r="I39" s="221"/>
      <c r="J39" s="131"/>
    </row>
    <row r="40" spans="2:12" ht="57.75" customHeight="1" x14ac:dyDescent="0.25">
      <c r="B40" s="128"/>
      <c r="C40" s="251"/>
      <c r="D40" s="251"/>
      <c r="E40" s="246"/>
      <c r="F40" s="248"/>
      <c r="G40" s="150" t="s">
        <v>106</v>
      </c>
      <c r="H40" s="142">
        <v>100</v>
      </c>
      <c r="I40" s="158" t="s">
        <v>127</v>
      </c>
      <c r="J40" s="131"/>
    </row>
    <row r="41" spans="2:12" ht="51" x14ac:dyDescent="0.25">
      <c r="B41" s="128"/>
      <c r="C41" s="251"/>
      <c r="D41" s="251"/>
      <c r="E41" s="246"/>
      <c r="F41" s="248"/>
      <c r="G41" s="150" t="s">
        <v>107</v>
      </c>
      <c r="H41" s="142">
        <v>100</v>
      </c>
      <c r="I41" s="171" t="s">
        <v>185</v>
      </c>
      <c r="J41" s="131"/>
    </row>
    <row r="42" spans="2:12" ht="89.25" x14ac:dyDescent="0.25">
      <c r="B42" s="128"/>
      <c r="C42" s="251"/>
      <c r="D42" s="251"/>
      <c r="E42" s="246"/>
      <c r="F42" s="248"/>
      <c r="G42" s="219" t="s">
        <v>193</v>
      </c>
      <c r="H42" s="142">
        <v>100</v>
      </c>
      <c r="I42" s="171" t="s">
        <v>185</v>
      </c>
      <c r="J42" s="131"/>
    </row>
    <row r="43" spans="2:12" ht="38.25" x14ac:dyDescent="0.25">
      <c r="B43" s="128"/>
      <c r="C43" s="251"/>
      <c r="D43" s="251"/>
      <c r="E43" s="246"/>
      <c r="F43" s="248"/>
      <c r="G43" s="150" t="s">
        <v>108</v>
      </c>
      <c r="H43" s="142">
        <v>100</v>
      </c>
      <c r="I43" s="171" t="s">
        <v>176</v>
      </c>
      <c r="J43" s="131"/>
    </row>
    <row r="44" spans="2:12" ht="89.25" x14ac:dyDescent="0.25">
      <c r="B44" s="128"/>
      <c r="C44" s="251"/>
      <c r="D44" s="251"/>
      <c r="E44" s="246"/>
      <c r="F44" s="248"/>
      <c r="G44" s="150" t="s">
        <v>109</v>
      </c>
      <c r="H44" s="142">
        <v>100</v>
      </c>
      <c r="I44" s="221"/>
      <c r="J44" s="131"/>
    </row>
    <row r="45" spans="2:12" ht="51" x14ac:dyDescent="0.25">
      <c r="B45" s="128"/>
      <c r="C45" s="251"/>
      <c r="D45" s="251"/>
      <c r="E45" s="246"/>
      <c r="F45" s="248"/>
      <c r="G45" s="150" t="s">
        <v>110</v>
      </c>
      <c r="H45" s="142">
        <v>100</v>
      </c>
      <c r="I45" s="221"/>
      <c r="J45" s="131"/>
    </row>
    <row r="46" spans="2:12" ht="51" x14ac:dyDescent="0.25">
      <c r="B46" s="128"/>
      <c r="C46" s="251"/>
      <c r="D46" s="251"/>
      <c r="E46" s="246"/>
      <c r="F46" s="248"/>
      <c r="G46" s="150" t="s">
        <v>111</v>
      </c>
      <c r="H46" s="142">
        <v>100</v>
      </c>
      <c r="I46" s="171" t="s">
        <v>176</v>
      </c>
      <c r="J46" s="131"/>
    </row>
    <row r="47" spans="2:12" ht="38.25" x14ac:dyDescent="0.25">
      <c r="B47" s="128"/>
      <c r="C47" s="251"/>
      <c r="D47" s="251"/>
      <c r="E47" s="246"/>
      <c r="F47" s="248"/>
      <c r="G47" s="150" t="s">
        <v>112</v>
      </c>
      <c r="H47" s="142">
        <v>100</v>
      </c>
      <c r="I47" s="158"/>
      <c r="J47" s="131"/>
    </row>
    <row r="48" spans="2:12" ht="38.25" x14ac:dyDescent="0.25">
      <c r="B48" s="128"/>
      <c r="C48" s="251"/>
      <c r="D48" s="251"/>
      <c r="E48" s="246"/>
      <c r="F48" s="248"/>
      <c r="G48" s="150" t="s">
        <v>113</v>
      </c>
      <c r="H48" s="142">
        <v>100</v>
      </c>
      <c r="I48" s="158"/>
      <c r="J48" s="131"/>
    </row>
    <row r="49" spans="2:10" ht="63.75" x14ac:dyDescent="0.25">
      <c r="B49" s="128"/>
      <c r="C49" s="251"/>
      <c r="D49" s="251"/>
      <c r="E49" s="246"/>
      <c r="F49" s="248"/>
      <c r="G49" s="150" t="s">
        <v>114</v>
      </c>
      <c r="H49" s="142">
        <v>100</v>
      </c>
      <c r="I49" s="158"/>
      <c r="J49" s="131"/>
    </row>
    <row r="50" spans="2:10" ht="51" x14ac:dyDescent="0.25">
      <c r="B50" s="128"/>
      <c r="C50" s="251"/>
      <c r="D50" s="251"/>
      <c r="E50" s="246"/>
      <c r="F50" s="248"/>
      <c r="G50" s="136" t="s">
        <v>115</v>
      </c>
      <c r="H50" s="142">
        <v>100</v>
      </c>
      <c r="I50" s="170" t="s">
        <v>184</v>
      </c>
      <c r="J50" s="131"/>
    </row>
    <row r="51" spans="2:10" ht="45.75" customHeight="1" x14ac:dyDescent="0.25">
      <c r="B51" s="128"/>
      <c r="C51" s="251"/>
      <c r="D51" s="251"/>
      <c r="E51" s="246"/>
      <c r="F51" s="248"/>
      <c r="G51" s="147" t="s">
        <v>116</v>
      </c>
      <c r="H51" s="142">
        <v>100</v>
      </c>
      <c r="I51" s="172" t="s">
        <v>183</v>
      </c>
      <c r="J51" s="131"/>
    </row>
    <row r="52" spans="2:10" ht="38.25" x14ac:dyDescent="0.25">
      <c r="B52" s="128"/>
      <c r="C52" s="252"/>
      <c r="D52" s="252"/>
      <c r="E52" s="247"/>
      <c r="F52" s="249"/>
      <c r="G52" s="147" t="s">
        <v>116</v>
      </c>
      <c r="H52" s="144">
        <v>100</v>
      </c>
      <c r="I52" s="160"/>
      <c r="J52" s="131"/>
    </row>
    <row r="53" spans="2:10" ht="15" thickBot="1" x14ac:dyDescent="0.3">
      <c r="B53" s="151"/>
      <c r="C53" s="152"/>
      <c r="D53" s="152"/>
      <c r="E53" s="152"/>
      <c r="F53" s="152"/>
      <c r="G53" s="153"/>
      <c r="H53" s="152"/>
      <c r="I53" s="152"/>
      <c r="J53" s="154"/>
    </row>
    <row r="54" spans="2:10" x14ac:dyDescent="0.25">
      <c r="G54" s="155"/>
    </row>
    <row r="55" spans="2:10" x14ac:dyDescent="0.25">
      <c r="F55" s="156"/>
    </row>
    <row r="63" spans="2:10" x14ac:dyDescent="0.25">
      <c r="D63" s="156"/>
    </row>
  </sheetData>
  <protectedRanges>
    <protectedRange sqref="H10:I25 H27:I31 H26 H38:I52" name="Simulado"/>
    <protectedRange sqref="F10:F52" name="Actual"/>
    <protectedRange sqref="I26" name="Simulado_3"/>
    <protectedRange sqref="H32:I37" name="Simulado_4"/>
  </protectedRanges>
  <mergeCells count="24">
    <mergeCell ref="D8:D9"/>
    <mergeCell ref="E8:E9"/>
    <mergeCell ref="F8:F9"/>
    <mergeCell ref="G8:G9"/>
    <mergeCell ref="C3:I3"/>
    <mergeCell ref="H8:H9"/>
    <mergeCell ref="I8:I9"/>
    <mergeCell ref="C5:F5"/>
    <mergeCell ref="C6:F6"/>
    <mergeCell ref="G5:I5"/>
    <mergeCell ref="G6:I6"/>
    <mergeCell ref="C8:C9"/>
    <mergeCell ref="E32:E37"/>
    <mergeCell ref="F32:F37"/>
    <mergeCell ref="E38:E52"/>
    <mergeCell ref="F38:F52"/>
    <mergeCell ref="C10:C52"/>
    <mergeCell ref="D10:D52"/>
    <mergeCell ref="E10:E14"/>
    <mergeCell ref="F10:F14"/>
    <mergeCell ref="E15:E18"/>
    <mergeCell ref="F15:F18"/>
    <mergeCell ref="E19:E31"/>
    <mergeCell ref="F19:F31"/>
  </mergeCells>
  <conditionalFormatting sqref="F10:F51">
    <cfRule type="cellIs" dxfId="29" priority="35" operator="between">
      <formula>80.5</formula>
      <formula>100</formula>
    </cfRule>
    <cfRule type="cellIs" dxfId="28" priority="36" operator="between">
      <formula>60.5</formula>
      <formula>80.4</formula>
    </cfRule>
    <cfRule type="cellIs" dxfId="27" priority="43" operator="between">
      <formula>40.5</formula>
      <formula>60.4</formula>
    </cfRule>
    <cfRule type="cellIs" dxfId="26" priority="44" operator="between">
      <formula>20.5</formula>
      <formula>40.4</formula>
    </cfRule>
    <cfRule type="cellIs" dxfId="25" priority="45" operator="between">
      <formula>0.1</formula>
      <formula>20.4</formula>
    </cfRule>
  </conditionalFormatting>
  <conditionalFormatting sqref="H10:H31 H38:H51">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G6:I6 D10:D31">
    <cfRule type="cellIs" dxfId="19" priority="16" operator="between">
      <formula>80.5</formula>
      <formula>100</formula>
    </cfRule>
    <cfRule type="cellIs" dxfId="18" priority="17" operator="between">
      <formula>60.5</formula>
      <formula>80.4</formula>
    </cfRule>
    <cfRule type="cellIs" dxfId="17" priority="18" operator="between">
      <formula>40.5</formula>
      <formula>60.4</formula>
    </cfRule>
    <cfRule type="cellIs" dxfId="16" priority="19" operator="between">
      <formula>20.5</formula>
      <formula>40.4</formula>
    </cfRule>
    <cfRule type="cellIs" dxfId="15" priority="20" operator="between">
      <formula>0.1</formula>
      <formula>20.4</formula>
    </cfRule>
  </conditionalFormatting>
  <conditionalFormatting sqref="H52">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H32:H37">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52" xr:uid="{00000000-0002-0000-0200-000001000000}">
      <formula1>0</formula1>
      <formula2>100</formula2>
    </dataValidation>
    <dataValidation type="time" allowBlank="1" showInputMessage="1" showErrorMessage="1" error="ERROR. NO DEBE DILIGENCIAR ESTA CELDA" sqref="F10:F37" xr:uid="{00000000-0002-0000-0200-000002000000}">
      <formula1>0.25</formula1>
      <formula2>0.333333333333333</formula2>
    </dataValidation>
    <dataValidation type="whole" allowBlank="1" showInputMessage="1" showErrorMessage="1" error="ERROR. ESTA CELDA NO DEBE SER DILIGENCIADA" sqref="G6:I6" xr:uid="{00000000-0002-0000-0200-000003000000}">
      <formula1>111111</formula1>
      <formula2>1111111</formula2>
    </dataValidation>
    <dataValidation type="whole" allowBlank="1" showInputMessage="1" showErrorMessage="1" error="ERROR. NO DEBE DILIGENCIAR ESTA CELDA" sqref="F38:F52" xr:uid="{00000000-0002-0000-0200-000004000000}">
      <formula1>111111</formula1>
      <formula2>1111111</formula2>
    </dataValidation>
    <dataValidation type="whole" allowBlank="1" showInputMessage="1" showErrorMessage="1" error="ERROR. NO DEBE DILIGENCIAR ESTA CELDA" sqref="D10:D52" xr:uid="{00000000-0002-0000-0200-000005000000}">
      <formula1>1111111</formula1>
      <formula2>11111111</formula2>
    </dataValidation>
  </dataValidations>
  <pageMargins left="0.70866141732283472" right="0.70866141732283472" top="0.74803149606299213" bottom="0.74803149606299213" header="0.31496062992125984" footer="0.31496062992125984"/>
  <pageSetup scale="55" orientation="landscape" r:id="rId1"/>
  <ignoredErrors>
    <ignoredError sqref="F31 F10:F11 F13:F15 F18:F22 F32:F3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topLeftCell="A28" zoomScale="90" zoomScaleNormal="9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6" customHeight="1" thickBot="1" x14ac:dyDescent="0.25"/>
    <row r="2" spans="2:21" ht="91.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34" t="s">
        <v>120</v>
      </c>
      <c r="D3" s="235"/>
      <c r="E3" s="235"/>
      <c r="F3" s="235"/>
      <c r="G3" s="235"/>
      <c r="H3" s="235"/>
      <c r="I3" s="235"/>
      <c r="J3" s="235"/>
      <c r="K3" s="235"/>
      <c r="L3" s="235"/>
      <c r="M3" s="235"/>
      <c r="N3" s="235"/>
      <c r="O3" s="235"/>
      <c r="P3" s="235"/>
      <c r="Q3" s="235"/>
      <c r="R3" s="235"/>
      <c r="S3" s="235"/>
      <c r="T3" s="235"/>
      <c r="U3" s="33"/>
    </row>
    <row r="4" spans="2:21" ht="6.75" customHeight="1" x14ac:dyDescent="0.2">
      <c r="B4" s="32"/>
      <c r="U4" s="33"/>
    </row>
    <row r="5" spans="2:21" x14ac:dyDescent="0.2">
      <c r="B5" s="32"/>
      <c r="U5" s="33"/>
    </row>
    <row r="6" spans="2:21" ht="18" customHeight="1" x14ac:dyDescent="0.25">
      <c r="B6" s="32"/>
      <c r="C6" s="157" t="s">
        <v>36</v>
      </c>
      <c r="D6" s="65"/>
      <c r="E6" s="65"/>
      <c r="F6" s="65"/>
      <c r="G6" s="65"/>
      <c r="H6" s="65"/>
      <c r="I6" s="65"/>
      <c r="J6" s="65"/>
      <c r="K6" s="65"/>
      <c r="L6" s="65"/>
      <c r="M6" s="65"/>
      <c r="N6" s="65"/>
      <c r="O6" s="65"/>
      <c r="P6" s="65"/>
      <c r="Q6" s="65"/>
      <c r="R6" s="65"/>
      <c r="S6" s="65"/>
      <c r="T6" s="65"/>
      <c r="U6" s="33"/>
    </row>
    <row r="7" spans="2:21" x14ac:dyDescent="0.2">
      <c r="B7" s="32"/>
      <c r="U7" s="33"/>
    </row>
    <row r="8" spans="2:21" x14ac:dyDescent="0.2">
      <c r="B8" s="32"/>
      <c r="U8" s="33"/>
    </row>
    <row r="9" spans="2:21" x14ac:dyDescent="0.2">
      <c r="B9" s="32"/>
      <c r="U9" s="33"/>
    </row>
    <row r="10" spans="2:21" x14ac:dyDescent="0.2">
      <c r="B10" s="32"/>
      <c r="U10" s="33"/>
    </row>
    <row r="11" spans="2:21" x14ac:dyDescent="0.2">
      <c r="B11" s="32"/>
      <c r="J11" s="31" t="s">
        <v>9</v>
      </c>
      <c r="K11" s="31" t="s">
        <v>8</v>
      </c>
      <c r="U11" s="33"/>
    </row>
    <row r="12" spans="2:21" x14ac:dyDescent="0.2">
      <c r="B12" s="32"/>
      <c r="I12" s="31" t="str">
        <f>+Inicio!C5</f>
        <v>GESTIÓN PRESUPUESTAL</v>
      </c>
      <c r="J12" s="31">
        <v>100</v>
      </c>
      <c r="K12" s="34">
        <f>+Autodiagnóstico!G6</f>
        <v>99.534883720930239</v>
      </c>
      <c r="U12" s="33"/>
    </row>
    <row r="13" spans="2:21" x14ac:dyDescent="0.2">
      <c r="B13" s="32"/>
      <c r="U13" s="33"/>
    </row>
    <row r="14" spans="2:21" x14ac:dyDescent="0.2">
      <c r="B14" s="32"/>
      <c r="U14" s="33"/>
    </row>
    <row r="15" spans="2:21" x14ac:dyDescent="0.2">
      <c r="B15" s="32"/>
      <c r="U15" s="33"/>
    </row>
    <row r="16" spans="2:21" x14ac:dyDescent="0.2">
      <c r="B16" s="32"/>
      <c r="U16" s="33"/>
    </row>
    <row r="17" spans="2:21" x14ac:dyDescent="0.2">
      <c r="B17" s="32"/>
      <c r="U17" s="33"/>
    </row>
    <row r="18" spans="2:21" x14ac:dyDescent="0.2">
      <c r="B18" s="32"/>
      <c r="U18" s="33"/>
    </row>
    <row r="19" spans="2:21" x14ac:dyDescent="0.2">
      <c r="B19" s="32"/>
      <c r="U19" s="33"/>
    </row>
    <row r="20" spans="2:21" x14ac:dyDescent="0.2">
      <c r="B20" s="32"/>
      <c r="U20" s="33"/>
    </row>
    <row r="21" spans="2:21" x14ac:dyDescent="0.2">
      <c r="B21" s="32"/>
      <c r="U21" s="33"/>
    </row>
    <row r="22" spans="2:21" x14ac:dyDescent="0.2">
      <c r="B22" s="32"/>
      <c r="U22" s="33"/>
    </row>
    <row r="23" spans="2:21" x14ac:dyDescent="0.2">
      <c r="B23" s="32"/>
      <c r="U23" s="33"/>
    </row>
    <row r="24" spans="2:21" x14ac:dyDescent="0.2">
      <c r="B24" s="32"/>
      <c r="U24" s="33"/>
    </row>
    <row r="25" spans="2:21" x14ac:dyDescent="0.2">
      <c r="B25" s="32"/>
      <c r="U25" s="33"/>
    </row>
    <row r="26" spans="2:21" x14ac:dyDescent="0.2">
      <c r="B26" s="32"/>
      <c r="U26" s="33"/>
    </row>
    <row r="27" spans="2:21" x14ac:dyDescent="0.2">
      <c r="B27" s="32"/>
      <c r="U27" s="33"/>
    </row>
    <row r="28" spans="2:21" ht="18" customHeight="1" x14ac:dyDescent="0.25">
      <c r="B28" s="32"/>
      <c r="C28" s="157" t="s">
        <v>30</v>
      </c>
      <c r="D28" s="65"/>
      <c r="E28" s="65"/>
      <c r="F28" s="65"/>
      <c r="G28" s="65"/>
      <c r="H28" s="65"/>
      <c r="I28" s="65"/>
      <c r="J28" s="65"/>
      <c r="K28" s="65"/>
      <c r="L28" s="65"/>
      <c r="M28" s="65"/>
      <c r="N28" s="65"/>
      <c r="O28" s="65"/>
      <c r="P28" s="65"/>
      <c r="Q28" s="65"/>
      <c r="R28" s="65"/>
      <c r="S28" s="65"/>
      <c r="T28" s="65"/>
      <c r="U28" s="33"/>
    </row>
    <row r="29" spans="2:21" x14ac:dyDescent="0.2">
      <c r="B29" s="32"/>
      <c r="U29" s="33"/>
    </row>
    <row r="30" spans="2:21" x14ac:dyDescent="0.2">
      <c r="B30" s="32"/>
      <c r="K30" s="276"/>
      <c r="L30" s="276"/>
      <c r="M30" s="276"/>
      <c r="N30" s="276"/>
      <c r="U30" s="33"/>
    </row>
    <row r="31" spans="2:21" ht="15" x14ac:dyDescent="0.25">
      <c r="B31" s="32"/>
      <c r="I31" s="66"/>
      <c r="U31" s="33"/>
    </row>
    <row r="32" spans="2:21" x14ac:dyDescent="0.2">
      <c r="B32" s="32"/>
      <c r="U32" s="33"/>
    </row>
    <row r="33" spans="2:21" x14ac:dyDescent="0.2">
      <c r="B33" s="32"/>
      <c r="K33" s="31" t="s">
        <v>21</v>
      </c>
      <c r="L33" s="31" t="s">
        <v>9</v>
      </c>
      <c r="M33" s="31" t="s">
        <v>8</v>
      </c>
      <c r="U33" s="33"/>
    </row>
    <row r="34" spans="2:21" x14ac:dyDescent="0.2">
      <c r="B34" s="32"/>
      <c r="K34" s="31" t="str">
        <f>+Autodiagnóstico!E10</f>
        <v>Programación Presupuestal</v>
      </c>
      <c r="L34" s="31">
        <v>100</v>
      </c>
      <c r="M34" s="34">
        <f>+Autodiagnóstico!F10</f>
        <v>100</v>
      </c>
      <c r="U34" s="33"/>
    </row>
    <row r="35" spans="2:21" x14ac:dyDescent="0.2">
      <c r="B35" s="32"/>
      <c r="K35" s="31" t="str">
        <f>+Autodiagnóstico!E15</f>
        <v>Anteproyecto de Presupuesto</v>
      </c>
      <c r="L35" s="31">
        <v>100</v>
      </c>
      <c r="M35" s="34">
        <f>+Autodiagnóstico!F15</f>
        <v>100</v>
      </c>
      <c r="U35" s="33"/>
    </row>
    <row r="36" spans="2:21" x14ac:dyDescent="0.2">
      <c r="B36" s="32"/>
      <c r="K36" s="31" t="str">
        <f>+Autodiagnóstico!E19</f>
        <v>Ejecución Presupuestal</v>
      </c>
      <c r="L36" s="31">
        <v>100</v>
      </c>
      <c r="M36" s="34">
        <f>+Autodiagnóstico!F19</f>
        <v>100</v>
      </c>
      <c r="U36" s="33"/>
    </row>
    <row r="37" spans="2:21" x14ac:dyDescent="0.2">
      <c r="B37" s="32"/>
      <c r="K37" s="34" t="str">
        <f>+Autodiagnóstico!E32</f>
        <v>Ejercicio Contractual</v>
      </c>
      <c r="L37" s="31">
        <v>100</v>
      </c>
      <c r="M37" s="34">
        <f>+Autodiagnóstico!F32</f>
        <v>96.666666666666671</v>
      </c>
      <c r="U37" s="33"/>
    </row>
    <row r="38" spans="2:21" x14ac:dyDescent="0.2">
      <c r="B38" s="32"/>
      <c r="K38" s="31" t="str">
        <f>+Autodiagnóstico!E38</f>
        <v>Ejercicio Contable</v>
      </c>
      <c r="L38" s="31">
        <v>100</v>
      </c>
      <c r="M38" s="34">
        <f>+Autodiagnóstico!F38</f>
        <v>100</v>
      </c>
      <c r="U38" s="33"/>
    </row>
    <row r="39" spans="2:21" x14ac:dyDescent="0.2">
      <c r="B39" s="32"/>
      <c r="U39" s="33"/>
    </row>
    <row r="40" spans="2:21" x14ac:dyDescent="0.2">
      <c r="B40" s="32"/>
      <c r="U40" s="33"/>
    </row>
    <row r="41" spans="2:21" x14ac:dyDescent="0.2">
      <c r="B41" s="32"/>
      <c r="U41" s="33"/>
    </row>
    <row r="42" spans="2:21" x14ac:dyDescent="0.2">
      <c r="B42" s="32"/>
      <c r="U42" s="33"/>
    </row>
    <row r="43" spans="2:21" x14ac:dyDescent="0.2">
      <c r="B43" s="32"/>
      <c r="U43" s="33"/>
    </row>
    <row r="44" spans="2:21" x14ac:dyDescent="0.2">
      <c r="B44" s="32"/>
      <c r="U44" s="33"/>
    </row>
    <row r="45" spans="2:21" x14ac:dyDescent="0.2">
      <c r="B45" s="32"/>
      <c r="U45" s="33"/>
    </row>
    <row r="46" spans="2:21" x14ac:dyDescent="0.2">
      <c r="B46" s="32"/>
      <c r="U46" s="33"/>
    </row>
    <row r="47" spans="2:21" x14ac:dyDescent="0.2">
      <c r="B47" s="32"/>
      <c r="U47" s="33"/>
    </row>
    <row r="48" spans="2:21" x14ac:dyDescent="0.2">
      <c r="B48" s="32"/>
      <c r="U48" s="33"/>
    </row>
    <row r="49" spans="2:21" x14ac:dyDescent="0.2">
      <c r="B49" s="32"/>
      <c r="U49" s="33"/>
    </row>
    <row r="50" spans="2:21" x14ac:dyDescent="0.2">
      <c r="B50" s="32"/>
      <c r="U50" s="33"/>
    </row>
    <row r="51" spans="2:21" x14ac:dyDescent="0.2">
      <c r="B51" s="32"/>
      <c r="U51" s="33"/>
    </row>
    <row r="52" spans="2:21" x14ac:dyDescent="0.2">
      <c r="B52" s="32"/>
      <c r="U52" s="33"/>
    </row>
    <row r="53" spans="2:21" ht="15" thickBot="1" x14ac:dyDescent="0.25">
      <c r="B53" s="35"/>
      <c r="C53" s="36"/>
      <c r="D53" s="36"/>
      <c r="E53" s="36"/>
      <c r="F53" s="36"/>
      <c r="G53" s="36"/>
      <c r="H53" s="36"/>
      <c r="I53" s="36"/>
      <c r="J53" s="36"/>
      <c r="K53" s="36"/>
      <c r="L53" s="36"/>
      <c r="M53" s="36"/>
      <c r="N53" s="36"/>
      <c r="O53" s="36"/>
      <c r="P53" s="36"/>
      <c r="Q53" s="36"/>
      <c r="R53" s="36"/>
      <c r="S53" s="36"/>
      <c r="T53" s="36"/>
      <c r="U53" s="37"/>
    </row>
    <row r="54" spans="2:21" x14ac:dyDescent="0.2"/>
    <row r="55" spans="2:21" x14ac:dyDescent="0.2"/>
    <row r="56" spans="2:21" x14ac:dyDescent="0.2"/>
    <row r="57" spans="2:21" x14ac:dyDescent="0.2">
      <c r="C57" s="38"/>
      <c r="D57" s="39"/>
      <c r="E57" s="39"/>
      <c r="F57" s="39"/>
      <c r="O57" s="40"/>
      <c r="P57" s="41"/>
    </row>
    <row r="58" spans="2:21" x14ac:dyDescent="0.2">
      <c r="O58" s="40"/>
      <c r="P58" s="41"/>
    </row>
    <row r="59" spans="2:21" x14ac:dyDescent="0.2">
      <c r="O59" s="40"/>
      <c r="P59" s="41"/>
    </row>
    <row r="60" spans="2:21" x14ac:dyDescent="0.2"/>
    <row r="61" spans="2:21" ht="18" x14ac:dyDescent="0.25">
      <c r="K61" s="277" t="s">
        <v>28</v>
      </c>
      <c r="L61" s="277"/>
    </row>
    <row r="62" spans="2:21" x14ac:dyDescent="0.2"/>
    <row r="63" spans="2:21" x14ac:dyDescent="0.2"/>
    <row r="108" x14ac:dyDescent="0.2"/>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7"/>
  <sheetViews>
    <sheetView topLeftCell="A10" workbookViewId="0">
      <selection activeCell="Q23" sqref="Q23:Q24"/>
    </sheetView>
  </sheetViews>
  <sheetFormatPr baseColWidth="10" defaultColWidth="11.42578125" defaultRowHeight="12.75" x14ac:dyDescent="0.2"/>
  <cols>
    <col min="1" max="1" width="4" style="169" customWidth="1"/>
    <col min="2" max="2" width="43" style="162" customWidth="1"/>
    <col min="3" max="3" width="34" style="162" customWidth="1"/>
    <col min="4" max="4" width="17.42578125" style="162" customWidth="1"/>
    <col min="5" max="16" width="3.7109375" style="162" customWidth="1"/>
    <col min="17" max="17" width="24.85546875" style="162" customWidth="1"/>
    <col min="18" max="18" width="22.85546875" style="162" customWidth="1"/>
    <col min="19" max="19" width="17.28515625" style="162" customWidth="1"/>
    <col min="20" max="20" width="7.140625" style="162" customWidth="1"/>
    <col min="21" max="21" width="6.85546875" style="162" customWidth="1"/>
    <col min="22" max="22" width="5.7109375" style="162" customWidth="1"/>
    <col min="23" max="23" width="5.5703125" style="162" customWidth="1"/>
    <col min="24" max="24" width="34.140625" style="162" customWidth="1"/>
    <col min="25" max="25" width="29.28515625" style="162" customWidth="1"/>
    <col min="26" max="16384" width="11.42578125" style="162"/>
  </cols>
  <sheetData>
    <row r="1" spans="1:39" s="161" customFormat="1" ht="14.25" x14ac:dyDescent="0.2">
      <c r="A1" s="180"/>
      <c r="B1" s="180"/>
      <c r="C1" s="180"/>
      <c r="AM1" s="162"/>
    </row>
    <row r="2" spans="1:39" s="161" customFormat="1" ht="14.25" x14ac:dyDescent="0.2">
      <c r="A2" s="180"/>
      <c r="B2" s="180"/>
      <c r="C2" s="180"/>
      <c r="AM2" s="162"/>
    </row>
    <row r="3" spans="1:39" s="161" customFormat="1" ht="14.25" x14ac:dyDescent="0.2">
      <c r="A3" s="180"/>
      <c r="B3" s="180"/>
      <c r="C3" s="180"/>
      <c r="AM3" s="162"/>
    </row>
    <row r="4" spans="1:39" s="161" customFormat="1" ht="14.25" x14ac:dyDescent="0.2">
      <c r="A4" s="180"/>
      <c r="B4" s="180"/>
      <c r="C4" s="180"/>
      <c r="AM4" s="162"/>
    </row>
    <row r="5" spans="1:39" s="161" customFormat="1" ht="14.25" x14ac:dyDescent="0.2">
      <c r="A5" s="180"/>
      <c r="B5" s="180"/>
      <c r="C5" s="180"/>
      <c r="AM5" s="162"/>
    </row>
    <row r="6" spans="1:39" s="161" customFormat="1" ht="14.25" x14ac:dyDescent="0.2">
      <c r="A6" s="180"/>
      <c r="B6" s="180"/>
      <c r="C6" s="180"/>
      <c r="AM6" s="162"/>
    </row>
    <row r="7" spans="1:39" s="161" customFormat="1" ht="15" customHeight="1" x14ac:dyDescent="0.2">
      <c r="A7" s="181"/>
      <c r="B7" s="181"/>
      <c r="C7" s="181"/>
      <c r="D7" s="163"/>
      <c r="E7" s="163"/>
      <c r="F7" s="163"/>
      <c r="G7" s="163"/>
      <c r="H7" s="163"/>
      <c r="I7" s="163"/>
      <c r="J7" s="163"/>
      <c r="K7" s="163"/>
      <c r="L7" s="164"/>
      <c r="M7" s="164"/>
      <c r="N7" s="164"/>
      <c r="O7" s="164"/>
      <c r="P7" s="164"/>
      <c r="AM7" s="162"/>
    </row>
    <row r="8" spans="1:39" s="183" customFormat="1" x14ac:dyDescent="0.2">
      <c r="A8" s="182"/>
    </row>
    <row r="9" spans="1:39" ht="12.75" customHeight="1" x14ac:dyDescent="0.2">
      <c r="A9" s="312" t="s">
        <v>128</v>
      </c>
      <c r="B9" s="312"/>
      <c r="C9" s="312"/>
      <c r="D9" s="312"/>
      <c r="E9" s="312"/>
      <c r="F9" s="312"/>
      <c r="G9" s="312"/>
      <c r="H9" s="312"/>
      <c r="I9" s="312"/>
      <c r="J9" s="312"/>
      <c r="K9" s="312"/>
      <c r="L9" s="312"/>
      <c r="M9" s="312"/>
      <c r="N9" s="312"/>
      <c r="O9" s="312"/>
      <c r="P9" s="313"/>
      <c r="Q9" s="316" t="s">
        <v>129</v>
      </c>
      <c r="R9" s="312"/>
      <c r="S9" s="312"/>
      <c r="T9" s="312"/>
      <c r="U9" s="312"/>
      <c r="V9" s="312"/>
      <c r="W9" s="312"/>
      <c r="X9" s="312"/>
      <c r="Y9" s="318" t="s">
        <v>148</v>
      </c>
    </row>
    <row r="10" spans="1:39" ht="12.75" customHeight="1" x14ac:dyDescent="0.2">
      <c r="A10" s="314"/>
      <c r="B10" s="314"/>
      <c r="C10" s="314"/>
      <c r="D10" s="314"/>
      <c r="E10" s="314"/>
      <c r="F10" s="314"/>
      <c r="G10" s="314"/>
      <c r="H10" s="314"/>
      <c r="I10" s="314"/>
      <c r="J10" s="314"/>
      <c r="K10" s="314"/>
      <c r="L10" s="314"/>
      <c r="M10" s="314"/>
      <c r="N10" s="314"/>
      <c r="O10" s="314"/>
      <c r="P10" s="315"/>
      <c r="Q10" s="317"/>
      <c r="R10" s="314"/>
      <c r="S10" s="314"/>
      <c r="T10" s="314"/>
      <c r="U10" s="314"/>
      <c r="V10" s="314"/>
      <c r="W10" s="314"/>
      <c r="X10" s="314"/>
      <c r="Y10" s="319"/>
    </row>
    <row r="11" spans="1:39" x14ac:dyDescent="0.2">
      <c r="A11" s="312" t="s">
        <v>149</v>
      </c>
      <c r="B11" s="312"/>
      <c r="C11" s="312"/>
      <c r="D11" s="312"/>
      <c r="E11" s="312"/>
      <c r="F11" s="312"/>
      <c r="G11" s="312"/>
      <c r="H11" s="312"/>
      <c r="I11" s="312"/>
      <c r="J11" s="312"/>
      <c r="K11" s="312"/>
      <c r="L11" s="312"/>
      <c r="M11" s="312"/>
      <c r="N11" s="312"/>
      <c r="O11" s="312"/>
      <c r="P11" s="313"/>
      <c r="Q11" s="316" t="s">
        <v>150</v>
      </c>
      <c r="R11" s="312"/>
      <c r="S11" s="312"/>
      <c r="T11" s="312"/>
      <c r="U11" s="312"/>
      <c r="V11" s="312"/>
      <c r="W11" s="312"/>
      <c r="X11" s="312"/>
      <c r="Y11" s="313"/>
    </row>
    <row r="12" spans="1:39" x14ac:dyDescent="0.2">
      <c r="A12" s="314"/>
      <c r="B12" s="314"/>
      <c r="C12" s="314"/>
      <c r="D12" s="314"/>
      <c r="E12" s="314"/>
      <c r="F12" s="314"/>
      <c r="G12" s="314"/>
      <c r="H12" s="314"/>
      <c r="I12" s="314"/>
      <c r="J12" s="314"/>
      <c r="K12" s="314"/>
      <c r="L12" s="314"/>
      <c r="M12" s="314"/>
      <c r="N12" s="314"/>
      <c r="O12" s="314"/>
      <c r="P12" s="315"/>
      <c r="Q12" s="317"/>
      <c r="R12" s="314"/>
      <c r="S12" s="314"/>
      <c r="T12" s="314"/>
      <c r="U12" s="314"/>
      <c r="V12" s="314"/>
      <c r="W12" s="314"/>
      <c r="X12" s="314"/>
      <c r="Y12" s="315"/>
    </row>
    <row r="13" spans="1:39" ht="13.5" thickBot="1" x14ac:dyDescent="0.25">
      <c r="A13" s="162"/>
    </row>
    <row r="14" spans="1:39" ht="24" customHeight="1" x14ac:dyDescent="0.2">
      <c r="A14" s="331" t="s">
        <v>130</v>
      </c>
      <c r="B14" s="333" t="s">
        <v>131</v>
      </c>
      <c r="C14" s="335" t="s">
        <v>132</v>
      </c>
      <c r="D14" s="337" t="s">
        <v>133</v>
      </c>
      <c r="E14" s="339" t="s">
        <v>134</v>
      </c>
      <c r="F14" s="339"/>
      <c r="G14" s="339"/>
      <c r="H14" s="339"/>
      <c r="I14" s="339"/>
      <c r="J14" s="339"/>
      <c r="K14" s="339"/>
      <c r="L14" s="339"/>
      <c r="M14" s="339"/>
      <c r="N14" s="339"/>
      <c r="O14" s="339"/>
      <c r="P14" s="340"/>
      <c r="Q14" s="320" t="s">
        <v>135</v>
      </c>
      <c r="R14" s="322" t="s">
        <v>136</v>
      </c>
      <c r="S14" s="323"/>
      <c r="T14" s="323"/>
      <c r="U14" s="323"/>
      <c r="V14" s="323"/>
      <c r="W14" s="323"/>
      <c r="X14" s="324"/>
      <c r="Y14" s="325" t="s">
        <v>137</v>
      </c>
    </row>
    <row r="15" spans="1:39" ht="23.25" customHeight="1" x14ac:dyDescent="0.2">
      <c r="A15" s="332"/>
      <c r="B15" s="334"/>
      <c r="C15" s="336"/>
      <c r="D15" s="338"/>
      <c r="E15" s="165">
        <v>1</v>
      </c>
      <c r="F15" s="165">
        <v>2</v>
      </c>
      <c r="G15" s="165">
        <v>3</v>
      </c>
      <c r="H15" s="165">
        <v>4</v>
      </c>
      <c r="I15" s="165">
        <v>5</v>
      </c>
      <c r="J15" s="165">
        <v>6</v>
      </c>
      <c r="K15" s="165">
        <v>7</v>
      </c>
      <c r="L15" s="165">
        <v>8</v>
      </c>
      <c r="M15" s="165">
        <v>9</v>
      </c>
      <c r="N15" s="165">
        <v>10</v>
      </c>
      <c r="O15" s="165">
        <v>11</v>
      </c>
      <c r="P15" s="166">
        <v>12</v>
      </c>
      <c r="Q15" s="321"/>
      <c r="R15" s="167" t="s">
        <v>138</v>
      </c>
      <c r="S15" s="167" t="s">
        <v>139</v>
      </c>
      <c r="T15" s="167" t="s">
        <v>140</v>
      </c>
      <c r="U15" s="167" t="s">
        <v>141</v>
      </c>
      <c r="V15" s="167" t="s">
        <v>142</v>
      </c>
      <c r="W15" s="167" t="s">
        <v>143</v>
      </c>
      <c r="X15" s="168" t="s">
        <v>7</v>
      </c>
      <c r="Y15" s="326"/>
    </row>
    <row r="16" spans="1:39" ht="76.5" customHeight="1" x14ac:dyDescent="0.2">
      <c r="A16" s="327">
        <v>1</v>
      </c>
      <c r="B16" s="329" t="s">
        <v>151</v>
      </c>
      <c r="C16" s="184" t="s">
        <v>152</v>
      </c>
      <c r="D16" s="292">
        <v>1</v>
      </c>
      <c r="E16" s="190"/>
      <c r="F16" s="190"/>
      <c r="G16" s="190"/>
      <c r="H16" s="207"/>
      <c r="I16" s="211" t="s">
        <v>153</v>
      </c>
      <c r="J16" s="211" t="s">
        <v>153</v>
      </c>
      <c r="K16" s="190"/>
      <c r="L16" s="190"/>
      <c r="M16" s="190"/>
      <c r="N16" s="190"/>
      <c r="O16" s="190"/>
      <c r="P16" s="212"/>
      <c r="Q16" s="300" t="s">
        <v>154</v>
      </c>
      <c r="R16" s="300" t="s">
        <v>155</v>
      </c>
      <c r="S16" s="300" t="s">
        <v>156</v>
      </c>
      <c r="T16" s="296">
        <v>0.25</v>
      </c>
      <c r="U16" s="296">
        <v>0.25</v>
      </c>
      <c r="V16" s="296">
        <v>0.25</v>
      </c>
      <c r="W16" s="296">
        <v>0.25</v>
      </c>
      <c r="X16" s="301"/>
      <c r="Y16" s="300" t="s">
        <v>169</v>
      </c>
    </row>
    <row r="17" spans="1:29" ht="135" x14ac:dyDescent="0.2">
      <c r="A17" s="328"/>
      <c r="B17" s="330"/>
      <c r="C17" s="185" t="s">
        <v>157</v>
      </c>
      <c r="D17" s="293"/>
      <c r="E17" s="213"/>
      <c r="F17" s="213"/>
      <c r="G17" s="213"/>
      <c r="H17" s="214"/>
      <c r="I17" s="215" t="s">
        <v>153</v>
      </c>
      <c r="J17" s="215" t="s">
        <v>153</v>
      </c>
      <c r="K17" s="213"/>
      <c r="L17" s="213"/>
      <c r="M17" s="213"/>
      <c r="N17" s="213"/>
      <c r="O17" s="213"/>
      <c r="P17" s="216"/>
      <c r="Q17" s="300"/>
      <c r="R17" s="300"/>
      <c r="S17" s="300"/>
      <c r="T17" s="297"/>
      <c r="U17" s="297"/>
      <c r="V17" s="297"/>
      <c r="W17" s="297"/>
      <c r="X17" s="307"/>
      <c r="Y17" s="300"/>
    </row>
    <row r="18" spans="1:29" ht="33.75" x14ac:dyDescent="0.2">
      <c r="A18" s="297">
        <v>2</v>
      </c>
      <c r="B18" s="300" t="s">
        <v>158</v>
      </c>
      <c r="C18" s="186" t="s">
        <v>159</v>
      </c>
      <c r="D18" s="309">
        <v>1</v>
      </c>
      <c r="E18" s="298"/>
      <c r="F18" s="298"/>
      <c r="G18" s="298"/>
      <c r="H18" s="298"/>
      <c r="I18" s="298"/>
      <c r="J18" s="298"/>
      <c r="K18" s="298"/>
      <c r="L18" s="298"/>
      <c r="M18" s="298"/>
      <c r="N18" s="298"/>
      <c r="O18" s="298"/>
      <c r="P18" s="304" t="s">
        <v>153</v>
      </c>
      <c r="Q18" s="300" t="s">
        <v>160</v>
      </c>
      <c r="R18" s="300" t="s">
        <v>155</v>
      </c>
      <c r="S18" s="300" t="s">
        <v>156</v>
      </c>
      <c r="T18" s="294"/>
      <c r="U18" s="294"/>
      <c r="V18" s="295"/>
      <c r="W18" s="296">
        <v>1</v>
      </c>
      <c r="X18" s="301"/>
      <c r="Y18" s="308" t="s">
        <v>169</v>
      </c>
    </row>
    <row r="19" spans="1:29" ht="22.5" x14ac:dyDescent="0.2">
      <c r="A19" s="297"/>
      <c r="B19" s="300"/>
      <c r="C19" s="186" t="s">
        <v>161</v>
      </c>
      <c r="D19" s="310"/>
      <c r="E19" s="303"/>
      <c r="F19" s="303"/>
      <c r="G19" s="303"/>
      <c r="H19" s="303"/>
      <c r="I19" s="303"/>
      <c r="J19" s="303"/>
      <c r="K19" s="303"/>
      <c r="L19" s="303"/>
      <c r="M19" s="303"/>
      <c r="N19" s="303"/>
      <c r="O19" s="303"/>
      <c r="P19" s="305"/>
      <c r="Q19" s="300"/>
      <c r="R19" s="300"/>
      <c r="S19" s="300"/>
      <c r="T19" s="294"/>
      <c r="U19" s="294"/>
      <c r="V19" s="295"/>
      <c r="W19" s="297"/>
      <c r="X19" s="307"/>
      <c r="Y19" s="308"/>
      <c r="Z19" s="183"/>
      <c r="AA19" s="183"/>
      <c r="AB19" s="183"/>
      <c r="AC19" s="183"/>
    </row>
    <row r="20" spans="1:29" ht="22.5" x14ac:dyDescent="0.2">
      <c r="A20" s="297"/>
      <c r="B20" s="300"/>
      <c r="C20" s="186" t="s">
        <v>162</v>
      </c>
      <c r="D20" s="311"/>
      <c r="E20" s="299"/>
      <c r="F20" s="299"/>
      <c r="G20" s="299"/>
      <c r="H20" s="299"/>
      <c r="I20" s="299"/>
      <c r="J20" s="299"/>
      <c r="K20" s="299"/>
      <c r="L20" s="299"/>
      <c r="M20" s="299"/>
      <c r="N20" s="299"/>
      <c r="O20" s="299"/>
      <c r="P20" s="306"/>
      <c r="Q20" s="300"/>
      <c r="R20" s="300"/>
      <c r="S20" s="300"/>
      <c r="T20" s="294"/>
      <c r="U20" s="294"/>
      <c r="V20" s="295"/>
      <c r="W20" s="297"/>
      <c r="X20" s="302"/>
      <c r="Y20" s="308"/>
      <c r="Z20" s="183"/>
      <c r="AA20" s="183"/>
      <c r="AB20" s="183"/>
      <c r="AC20" s="183"/>
    </row>
    <row r="21" spans="1:29" ht="33.75" x14ac:dyDescent="0.2">
      <c r="A21" s="297">
        <v>3</v>
      </c>
      <c r="B21" s="300" t="s">
        <v>163</v>
      </c>
      <c r="C21" s="186" t="s">
        <v>164</v>
      </c>
      <c r="D21" s="292">
        <v>1</v>
      </c>
      <c r="E21" s="298"/>
      <c r="F21" s="298"/>
      <c r="G21" s="298"/>
      <c r="H21" s="298"/>
      <c r="I21" s="298"/>
      <c r="J21" s="298"/>
      <c r="K21" s="298"/>
      <c r="L21" s="298"/>
      <c r="M21" s="298"/>
      <c r="N21" s="298"/>
      <c r="O21" s="298"/>
      <c r="P21" s="304" t="s">
        <v>153</v>
      </c>
      <c r="Q21" s="300" t="s">
        <v>165</v>
      </c>
      <c r="R21" s="300" t="s">
        <v>155</v>
      </c>
      <c r="S21" s="300" t="s">
        <v>156</v>
      </c>
      <c r="T21" s="294"/>
      <c r="U21" s="294"/>
      <c r="V21" s="295"/>
      <c r="W21" s="296">
        <v>1</v>
      </c>
      <c r="X21" s="301"/>
      <c r="Y21" s="308" t="s">
        <v>169</v>
      </c>
      <c r="Z21" s="183"/>
      <c r="AA21" s="183"/>
      <c r="AB21" s="183"/>
      <c r="AC21" s="183"/>
    </row>
    <row r="22" spans="1:29" ht="22.5" x14ac:dyDescent="0.2">
      <c r="A22" s="297"/>
      <c r="B22" s="300"/>
      <c r="C22" s="186" t="s">
        <v>166</v>
      </c>
      <c r="D22" s="293"/>
      <c r="E22" s="299"/>
      <c r="F22" s="299"/>
      <c r="G22" s="299"/>
      <c r="H22" s="299"/>
      <c r="I22" s="299"/>
      <c r="J22" s="299"/>
      <c r="K22" s="299"/>
      <c r="L22" s="299"/>
      <c r="M22" s="299"/>
      <c r="N22" s="299"/>
      <c r="O22" s="299"/>
      <c r="P22" s="306"/>
      <c r="Q22" s="300"/>
      <c r="R22" s="300"/>
      <c r="S22" s="300"/>
      <c r="T22" s="294"/>
      <c r="U22" s="294"/>
      <c r="V22" s="295"/>
      <c r="W22" s="297"/>
      <c r="X22" s="302"/>
      <c r="Y22" s="308"/>
      <c r="Z22" s="183"/>
      <c r="AA22" s="183"/>
      <c r="AB22" s="183"/>
      <c r="AC22" s="183"/>
    </row>
    <row r="23" spans="1:29" x14ac:dyDescent="0.2">
      <c r="A23" s="288">
        <v>4</v>
      </c>
      <c r="B23" s="289" t="s">
        <v>90</v>
      </c>
      <c r="C23" s="290" t="s">
        <v>144</v>
      </c>
      <c r="D23" s="292" t="s">
        <v>168</v>
      </c>
      <c r="E23" s="278" t="s">
        <v>153</v>
      </c>
      <c r="F23" s="278" t="s">
        <v>153</v>
      </c>
      <c r="G23" s="278" t="s">
        <v>153</v>
      </c>
      <c r="H23" s="278" t="s">
        <v>153</v>
      </c>
      <c r="I23" s="278" t="s">
        <v>153</v>
      </c>
      <c r="J23" s="278" t="s">
        <v>153</v>
      </c>
      <c r="K23" s="278" t="s">
        <v>153</v>
      </c>
      <c r="L23" s="278" t="s">
        <v>153</v>
      </c>
      <c r="M23" s="278" t="s">
        <v>153</v>
      </c>
      <c r="N23" s="278" t="s">
        <v>153</v>
      </c>
      <c r="O23" s="278" t="s">
        <v>153</v>
      </c>
      <c r="P23" s="278" t="s">
        <v>153</v>
      </c>
      <c r="Q23" s="279" t="s">
        <v>145</v>
      </c>
      <c r="R23" s="279" t="s">
        <v>146</v>
      </c>
      <c r="S23" s="281" t="s">
        <v>167</v>
      </c>
      <c r="T23" s="283">
        <v>0.25</v>
      </c>
      <c r="U23" s="283">
        <v>0.25</v>
      </c>
      <c r="V23" s="285">
        <v>25</v>
      </c>
      <c r="W23" s="283">
        <v>0.25</v>
      </c>
      <c r="X23" s="286"/>
      <c r="Y23" s="281" t="s">
        <v>169</v>
      </c>
      <c r="Z23" s="183"/>
      <c r="AA23" s="183"/>
      <c r="AB23" s="183"/>
      <c r="AC23" s="183"/>
    </row>
    <row r="24" spans="1:29" ht="33" customHeight="1" x14ac:dyDescent="0.2">
      <c r="A24" s="288"/>
      <c r="B24" s="289"/>
      <c r="C24" s="291"/>
      <c r="D24" s="293"/>
      <c r="E24" s="278"/>
      <c r="F24" s="278"/>
      <c r="G24" s="278"/>
      <c r="H24" s="278"/>
      <c r="I24" s="278"/>
      <c r="J24" s="278"/>
      <c r="K24" s="278"/>
      <c r="L24" s="278"/>
      <c r="M24" s="278"/>
      <c r="N24" s="278"/>
      <c r="O24" s="278"/>
      <c r="P24" s="278"/>
      <c r="Q24" s="280"/>
      <c r="R24" s="280"/>
      <c r="S24" s="282"/>
      <c r="T24" s="284"/>
      <c r="U24" s="284"/>
      <c r="V24" s="284"/>
      <c r="W24" s="284"/>
      <c r="X24" s="287"/>
      <c r="Y24" s="282"/>
      <c r="Z24" s="183"/>
      <c r="AA24" s="183"/>
      <c r="AB24" s="183"/>
      <c r="AC24" s="183"/>
    </row>
    <row r="25" spans="1:29" x14ac:dyDescent="0.2">
      <c r="A25" s="182"/>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row>
    <row r="26" spans="1:29" x14ac:dyDescent="0.2">
      <c r="A26" s="182"/>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1:29" x14ac:dyDescent="0.2">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row>
    <row r="28" spans="1:29" x14ac:dyDescent="0.2">
      <c r="A28" s="182"/>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row>
    <row r="29" spans="1:29" x14ac:dyDescent="0.2">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row>
    <row r="30" spans="1:29" x14ac:dyDescent="0.2">
      <c r="A30" s="182"/>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row>
    <row r="31" spans="1:29" x14ac:dyDescent="0.2">
      <c r="A31" s="182"/>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row>
    <row r="32" spans="1:29" x14ac:dyDescent="0.2">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row>
    <row r="33" spans="1:29" x14ac:dyDescent="0.2">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row>
    <row r="34" spans="1:29" x14ac:dyDescent="0.2">
      <c r="A34" s="182"/>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row>
    <row r="35" spans="1:29" x14ac:dyDescent="0.2">
      <c r="A35" s="182"/>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row>
    <row r="36" spans="1:29" x14ac:dyDescent="0.2">
      <c r="A36" s="182"/>
      <c r="B36" s="183"/>
      <c r="C36" s="187"/>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row>
    <row r="37" spans="1:29" x14ac:dyDescent="0.2">
      <c r="A37" s="182"/>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row>
    <row r="38" spans="1:29" x14ac:dyDescent="0.2">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row>
    <row r="39" spans="1:29"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row>
    <row r="40" spans="1:29"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row>
    <row r="41" spans="1:29"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row>
    <row r="42" spans="1:29"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row>
    <row r="43" spans="1:29" x14ac:dyDescent="0.2">
      <c r="A43" s="182"/>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row>
    <row r="44" spans="1:29" x14ac:dyDescent="0.2">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row>
    <row r="45" spans="1:29" x14ac:dyDescent="0.2">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row>
    <row r="46" spans="1:29" x14ac:dyDescent="0.2">
      <c r="A46" s="182"/>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row>
    <row r="47" spans="1:29" x14ac:dyDescent="0.2">
      <c r="A47" s="182"/>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row>
    <row r="48" spans="1:29" x14ac:dyDescent="0.2">
      <c r="A48" s="182"/>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row>
    <row r="49" spans="1:29" x14ac:dyDescent="0.2">
      <c r="A49" s="182"/>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row>
    <row r="50" spans="1:29" x14ac:dyDescent="0.2">
      <c r="A50" s="182"/>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row>
    <row r="51" spans="1:29" x14ac:dyDescent="0.2">
      <c r="A51" s="182"/>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row>
    <row r="52" spans="1:29" x14ac:dyDescent="0.2">
      <c r="A52" s="182"/>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1:29" x14ac:dyDescent="0.2">
      <c r="A53" s="182"/>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1:29" x14ac:dyDescent="0.2">
      <c r="A54" s="182"/>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row>
    <row r="55" spans="1:29" x14ac:dyDescent="0.2">
      <c r="A55" s="182"/>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row>
    <row r="56" spans="1:29" x14ac:dyDescent="0.2">
      <c r="A56" s="182"/>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row>
    <row r="57" spans="1:29" x14ac:dyDescent="0.2">
      <c r="A57" s="182"/>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row>
  </sheetData>
  <mergeCells count="98">
    <mergeCell ref="Q14:Q15"/>
    <mergeCell ref="R14:X14"/>
    <mergeCell ref="Y14:Y15"/>
    <mergeCell ref="A16:A17"/>
    <mergeCell ref="B16:B17"/>
    <mergeCell ref="D16:D17"/>
    <mergeCell ref="Q16:Q17"/>
    <mergeCell ref="R16:R17"/>
    <mergeCell ref="S16:S17"/>
    <mergeCell ref="T16:T17"/>
    <mergeCell ref="A14:A15"/>
    <mergeCell ref="B14:B15"/>
    <mergeCell ref="C14:C15"/>
    <mergeCell ref="D14:D15"/>
    <mergeCell ref="E14:P14"/>
    <mergeCell ref="Y16:Y17"/>
    <mergeCell ref="A9:P10"/>
    <mergeCell ref="Q9:X10"/>
    <mergeCell ref="Y9:Y10"/>
    <mergeCell ref="A11:P12"/>
    <mergeCell ref="Q11:Y12"/>
    <mergeCell ref="D18:D20"/>
    <mergeCell ref="E18:E20"/>
    <mergeCell ref="F18:F20"/>
    <mergeCell ref="G18:G20"/>
    <mergeCell ref="N18:N20"/>
    <mergeCell ref="W16:W17"/>
    <mergeCell ref="U16:U17"/>
    <mergeCell ref="S18:S20"/>
    <mergeCell ref="T18:T20"/>
    <mergeCell ref="U18:U20"/>
    <mergeCell ref="V18:V20"/>
    <mergeCell ref="V16:V17"/>
    <mergeCell ref="X16:X17"/>
    <mergeCell ref="W18:W20"/>
    <mergeCell ref="X18:X20"/>
    <mergeCell ref="Y18:Y20"/>
    <mergeCell ref="A21:A22"/>
    <mergeCell ref="B21:B22"/>
    <mergeCell ref="D21:D22"/>
    <mergeCell ref="E21:E22"/>
    <mergeCell ref="F21:F22"/>
    <mergeCell ref="A18:A20"/>
    <mergeCell ref="B18:B20"/>
    <mergeCell ref="Y21:Y22"/>
    <mergeCell ref="N21:N22"/>
    <mergeCell ref="O21:O22"/>
    <mergeCell ref="P21:P22"/>
    <mergeCell ref="Q21:Q22"/>
    <mergeCell ref="R21:R22"/>
    <mergeCell ref="S21:S22"/>
    <mergeCell ref="X21:X22"/>
    <mergeCell ref="H18:H20"/>
    <mergeCell ref="I18:I20"/>
    <mergeCell ref="J18:J20"/>
    <mergeCell ref="K18:K20"/>
    <mergeCell ref="L18:L20"/>
    <mergeCell ref="M18:M20"/>
    <mergeCell ref="O18:O20"/>
    <mergeCell ref="P18:P20"/>
    <mergeCell ref="Q18:Q20"/>
    <mergeCell ref="R18:R20"/>
    <mergeCell ref="F23:F24"/>
    <mergeCell ref="T21:T22"/>
    <mergeCell ref="U21:U22"/>
    <mergeCell ref="V21:V22"/>
    <mergeCell ref="W21:W22"/>
    <mergeCell ref="H21:H22"/>
    <mergeCell ref="I21:I22"/>
    <mergeCell ref="J21:J22"/>
    <mergeCell ref="K21:K22"/>
    <mergeCell ref="L21:L22"/>
    <mergeCell ref="M21:M22"/>
    <mergeCell ref="G21:G22"/>
    <mergeCell ref="R23:R24"/>
    <mergeCell ref="G23:G24"/>
    <mergeCell ref="H23:H24"/>
    <mergeCell ref="I23:I24"/>
    <mergeCell ref="A23:A24"/>
    <mergeCell ref="B23:B24"/>
    <mergeCell ref="C23:C24"/>
    <mergeCell ref="D23:D24"/>
    <mergeCell ref="E23:E24"/>
    <mergeCell ref="J23:J24"/>
    <mergeCell ref="K23:K24"/>
    <mergeCell ref="L23:L24"/>
    <mergeCell ref="M23:M24"/>
    <mergeCell ref="N23:N24"/>
    <mergeCell ref="O23:O24"/>
    <mergeCell ref="P23:P24"/>
    <mergeCell ref="Q23:Q24"/>
    <mergeCell ref="Y23:Y24"/>
    <mergeCell ref="S23:S24"/>
    <mergeCell ref="T23:T24"/>
    <mergeCell ref="U23:U24"/>
    <mergeCell ref="V23:V24"/>
    <mergeCell ref="W23:W24"/>
    <mergeCell ref="X23:X2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23"/>
  <sheetViews>
    <sheetView showGridLines="0" topLeftCell="A10" workbookViewId="0">
      <selection activeCell="Q16" sqref="Q16:Q17"/>
    </sheetView>
  </sheetViews>
  <sheetFormatPr baseColWidth="10" defaultColWidth="11.42578125" defaultRowHeight="12.75" x14ac:dyDescent="0.2"/>
  <cols>
    <col min="1" max="1" width="4" style="204" customWidth="1"/>
    <col min="2" max="2" width="43" style="195" customWidth="1"/>
    <col min="3" max="3" width="34" style="195" customWidth="1"/>
    <col min="4" max="4" width="17.42578125" style="195" customWidth="1"/>
    <col min="5" max="16" width="3.7109375" style="195" customWidth="1"/>
    <col min="17" max="17" width="24.85546875" style="195" customWidth="1"/>
    <col min="18" max="18" width="22.85546875" style="195" customWidth="1"/>
    <col min="19" max="19" width="17.28515625" style="195" customWidth="1"/>
    <col min="20" max="23" width="5.7109375" style="195" customWidth="1"/>
    <col min="24" max="24" width="25" style="195" customWidth="1"/>
    <col min="25" max="25" width="29.28515625" style="195" customWidth="1"/>
    <col min="26" max="16384" width="11.42578125" style="195"/>
  </cols>
  <sheetData>
    <row r="1" spans="1:39" s="194" customFormat="1" ht="14.25" x14ac:dyDescent="0.2">
      <c r="AM1" s="195"/>
    </row>
    <row r="2" spans="1:39" s="194" customFormat="1" ht="14.25" x14ac:dyDescent="0.2">
      <c r="AM2" s="195"/>
    </row>
    <row r="3" spans="1:39" s="194" customFormat="1" ht="14.25" x14ac:dyDescent="0.2">
      <c r="AM3" s="195"/>
    </row>
    <row r="4" spans="1:39" s="194" customFormat="1" ht="14.25" x14ac:dyDescent="0.2">
      <c r="AM4" s="195"/>
    </row>
    <row r="5" spans="1:39" s="194" customFormat="1" ht="14.25" x14ac:dyDescent="0.2">
      <c r="AM5" s="195"/>
    </row>
    <row r="6" spans="1:39" s="194" customFormat="1" ht="14.25" x14ac:dyDescent="0.2">
      <c r="AM6" s="195"/>
    </row>
    <row r="7" spans="1:39" s="194" customFormat="1" ht="15" customHeight="1" x14ac:dyDescent="0.2">
      <c r="A7" s="196"/>
      <c r="B7" s="196"/>
      <c r="C7" s="196"/>
      <c r="D7" s="196"/>
      <c r="E7" s="196"/>
      <c r="F7" s="196"/>
      <c r="G7" s="196"/>
      <c r="H7" s="196"/>
      <c r="I7" s="196"/>
      <c r="J7" s="196"/>
      <c r="K7" s="196"/>
      <c r="L7" s="197"/>
      <c r="M7" s="197"/>
      <c r="N7" s="197"/>
      <c r="O7" s="197"/>
      <c r="P7" s="197"/>
      <c r="AM7" s="195"/>
    </row>
    <row r="9" spans="1:39" ht="12.75" customHeight="1" x14ac:dyDescent="0.2">
      <c r="A9" s="351" t="s">
        <v>177</v>
      </c>
      <c r="B9" s="351"/>
      <c r="C9" s="351"/>
      <c r="D9" s="351"/>
      <c r="E9" s="351"/>
      <c r="F9" s="351"/>
      <c r="G9" s="351"/>
      <c r="H9" s="351"/>
      <c r="I9" s="351"/>
      <c r="J9" s="351"/>
      <c r="K9" s="351"/>
      <c r="L9" s="351"/>
      <c r="M9" s="351"/>
      <c r="N9" s="351"/>
      <c r="O9" s="351"/>
      <c r="P9" s="352"/>
      <c r="Q9" s="355" t="s">
        <v>178</v>
      </c>
      <c r="R9" s="351"/>
      <c r="S9" s="351"/>
      <c r="T9" s="351"/>
      <c r="U9" s="351"/>
      <c r="V9" s="351"/>
      <c r="W9" s="351"/>
      <c r="X9" s="351"/>
      <c r="Y9" s="357" t="s">
        <v>179</v>
      </c>
    </row>
    <row r="10" spans="1:39" ht="12.75" customHeight="1" x14ac:dyDescent="0.2">
      <c r="A10" s="353"/>
      <c r="B10" s="353"/>
      <c r="C10" s="353"/>
      <c r="D10" s="353"/>
      <c r="E10" s="353"/>
      <c r="F10" s="353"/>
      <c r="G10" s="353"/>
      <c r="H10" s="353"/>
      <c r="I10" s="353"/>
      <c r="J10" s="353"/>
      <c r="K10" s="353"/>
      <c r="L10" s="353"/>
      <c r="M10" s="353"/>
      <c r="N10" s="353"/>
      <c r="O10" s="353"/>
      <c r="P10" s="354"/>
      <c r="Q10" s="356"/>
      <c r="R10" s="353"/>
      <c r="S10" s="353"/>
      <c r="T10" s="353"/>
      <c r="U10" s="353"/>
      <c r="V10" s="353"/>
      <c r="W10" s="353"/>
      <c r="X10" s="353"/>
      <c r="Y10" s="358"/>
    </row>
    <row r="11" spans="1:39" x14ac:dyDescent="0.2">
      <c r="A11" s="351" t="s">
        <v>149</v>
      </c>
      <c r="B11" s="351"/>
      <c r="C11" s="351"/>
      <c r="D11" s="351"/>
      <c r="E11" s="351"/>
      <c r="F11" s="351"/>
      <c r="G11" s="351"/>
      <c r="H11" s="351"/>
      <c r="I11" s="351"/>
      <c r="J11" s="351"/>
      <c r="K11" s="351"/>
      <c r="L11" s="351"/>
      <c r="M11" s="351"/>
      <c r="N11" s="351"/>
      <c r="O11" s="351"/>
      <c r="P11" s="352"/>
      <c r="Q11" s="355" t="s">
        <v>150</v>
      </c>
      <c r="R11" s="351"/>
      <c r="S11" s="351"/>
      <c r="T11" s="351"/>
      <c r="U11" s="351"/>
      <c r="V11" s="351"/>
      <c r="W11" s="351"/>
      <c r="X11" s="351"/>
      <c r="Y11" s="352"/>
    </row>
    <row r="12" spans="1:39" x14ac:dyDescent="0.2">
      <c r="A12" s="353"/>
      <c r="B12" s="353"/>
      <c r="C12" s="353"/>
      <c r="D12" s="353"/>
      <c r="E12" s="353"/>
      <c r="F12" s="353"/>
      <c r="G12" s="353"/>
      <c r="H12" s="353"/>
      <c r="I12" s="353"/>
      <c r="J12" s="353"/>
      <c r="K12" s="353"/>
      <c r="L12" s="353"/>
      <c r="M12" s="353"/>
      <c r="N12" s="353"/>
      <c r="O12" s="353"/>
      <c r="P12" s="354"/>
      <c r="Q12" s="356"/>
      <c r="R12" s="353"/>
      <c r="S12" s="353"/>
      <c r="T12" s="353"/>
      <c r="U12" s="353"/>
      <c r="V12" s="353"/>
      <c r="W12" s="353"/>
      <c r="X12" s="353"/>
      <c r="Y12" s="354"/>
    </row>
    <row r="13" spans="1:39" ht="13.5" thickBot="1" x14ac:dyDescent="0.25">
      <c r="A13" s="195"/>
    </row>
    <row r="14" spans="1:39" ht="24" customHeight="1" x14ac:dyDescent="0.2">
      <c r="A14" s="341" t="s">
        <v>130</v>
      </c>
      <c r="B14" s="343" t="s">
        <v>131</v>
      </c>
      <c r="C14" s="345" t="s">
        <v>132</v>
      </c>
      <c r="D14" s="347" t="s">
        <v>133</v>
      </c>
      <c r="E14" s="349" t="s">
        <v>134</v>
      </c>
      <c r="F14" s="349"/>
      <c r="G14" s="349"/>
      <c r="H14" s="349"/>
      <c r="I14" s="349"/>
      <c r="J14" s="349"/>
      <c r="K14" s="349"/>
      <c r="L14" s="349"/>
      <c r="M14" s="349"/>
      <c r="N14" s="349"/>
      <c r="O14" s="349"/>
      <c r="P14" s="350"/>
      <c r="Q14" s="359" t="s">
        <v>135</v>
      </c>
      <c r="R14" s="361" t="s">
        <v>136</v>
      </c>
      <c r="S14" s="362"/>
      <c r="T14" s="362"/>
      <c r="U14" s="362"/>
      <c r="V14" s="362"/>
      <c r="W14" s="362"/>
      <c r="X14" s="363"/>
      <c r="Y14" s="364" t="s">
        <v>137</v>
      </c>
    </row>
    <row r="15" spans="1:39" ht="23.25" customHeight="1" x14ac:dyDescent="0.2">
      <c r="A15" s="342"/>
      <c r="B15" s="344"/>
      <c r="C15" s="346"/>
      <c r="D15" s="348"/>
      <c r="E15" s="198">
        <v>1</v>
      </c>
      <c r="F15" s="198">
        <v>2</v>
      </c>
      <c r="G15" s="198">
        <v>3</v>
      </c>
      <c r="H15" s="198">
        <v>4</v>
      </c>
      <c r="I15" s="198">
        <v>5</v>
      </c>
      <c r="J15" s="198">
        <v>6</v>
      </c>
      <c r="K15" s="198">
        <v>7</v>
      </c>
      <c r="L15" s="198">
        <v>8</v>
      </c>
      <c r="M15" s="198">
        <v>9</v>
      </c>
      <c r="N15" s="198">
        <v>10</v>
      </c>
      <c r="O15" s="198">
        <v>11</v>
      </c>
      <c r="P15" s="199">
        <v>12</v>
      </c>
      <c r="Q15" s="360"/>
      <c r="R15" s="200" t="s">
        <v>138</v>
      </c>
      <c r="S15" s="200" t="s">
        <v>139</v>
      </c>
      <c r="T15" s="200" t="s">
        <v>140</v>
      </c>
      <c r="U15" s="200" t="s">
        <v>141</v>
      </c>
      <c r="V15" s="200" t="s">
        <v>142</v>
      </c>
      <c r="W15" s="200" t="s">
        <v>143</v>
      </c>
      <c r="X15" s="201" t="s">
        <v>7</v>
      </c>
      <c r="Y15" s="365"/>
    </row>
    <row r="16" spans="1:39" ht="67.5" x14ac:dyDescent="0.2">
      <c r="A16" s="327">
        <v>1</v>
      </c>
      <c r="B16" s="329" t="s">
        <v>151</v>
      </c>
      <c r="C16" s="184" t="s">
        <v>152</v>
      </c>
      <c r="D16" s="366">
        <v>1</v>
      </c>
      <c r="E16" s="191"/>
      <c r="F16" s="191"/>
      <c r="G16" s="191"/>
      <c r="H16" s="207"/>
      <c r="I16" s="211" t="s">
        <v>153</v>
      </c>
      <c r="J16" s="211" t="s">
        <v>153</v>
      </c>
      <c r="K16" s="191"/>
      <c r="L16" s="191"/>
      <c r="M16" s="191"/>
      <c r="N16" s="191"/>
      <c r="O16" s="191"/>
      <c r="P16" s="212"/>
      <c r="Q16" s="300" t="s">
        <v>154</v>
      </c>
      <c r="R16" s="300" t="s">
        <v>155</v>
      </c>
      <c r="S16" s="300" t="s">
        <v>156</v>
      </c>
      <c r="T16" s="202"/>
      <c r="U16" s="202"/>
      <c r="V16" s="202"/>
      <c r="W16" s="202"/>
      <c r="X16" s="202"/>
      <c r="Y16" s="209" t="s">
        <v>169</v>
      </c>
    </row>
    <row r="17" spans="1:25" ht="135" x14ac:dyDescent="0.2">
      <c r="A17" s="328"/>
      <c r="B17" s="330"/>
      <c r="C17" s="185" t="s">
        <v>157</v>
      </c>
      <c r="D17" s="367"/>
      <c r="E17" s="213"/>
      <c r="F17" s="213"/>
      <c r="G17" s="213"/>
      <c r="H17" s="214"/>
      <c r="I17" s="215" t="s">
        <v>153</v>
      </c>
      <c r="J17" s="215" t="s">
        <v>153</v>
      </c>
      <c r="K17" s="213"/>
      <c r="L17" s="213"/>
      <c r="M17" s="213"/>
      <c r="N17" s="213"/>
      <c r="O17" s="213"/>
      <c r="P17" s="216"/>
      <c r="Q17" s="300"/>
      <c r="R17" s="300"/>
      <c r="S17" s="300"/>
      <c r="T17" s="202"/>
      <c r="U17" s="202"/>
      <c r="V17" s="202"/>
      <c r="W17" s="202"/>
      <c r="X17" s="202"/>
      <c r="Y17" s="209" t="s">
        <v>169</v>
      </c>
    </row>
    <row r="18" spans="1:25" ht="33.75" x14ac:dyDescent="0.2">
      <c r="A18" s="297">
        <v>2</v>
      </c>
      <c r="B18" s="300" t="s">
        <v>158</v>
      </c>
      <c r="C18" s="186" t="s">
        <v>159</v>
      </c>
      <c r="D18" s="368">
        <v>1</v>
      </c>
      <c r="E18" s="298"/>
      <c r="F18" s="298"/>
      <c r="G18" s="298"/>
      <c r="H18" s="298"/>
      <c r="I18" s="298"/>
      <c r="J18" s="298"/>
      <c r="K18" s="298"/>
      <c r="L18" s="298"/>
      <c r="M18" s="298"/>
      <c r="N18" s="298"/>
      <c r="O18" s="298"/>
      <c r="P18" s="304" t="s">
        <v>153</v>
      </c>
      <c r="Q18" s="300" t="s">
        <v>160</v>
      </c>
      <c r="R18" s="300" t="s">
        <v>155</v>
      </c>
      <c r="S18" s="300" t="s">
        <v>156</v>
      </c>
      <c r="T18" s="203"/>
      <c r="U18" s="203"/>
      <c r="V18" s="203"/>
      <c r="W18" s="203"/>
      <c r="X18" s="203"/>
      <c r="Y18" s="210" t="s">
        <v>169</v>
      </c>
    </row>
    <row r="19" spans="1:25" ht="36" customHeight="1" x14ac:dyDescent="0.2">
      <c r="A19" s="297"/>
      <c r="B19" s="300"/>
      <c r="C19" s="186" t="s">
        <v>161</v>
      </c>
      <c r="D19" s="369"/>
      <c r="E19" s="303"/>
      <c r="F19" s="303"/>
      <c r="G19" s="303"/>
      <c r="H19" s="303"/>
      <c r="I19" s="303"/>
      <c r="J19" s="303"/>
      <c r="K19" s="303"/>
      <c r="L19" s="303"/>
      <c r="M19" s="303"/>
      <c r="N19" s="303"/>
      <c r="O19" s="303"/>
      <c r="P19" s="305"/>
      <c r="Q19" s="300"/>
      <c r="R19" s="300"/>
      <c r="S19" s="300"/>
      <c r="T19" s="203"/>
      <c r="U19" s="203"/>
      <c r="V19" s="203"/>
      <c r="W19" s="203"/>
      <c r="X19" s="203"/>
      <c r="Y19" s="210" t="s">
        <v>169</v>
      </c>
    </row>
    <row r="20" spans="1:25" ht="22.5" x14ac:dyDescent="0.2">
      <c r="A20" s="297"/>
      <c r="B20" s="300"/>
      <c r="C20" s="186" t="s">
        <v>162</v>
      </c>
      <c r="D20" s="370"/>
      <c r="E20" s="299"/>
      <c r="F20" s="299"/>
      <c r="G20" s="299"/>
      <c r="H20" s="299"/>
      <c r="I20" s="299"/>
      <c r="J20" s="299"/>
      <c r="K20" s="299"/>
      <c r="L20" s="299"/>
      <c r="M20" s="299"/>
      <c r="N20" s="299"/>
      <c r="O20" s="299"/>
      <c r="P20" s="306"/>
      <c r="Q20" s="300"/>
      <c r="R20" s="300"/>
      <c r="S20" s="300"/>
      <c r="T20" s="203"/>
      <c r="U20" s="203"/>
      <c r="V20" s="203"/>
      <c r="W20" s="203"/>
      <c r="X20" s="203"/>
      <c r="Y20" s="210" t="s">
        <v>169</v>
      </c>
    </row>
    <row r="21" spans="1:25" ht="33.75" x14ac:dyDescent="0.2">
      <c r="A21" s="297">
        <v>3</v>
      </c>
      <c r="B21" s="300" t="s">
        <v>163</v>
      </c>
      <c r="C21" s="186" t="s">
        <v>164</v>
      </c>
      <c r="D21" s="366">
        <v>1</v>
      </c>
      <c r="E21" s="298"/>
      <c r="F21" s="298"/>
      <c r="G21" s="298"/>
      <c r="H21" s="298"/>
      <c r="I21" s="298"/>
      <c r="J21" s="298"/>
      <c r="K21" s="298"/>
      <c r="L21" s="298"/>
      <c r="M21" s="298"/>
      <c r="N21" s="298"/>
      <c r="O21" s="298"/>
      <c r="P21" s="304" t="s">
        <v>153</v>
      </c>
      <c r="Q21" s="300" t="s">
        <v>165</v>
      </c>
      <c r="R21" s="300" t="s">
        <v>155</v>
      </c>
      <c r="S21" s="300" t="s">
        <v>156</v>
      </c>
      <c r="T21" s="203"/>
      <c r="U21" s="203"/>
      <c r="V21" s="203"/>
      <c r="W21" s="203"/>
      <c r="X21" s="203"/>
      <c r="Y21" s="210" t="s">
        <v>169</v>
      </c>
    </row>
    <row r="22" spans="1:25" ht="22.5" x14ac:dyDescent="0.2">
      <c r="A22" s="297"/>
      <c r="B22" s="300"/>
      <c r="C22" s="186" t="s">
        <v>166</v>
      </c>
      <c r="D22" s="367"/>
      <c r="E22" s="299"/>
      <c r="F22" s="299"/>
      <c r="G22" s="299"/>
      <c r="H22" s="299"/>
      <c r="I22" s="299"/>
      <c r="J22" s="299"/>
      <c r="K22" s="299"/>
      <c r="L22" s="299"/>
      <c r="M22" s="299"/>
      <c r="N22" s="299"/>
      <c r="O22" s="299"/>
      <c r="P22" s="306"/>
      <c r="Q22" s="300"/>
      <c r="R22" s="300"/>
      <c r="S22" s="300"/>
      <c r="T22" s="203"/>
      <c r="U22" s="203"/>
      <c r="V22" s="203"/>
      <c r="W22" s="203"/>
      <c r="X22" s="203"/>
      <c r="Y22" s="210" t="s">
        <v>169</v>
      </c>
    </row>
    <row r="23" spans="1:25" ht="45" x14ac:dyDescent="0.2">
      <c r="A23" s="207">
        <v>4</v>
      </c>
      <c r="B23" s="205" t="s">
        <v>90</v>
      </c>
      <c r="C23" s="206" t="s">
        <v>144</v>
      </c>
      <c r="D23" s="189" t="s">
        <v>168</v>
      </c>
      <c r="E23" s="217" t="s">
        <v>153</v>
      </c>
      <c r="F23" s="217" t="s">
        <v>153</v>
      </c>
      <c r="G23" s="217" t="s">
        <v>153</v>
      </c>
      <c r="H23" s="217" t="s">
        <v>153</v>
      </c>
      <c r="I23" s="217" t="s">
        <v>153</v>
      </c>
      <c r="J23" s="217" t="s">
        <v>153</v>
      </c>
      <c r="K23" s="217" t="s">
        <v>153</v>
      </c>
      <c r="L23" s="217" t="s">
        <v>153</v>
      </c>
      <c r="M23" s="217" t="s">
        <v>153</v>
      </c>
      <c r="N23" s="217" t="s">
        <v>153</v>
      </c>
      <c r="O23" s="217" t="s">
        <v>153</v>
      </c>
      <c r="P23" s="217" t="s">
        <v>153</v>
      </c>
      <c r="Q23" s="208" t="s">
        <v>145</v>
      </c>
      <c r="R23" s="208" t="s">
        <v>146</v>
      </c>
      <c r="S23" s="208" t="s">
        <v>167</v>
      </c>
      <c r="T23" s="203"/>
      <c r="U23" s="203"/>
      <c r="V23" s="203"/>
      <c r="W23" s="203"/>
      <c r="X23" s="203"/>
      <c r="Y23" s="210" t="s">
        <v>169</v>
      </c>
    </row>
  </sheetData>
  <mergeCells count="55">
    <mergeCell ref="S18:S20"/>
    <mergeCell ref="D21:D22"/>
    <mergeCell ref="E21:E22"/>
    <mergeCell ref="F21:F22"/>
    <mergeCell ref="G21:G22"/>
    <mergeCell ref="H21:H22"/>
    <mergeCell ref="I21:I22"/>
    <mergeCell ref="P21:P22"/>
    <mergeCell ref="Q21:Q22"/>
    <mergeCell ref="R21:R22"/>
    <mergeCell ref="S21:S22"/>
    <mergeCell ref="J21:J22"/>
    <mergeCell ref="K21:K22"/>
    <mergeCell ref="L21:L22"/>
    <mergeCell ref="M21:M22"/>
    <mergeCell ref="R18:R20"/>
    <mergeCell ref="I18:I20"/>
    <mergeCell ref="J18:J20"/>
    <mergeCell ref="K18:K20"/>
    <mergeCell ref="L18:L20"/>
    <mergeCell ref="M18:M20"/>
    <mergeCell ref="N18:N20"/>
    <mergeCell ref="O18:O20"/>
    <mergeCell ref="P18:P20"/>
    <mergeCell ref="Q18:Q20"/>
    <mergeCell ref="N21:N22"/>
    <mergeCell ref="O21:O22"/>
    <mergeCell ref="D18:D20"/>
    <mergeCell ref="E18:E20"/>
    <mergeCell ref="F18:F20"/>
    <mergeCell ref="G18:G20"/>
    <mergeCell ref="H18:H20"/>
    <mergeCell ref="A16:A17"/>
    <mergeCell ref="B16:B17"/>
    <mergeCell ref="A18:A20"/>
    <mergeCell ref="B18:B20"/>
    <mergeCell ref="A21:A22"/>
    <mergeCell ref="B21:B22"/>
    <mergeCell ref="Q14:Q15"/>
    <mergeCell ref="R14:X14"/>
    <mergeCell ref="Y14:Y15"/>
    <mergeCell ref="D16:D17"/>
    <mergeCell ref="Q16:Q17"/>
    <mergeCell ref="R16:R17"/>
    <mergeCell ref="S16:S17"/>
    <mergeCell ref="A9:P10"/>
    <mergeCell ref="Q9:X10"/>
    <mergeCell ref="Y9:Y10"/>
    <mergeCell ref="A11:P12"/>
    <mergeCell ref="Q11:Y12"/>
    <mergeCell ref="A14:A15"/>
    <mergeCell ref="B14:B15"/>
    <mergeCell ref="C14:C15"/>
    <mergeCell ref="D14:D15"/>
    <mergeCell ref="E14:P14"/>
  </mergeCells>
  <printOptions horizontalCentered="1"/>
  <pageMargins left="0.78740157480314965" right="0.78740157480314965" top="0.78740157480314965" bottom="1.1811023622047245" header="0.78740157480314965" footer="0.78740157480314965"/>
  <pageSetup paperSize="5" scale="55" orientation="landscape" r:id="rId1"/>
  <headerFooter>
    <oddFooter>&amp;LEste documento es propiedad de la Administración Central del Municipio de Santiago de Cali. Prohibida su alteración o modificación por cualquier medio, sin previa autorización del Alcalde.&amp;RPágina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V69"/>
  <sheetViews>
    <sheetView showGridLines="0" zoomScale="90" zoomScaleNormal="90" workbookViewId="0"/>
  </sheetViews>
  <sheetFormatPr baseColWidth="10" defaultColWidth="0" defaultRowHeight="14.25" zeroHeight="1" x14ac:dyDescent="0.25"/>
  <cols>
    <col min="1" max="1" width="1.7109375" style="1" customWidth="1"/>
    <col min="2" max="2" width="1.5703125" style="1" customWidth="1"/>
    <col min="3" max="3" width="21.5703125" style="1" customWidth="1"/>
    <col min="4" max="4" width="34" style="1" customWidth="1"/>
    <col min="5" max="5" width="48.28515625" style="1" customWidth="1"/>
    <col min="6" max="6" width="15.5703125" style="3"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x14ac:dyDescent="0.25">
      <c r="B1" s="17"/>
      <c r="C1" s="18"/>
      <c r="D1" s="18"/>
      <c r="E1" s="18"/>
      <c r="F1" s="19"/>
      <c r="G1" s="18"/>
      <c r="H1" s="18"/>
      <c r="I1" s="18"/>
      <c r="J1" s="18"/>
      <c r="K1" s="18"/>
      <c r="L1" s="18"/>
      <c r="M1" s="20"/>
    </row>
    <row r="2" spans="2:13" ht="25.5" x14ac:dyDescent="0.25">
      <c r="B2" s="21"/>
      <c r="C2" s="371" t="s">
        <v>122</v>
      </c>
      <c r="D2" s="371"/>
      <c r="E2" s="371"/>
      <c r="F2" s="371"/>
      <c r="G2" s="371"/>
      <c r="H2" s="371"/>
      <c r="I2" s="371"/>
      <c r="J2" s="371"/>
      <c r="K2" s="371"/>
      <c r="L2" s="371"/>
      <c r="M2" s="22"/>
    </row>
    <row r="3" spans="2:13" ht="12" customHeight="1" thickBot="1" x14ac:dyDescent="0.3">
      <c r="B3" s="21"/>
      <c r="M3" s="22"/>
    </row>
    <row r="4" spans="2:13" ht="24" customHeight="1" thickTop="1" x14ac:dyDescent="0.25">
      <c r="B4" s="21"/>
      <c r="C4" s="372" t="s">
        <v>59</v>
      </c>
      <c r="D4" s="374" t="s">
        <v>37</v>
      </c>
      <c r="E4" s="374" t="s">
        <v>2</v>
      </c>
      <c r="F4" s="384" t="s">
        <v>27</v>
      </c>
      <c r="G4" s="382" t="s">
        <v>0</v>
      </c>
      <c r="H4" s="382" t="s">
        <v>1</v>
      </c>
      <c r="I4" s="382" t="s">
        <v>60</v>
      </c>
      <c r="J4" s="378" t="s">
        <v>38</v>
      </c>
      <c r="K4" s="380" t="s">
        <v>39</v>
      </c>
      <c r="L4" s="376" t="s">
        <v>40</v>
      </c>
      <c r="M4" s="22"/>
    </row>
    <row r="5" spans="2:13" ht="36" customHeight="1" thickBot="1" x14ac:dyDescent="0.3">
      <c r="B5" s="23"/>
      <c r="C5" s="373"/>
      <c r="D5" s="375"/>
      <c r="E5" s="375"/>
      <c r="F5" s="385"/>
      <c r="G5" s="383"/>
      <c r="H5" s="383"/>
      <c r="I5" s="383"/>
      <c r="J5" s="379"/>
      <c r="K5" s="381"/>
      <c r="L5" s="377"/>
      <c r="M5" s="22"/>
    </row>
    <row r="6" spans="2:13" ht="50.25" customHeight="1" thickTop="1" x14ac:dyDescent="0.25">
      <c r="B6" s="386"/>
      <c r="C6" s="246" t="s">
        <v>119</v>
      </c>
      <c r="D6" s="389" t="s">
        <v>72</v>
      </c>
      <c r="E6" s="85" t="str">
        <f>+Autodiagnóstico!G10</f>
        <v>El presupuesto integra recursos de inversión y funcionamiento en torno a programas.</v>
      </c>
      <c r="F6" s="86">
        <f>+Autodiagnóstico!H10</f>
        <v>100</v>
      </c>
      <c r="G6" s="87"/>
      <c r="H6" s="87"/>
      <c r="I6" s="87"/>
      <c r="J6" s="88"/>
      <c r="K6" s="72"/>
      <c r="L6" s="71"/>
      <c r="M6" s="22"/>
    </row>
    <row r="7" spans="2:13" ht="58.5" customHeight="1" x14ac:dyDescent="0.25">
      <c r="B7" s="386"/>
      <c r="C7" s="387"/>
      <c r="D7" s="390"/>
      <c r="E7" s="89" t="str">
        <f>+Autodiagnóstico!G11</f>
        <v xml:space="preserve">La asignación presupuestal se adapta a las prioridades del plan. </v>
      </c>
      <c r="F7" s="90">
        <f>+Autodiagnóstico!H11</f>
        <v>100</v>
      </c>
      <c r="G7" s="91"/>
      <c r="H7" s="91"/>
      <c r="I7" s="91"/>
      <c r="J7" s="92"/>
      <c r="K7" s="74"/>
      <c r="L7" s="73"/>
      <c r="M7" s="22"/>
    </row>
    <row r="8" spans="2:13" ht="50.25" customHeight="1" x14ac:dyDescent="0.25">
      <c r="B8" s="386"/>
      <c r="C8" s="387"/>
      <c r="D8" s="390"/>
      <c r="E8" s="89" t="str">
        <f>+Autodiagnóstico!G12</f>
        <v>Hay correspondencia entre los programas del presupuesto y los programas del plan.</v>
      </c>
      <c r="F8" s="90">
        <f>+Autodiagnóstico!H12</f>
        <v>100</v>
      </c>
      <c r="G8" s="91"/>
      <c r="H8" s="91"/>
      <c r="I8" s="91"/>
      <c r="J8" s="92"/>
      <c r="K8" s="74"/>
      <c r="L8" s="73"/>
      <c r="M8" s="22"/>
    </row>
    <row r="9" spans="2:13" ht="43.5" customHeight="1" x14ac:dyDescent="0.25">
      <c r="B9" s="386"/>
      <c r="C9" s="387"/>
      <c r="D9" s="390"/>
      <c r="E9" s="89" t="str">
        <f>+Autodiagnóstico!G13</f>
        <v>Aceptando que existen fuertes restricciones en el manejo del presupuesto ¿la entidad pone el presupuesto al servicio de los resultados establecidos en la planeación institucional?</v>
      </c>
      <c r="F9" s="90">
        <f>+Autodiagnóstico!H13</f>
        <v>100</v>
      </c>
      <c r="G9" s="91"/>
      <c r="H9" s="91"/>
      <c r="I9" s="91"/>
      <c r="J9" s="92"/>
      <c r="K9" s="74"/>
      <c r="L9" s="73"/>
      <c r="M9" s="22"/>
    </row>
    <row r="10" spans="2:13" ht="63" customHeight="1" x14ac:dyDescent="0.25">
      <c r="B10" s="386"/>
      <c r="C10" s="387"/>
      <c r="D10" s="390"/>
      <c r="E10" s="101" t="str">
        <f>+Autodiagnóstico!G14</f>
        <v>Se analizan los resultados  de la gestión presupuestal del año anterior y las oportunidades y falencias que se observaron en la misma.</v>
      </c>
      <c r="F10" s="102">
        <f>+Autodiagnóstico!H14</f>
        <v>100</v>
      </c>
      <c r="G10" s="103"/>
      <c r="H10" s="103"/>
      <c r="I10" s="103"/>
      <c r="J10" s="104"/>
      <c r="K10" s="105"/>
      <c r="L10" s="106"/>
      <c r="M10" s="22"/>
    </row>
    <row r="11" spans="2:13" ht="87" customHeight="1" x14ac:dyDescent="0.25">
      <c r="B11" s="386"/>
      <c r="C11" s="387"/>
      <c r="D11" s="391" t="s">
        <v>78</v>
      </c>
      <c r="E11" s="97" t="str">
        <f>+Autodiagnóstico!G15</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98">
        <f>+Autodiagnóstico!H15</f>
        <v>100</v>
      </c>
      <c r="G11" s="99"/>
      <c r="H11" s="99"/>
      <c r="I11" s="99"/>
      <c r="J11" s="100"/>
      <c r="K11" s="78"/>
      <c r="L11" s="77"/>
      <c r="M11" s="22"/>
    </row>
    <row r="12" spans="2:13" ht="76.5" x14ac:dyDescent="0.25">
      <c r="B12" s="386"/>
      <c r="C12" s="387"/>
      <c r="D12" s="390"/>
      <c r="E12" s="89" t="str">
        <f>+Autodiagnóstico!G16</f>
        <v>Antes de iniciar la ejecución presupuestal, se desagrega el detalle del anexo del Decreto de Liquidación en lo correspondiente a la apropiación de los Gastos de Personal y Gastos Generales y en Inversión cuando el proyecto tenga asociada nómina temporal.</v>
      </c>
      <c r="F12" s="90">
        <f>+Autodiagnóstico!H16</f>
        <v>100</v>
      </c>
      <c r="G12" s="91"/>
      <c r="H12" s="91"/>
      <c r="I12" s="91"/>
      <c r="J12" s="92"/>
      <c r="K12" s="74"/>
      <c r="L12" s="73"/>
      <c r="M12" s="22"/>
    </row>
    <row r="13" spans="2:13" ht="40.5" customHeight="1" x14ac:dyDescent="0.25">
      <c r="B13" s="386"/>
      <c r="C13" s="387"/>
      <c r="D13" s="390"/>
      <c r="E13" s="89" t="str">
        <f>+Autodiagnóstico!G17</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90">
        <f>+Autodiagnóstico!H17</f>
        <v>100</v>
      </c>
      <c r="G13" s="91"/>
      <c r="H13" s="91"/>
      <c r="I13" s="91"/>
      <c r="J13" s="92"/>
      <c r="K13" s="74"/>
      <c r="L13" s="73"/>
      <c r="M13" s="22"/>
    </row>
    <row r="14" spans="2:13" ht="63.75" x14ac:dyDescent="0.25">
      <c r="B14" s="386"/>
      <c r="C14" s="387"/>
      <c r="D14" s="392"/>
      <c r="E14" s="107" t="str">
        <f>+Autodiagnóstico!G18</f>
        <v>Antes de la primera semana de abril se remite el anteproyecto del presupuesto de la vigencia siguiente siguiendo los lineamientos que en la materia expide la Dirección General del Presupuesto Público Nacional del Ministerio de Hacienda.</v>
      </c>
      <c r="F14" s="108">
        <f>+Autodiagnóstico!H18</f>
        <v>100</v>
      </c>
      <c r="G14" s="109"/>
      <c r="H14" s="109"/>
      <c r="I14" s="109"/>
      <c r="J14" s="110"/>
      <c r="K14" s="80"/>
      <c r="L14" s="79"/>
      <c r="M14" s="22"/>
    </row>
    <row r="15" spans="2:13" ht="43.5" customHeight="1" x14ac:dyDescent="0.25">
      <c r="B15" s="386"/>
      <c r="C15" s="387"/>
      <c r="D15" s="390" t="s">
        <v>83</v>
      </c>
      <c r="E15" s="113" t="str">
        <f>+Autodiagnóstico!G19</f>
        <v xml:space="preserve">Las solicitudes del Certificado de Disponibilidad Presupuestal - CDP tienen firma del ordenador del gasto o quien haga sus veces </v>
      </c>
      <c r="F15" s="114">
        <f>+Autodiagnóstico!H19</f>
        <v>100</v>
      </c>
      <c r="G15" s="115"/>
      <c r="H15" s="115"/>
      <c r="I15" s="115"/>
      <c r="J15" s="116"/>
      <c r="K15" s="117"/>
      <c r="L15" s="118"/>
      <c r="M15" s="22"/>
    </row>
    <row r="16" spans="2:13" ht="42.75" customHeight="1" x14ac:dyDescent="0.25">
      <c r="B16" s="386"/>
      <c r="C16" s="387"/>
      <c r="D16" s="390"/>
      <c r="E16" s="89" t="str">
        <f>+Autodiagnóstico!G20</f>
        <v xml:space="preserve">El jefe de presupuesto o quien haga sus veces, es quien expide el Certificado de Disponibilidad Presupuestal – CDP a través del Sistema Integrado de Información Financiera – SIIF Nación </v>
      </c>
      <c r="F16" s="90">
        <f>+Autodiagnóstico!H20</f>
        <v>100</v>
      </c>
      <c r="G16" s="91"/>
      <c r="H16" s="91"/>
      <c r="I16" s="91"/>
      <c r="J16" s="92"/>
      <c r="K16" s="74"/>
      <c r="L16" s="119"/>
      <c r="M16" s="22"/>
    </row>
    <row r="17" spans="2:13" ht="78.75" customHeight="1" x14ac:dyDescent="0.25">
      <c r="B17" s="386"/>
      <c r="C17" s="387"/>
      <c r="D17" s="390"/>
      <c r="E17" s="89" t="str">
        <f>+Autodiagnóstico!G21</f>
        <v xml:space="preserve">Todos los actos administrativos que afecten las apropiaciones presupuestales organización, cuentan con un Certificado de Disponibilidad Presupuestal previo. </v>
      </c>
      <c r="F17" s="90">
        <f>+Autodiagnóstico!H21</f>
        <v>100</v>
      </c>
      <c r="G17" s="91"/>
      <c r="H17" s="91"/>
      <c r="I17" s="91"/>
      <c r="J17" s="92"/>
      <c r="K17" s="74"/>
      <c r="L17" s="119"/>
      <c r="M17" s="22"/>
    </row>
    <row r="18" spans="2:13" ht="37.5" customHeight="1" x14ac:dyDescent="0.25">
      <c r="B18" s="386"/>
      <c r="C18" s="387"/>
      <c r="D18" s="390"/>
      <c r="E18" s="89" t="str">
        <f>+Autodiagnóstico!G22</f>
        <v xml:space="preserve">Todo compromiso presupuestal tiene asociada una cuenta bancaria previamente registrada en el Sistema Integrado de Información Financiera – SIIF </v>
      </c>
      <c r="F18" s="90">
        <f>+Autodiagnóstico!H22</f>
        <v>100</v>
      </c>
      <c r="G18" s="91"/>
      <c r="H18" s="91"/>
      <c r="I18" s="91"/>
      <c r="J18" s="92"/>
      <c r="K18" s="74"/>
      <c r="L18" s="119"/>
      <c r="M18" s="22"/>
    </row>
    <row r="19" spans="2:13" ht="53.25" customHeight="1" x14ac:dyDescent="0.25">
      <c r="B19" s="386"/>
      <c r="C19" s="387"/>
      <c r="D19" s="390"/>
      <c r="E19" s="89" t="str">
        <f>+Autodiagnóstico!G23</f>
        <v xml:space="preserve">Se  garantiza el cupo de pagos de acuerdo con el Programa Anual Mensual izado de Caja – PAC </v>
      </c>
      <c r="F19" s="90">
        <f>+Autodiagnóstico!H23</f>
        <v>100</v>
      </c>
      <c r="G19" s="91"/>
      <c r="H19" s="91"/>
      <c r="I19" s="91"/>
      <c r="J19" s="92"/>
      <c r="K19" s="74"/>
      <c r="L19" s="119"/>
      <c r="M19" s="22"/>
    </row>
    <row r="20" spans="2:13" ht="38.25" x14ac:dyDescent="0.25">
      <c r="B20" s="386"/>
      <c r="C20" s="387"/>
      <c r="D20" s="390"/>
      <c r="E20" s="89" t="str">
        <f>+Autodiagnóstico!G24</f>
        <v>Se le da el respaldo presupuestal oportunamente y previo a la ejecución de los contratos y actos administrativos que afectan el presupuesto</v>
      </c>
      <c r="F20" s="90">
        <f>+Autodiagnóstico!H24</f>
        <v>100</v>
      </c>
      <c r="G20" s="91"/>
      <c r="H20" s="91"/>
      <c r="I20" s="91"/>
      <c r="J20" s="92"/>
      <c r="K20" s="74"/>
      <c r="L20" s="119"/>
      <c r="M20" s="22"/>
    </row>
    <row r="21" spans="2:13" ht="70.5" customHeight="1" x14ac:dyDescent="0.25">
      <c r="B21" s="386"/>
      <c r="C21" s="387"/>
      <c r="D21" s="390"/>
      <c r="E21" s="89" t="str">
        <f>+Autodiagnóstico!G25</f>
        <v>Se realiza un ejercicio permanente de análisis respecto a si los cupos aprobados son suficientes o están por encima de las necesidades de pagos con el fin de solicitar más cupo o de aplazar los saldos de cupo que no se utilizarán</v>
      </c>
      <c r="F21" s="90">
        <f>+Autodiagnóstico!H25</f>
        <v>100</v>
      </c>
      <c r="G21" s="91"/>
      <c r="H21" s="91"/>
      <c r="I21" s="91"/>
      <c r="J21" s="92"/>
      <c r="K21" s="74"/>
      <c r="L21" s="119"/>
      <c r="M21" s="22"/>
    </row>
    <row r="22" spans="2:13" ht="57.75" customHeight="1" x14ac:dyDescent="0.25">
      <c r="B22" s="386"/>
      <c r="C22" s="387"/>
      <c r="D22" s="390"/>
      <c r="E22" s="89" t="str">
        <f>+Autodiagnóstico!G26</f>
        <v>La gestión contractual institucional está documentada en el Manual de Contratación con sujeción al marco legal vigente</v>
      </c>
      <c r="F22" s="90">
        <f>+Autodiagnóstico!H26</f>
        <v>100</v>
      </c>
      <c r="G22" s="91"/>
      <c r="H22" s="91"/>
      <c r="I22" s="91"/>
      <c r="J22" s="92"/>
      <c r="K22" s="74"/>
      <c r="L22" s="119"/>
      <c r="M22" s="22"/>
    </row>
    <row r="23" spans="2:13" ht="47.25" customHeight="1" x14ac:dyDescent="0.25">
      <c r="B23" s="386"/>
      <c r="C23" s="387"/>
      <c r="D23" s="390"/>
      <c r="E23" s="89" t="str">
        <f>+Autodiagnóstico!G27</f>
        <v>Teniendo en cuenta que la gestión contractual es transversal a la entidad, además del marco legal que la regula, se tienen en cuenta disposiciones en materia de austeridad en el gasto público y eficiencia en los recursos y gestión ambiental</v>
      </c>
      <c r="F23" s="90">
        <f>+Autodiagnóstico!H27</f>
        <v>100</v>
      </c>
      <c r="G23" s="91"/>
      <c r="H23" s="91"/>
      <c r="I23" s="91"/>
      <c r="J23" s="92"/>
      <c r="K23" s="74"/>
      <c r="L23" s="119"/>
      <c r="M23" s="22"/>
    </row>
    <row r="24" spans="2:13" ht="86.25" customHeight="1" x14ac:dyDescent="0.25">
      <c r="B24" s="386"/>
      <c r="C24" s="387"/>
      <c r="D24" s="390"/>
      <c r="E24" s="89" t="str">
        <f>+Autodiagnóstico!G28</f>
        <v>Se registran las obligaciones una vez se han cumplido con los requisitos legales y contractuales</v>
      </c>
      <c r="F24" s="90">
        <f>+Autodiagnóstico!H28</f>
        <v>100</v>
      </c>
      <c r="G24" s="91"/>
      <c r="H24" s="91"/>
      <c r="I24" s="91"/>
      <c r="J24" s="92"/>
      <c r="K24" s="74"/>
      <c r="L24" s="119"/>
      <c r="M24" s="22"/>
    </row>
    <row r="25" spans="2:13" ht="51" customHeight="1" x14ac:dyDescent="0.25">
      <c r="B25" s="386"/>
      <c r="C25" s="387"/>
      <c r="D25" s="390"/>
      <c r="E25" s="89" t="str">
        <f>+Autodiagnóstico!G29</f>
        <v>Se realizan los pagos con abono a cuenta del beneficiario final</v>
      </c>
      <c r="F25" s="90">
        <f>+Autodiagnóstico!H29</f>
        <v>100</v>
      </c>
      <c r="G25" s="91"/>
      <c r="H25" s="91"/>
      <c r="I25" s="91"/>
      <c r="J25" s="92"/>
      <c r="K25" s="74"/>
      <c r="L25" s="119"/>
      <c r="M25" s="22"/>
    </row>
    <row r="26" spans="2:13" ht="51" customHeight="1" x14ac:dyDescent="0.25">
      <c r="B26" s="386"/>
      <c r="C26" s="387"/>
      <c r="D26" s="390"/>
      <c r="E26" s="89" t="str">
        <f>+Autodiagnóstico!G30</f>
        <v>Se ordenan los pagos respetando el orden de radicación de los documentos soporte para su pago</v>
      </c>
      <c r="F26" s="90">
        <f>+Autodiagnóstico!H30</f>
        <v>100</v>
      </c>
      <c r="G26" s="91"/>
      <c r="H26" s="91"/>
      <c r="I26" s="91"/>
      <c r="J26" s="92"/>
      <c r="K26" s="80"/>
      <c r="L26" s="120"/>
      <c r="M26" s="22"/>
    </row>
    <row r="27" spans="2:13" ht="51" customHeight="1" x14ac:dyDescent="0.25">
      <c r="B27" s="386"/>
      <c r="C27" s="387"/>
      <c r="D27" s="390"/>
      <c r="E27" s="101" t="str">
        <f>+Autodiagnóstico!G31</f>
        <v>La gestión financiera pública es realizada exclusivamente en el SIIF Nación o emplean otras aplicaciones</v>
      </c>
      <c r="F27" s="102">
        <f>+Autodiagnóstico!H31</f>
        <v>100</v>
      </c>
      <c r="G27" s="103"/>
      <c r="H27" s="103"/>
      <c r="I27" s="103"/>
      <c r="J27" s="104"/>
      <c r="K27" s="105"/>
      <c r="L27" s="121"/>
      <c r="M27" s="22"/>
    </row>
    <row r="28" spans="2:13" ht="51" customHeight="1" x14ac:dyDescent="0.25">
      <c r="B28" s="386"/>
      <c r="C28" s="387"/>
      <c r="D28" s="393" t="s">
        <v>97</v>
      </c>
      <c r="E28" s="97" t="str">
        <f>+Autodiagnóstico!G32</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98">
        <f>+Autodiagnóstico!H32</f>
        <v>100</v>
      </c>
      <c r="G28" s="99"/>
      <c r="H28" s="99"/>
      <c r="I28" s="99"/>
      <c r="J28" s="100"/>
      <c r="K28" s="111"/>
      <c r="L28" s="112"/>
      <c r="M28" s="22"/>
    </row>
    <row r="29" spans="2:13" ht="51" customHeight="1" x14ac:dyDescent="0.25">
      <c r="B29" s="386"/>
      <c r="C29" s="387"/>
      <c r="D29" s="394"/>
      <c r="E29" s="89" t="str">
        <f>+Autodiagnóstico!G33</f>
        <v>Se realizan ejercicios permanentes de seguimiento al plan anual de contratación</v>
      </c>
      <c r="F29" s="90">
        <f>+Autodiagnóstico!H33</f>
        <v>100</v>
      </c>
      <c r="G29" s="91"/>
      <c r="H29" s="91"/>
      <c r="I29" s="91"/>
      <c r="J29" s="92"/>
      <c r="K29" s="80"/>
      <c r="L29" s="79"/>
      <c r="M29" s="22"/>
    </row>
    <row r="30" spans="2:13" ht="51" customHeight="1" x14ac:dyDescent="0.25">
      <c r="B30" s="386"/>
      <c r="C30" s="387"/>
      <c r="D30" s="394"/>
      <c r="E30" s="89" t="str">
        <f>+Autodiagnóstico!G34</f>
        <v>La afectación de gastos por concepto de la adquisición de bienes y servicios, está contemplada en el Plan de Adquisiciones de la entidad</v>
      </c>
      <c r="F30" s="90">
        <f>+Autodiagnóstico!H34</f>
        <v>95</v>
      </c>
      <c r="G30" s="91"/>
      <c r="H30" s="91"/>
      <c r="I30" s="91"/>
      <c r="J30" s="92"/>
      <c r="K30" s="80"/>
      <c r="L30" s="79"/>
      <c r="M30" s="22"/>
    </row>
    <row r="31" spans="2:13" ht="51" customHeight="1" x14ac:dyDescent="0.25">
      <c r="B31" s="386"/>
      <c r="C31" s="387"/>
      <c r="D31" s="394"/>
      <c r="E31" s="89" t="str">
        <f>+Autodiagnóstico!G35</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90">
        <f>+Autodiagnóstico!H35</f>
        <v>95</v>
      </c>
      <c r="G31" s="91"/>
      <c r="H31" s="91"/>
      <c r="I31" s="91"/>
      <c r="J31" s="92"/>
      <c r="K31" s="80"/>
      <c r="L31" s="79"/>
      <c r="M31" s="22"/>
    </row>
    <row r="32" spans="2:13" ht="51" customHeight="1" x14ac:dyDescent="0.25">
      <c r="B32" s="386"/>
      <c r="C32" s="387"/>
      <c r="D32" s="394"/>
      <c r="E32" s="89" t="str">
        <f>+Autodiagnóstico!G36</f>
        <v>Se asegura que cada proceso contractual atienda la normativa que regula para cada uno, con el fin de lograr una mayor eficiencia, transparencia y optimización de los recursos del Estado</v>
      </c>
      <c r="F32" s="90">
        <f>+Autodiagnóstico!H36</f>
        <v>95</v>
      </c>
      <c r="G32" s="91"/>
      <c r="H32" s="91"/>
      <c r="I32" s="91"/>
      <c r="J32" s="92"/>
      <c r="K32" s="80"/>
      <c r="L32" s="79"/>
      <c r="M32" s="22"/>
    </row>
    <row r="33" spans="2:13" ht="51" customHeight="1" x14ac:dyDescent="0.25">
      <c r="B33" s="386"/>
      <c r="C33" s="387"/>
      <c r="D33" s="395"/>
      <c r="E33" s="89" t="str">
        <f>+Autodiagnóstico!G37</f>
        <v>La entidad realiza compras a través de la tienda virtual del Estado Colombiano por Acuerdo Marco de Precios y en Grandes Superficies</v>
      </c>
      <c r="F33" s="90">
        <f>+Autodiagnóstico!H37</f>
        <v>95</v>
      </c>
      <c r="G33" s="91"/>
      <c r="H33" s="91"/>
      <c r="I33" s="91"/>
      <c r="J33" s="92"/>
      <c r="K33" s="80"/>
      <c r="L33" s="79"/>
      <c r="M33" s="22"/>
    </row>
    <row r="34" spans="2:13" ht="51" customHeight="1" x14ac:dyDescent="0.25">
      <c r="B34" s="386"/>
      <c r="C34" s="387"/>
      <c r="D34" s="396" t="s">
        <v>117</v>
      </c>
      <c r="E34" s="89" t="str">
        <f>+Autodiagnóstico!G38</f>
        <v xml:space="preserve">La política contable tiene como elemento esencial la adopción de criterios homogéneos orientados al establecimiento y desarrollo de procedimientos dirigidos a obtener sistemas y fuentes de información contable </v>
      </c>
      <c r="F34" s="90">
        <f>+Autodiagnóstico!H38</f>
        <v>100</v>
      </c>
      <c r="G34" s="91"/>
      <c r="H34" s="91"/>
      <c r="I34" s="91"/>
      <c r="J34" s="92"/>
      <c r="K34" s="80"/>
      <c r="L34" s="79"/>
      <c r="M34" s="22"/>
    </row>
    <row r="35" spans="2:13" ht="51" customHeight="1" x14ac:dyDescent="0.25">
      <c r="B35" s="386"/>
      <c r="C35" s="387"/>
      <c r="D35" s="396"/>
      <c r="E35" s="89" t="str">
        <f>+Autodiagnóstico!G39</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90">
        <f>+Autodiagnóstico!H39</f>
        <v>100</v>
      </c>
      <c r="G35" s="91"/>
      <c r="H35" s="91"/>
      <c r="I35" s="91"/>
      <c r="J35" s="92"/>
      <c r="K35" s="80"/>
      <c r="L35" s="79"/>
      <c r="M35" s="22"/>
    </row>
    <row r="36" spans="2:13" ht="51" customHeight="1" x14ac:dyDescent="0.25">
      <c r="B36" s="386"/>
      <c r="C36" s="387"/>
      <c r="D36" s="396"/>
      <c r="E36" s="89" t="str">
        <f>+Autodiagnóstico!G40</f>
        <v xml:space="preserve">La información contable es utilizada como instrumento para la toma de decisiones en relación con el control y la optimización de los recursos con que cuenta la organización </v>
      </c>
      <c r="F36" s="90">
        <f>+Autodiagnóstico!H40</f>
        <v>100</v>
      </c>
      <c r="G36" s="91"/>
      <c r="H36" s="91"/>
      <c r="I36" s="91"/>
      <c r="J36" s="92"/>
      <c r="K36" s="80"/>
      <c r="L36" s="79"/>
      <c r="M36" s="22"/>
    </row>
    <row r="37" spans="2:13" ht="51" customHeight="1" x14ac:dyDescent="0.25">
      <c r="B37" s="386"/>
      <c r="C37" s="387"/>
      <c r="D37" s="396"/>
      <c r="E37" s="89" t="str">
        <f>+Autodiagnóstico!G41</f>
        <v xml:space="preserve">Se permite la verificación y comprobación interna y externa de la información contable </v>
      </c>
      <c r="F37" s="90">
        <f>+Autodiagnóstico!H41</f>
        <v>100</v>
      </c>
      <c r="G37" s="91"/>
      <c r="H37" s="91"/>
      <c r="I37" s="91"/>
      <c r="J37" s="92"/>
      <c r="K37" s="80"/>
      <c r="L37" s="79"/>
      <c r="M37" s="22"/>
    </row>
    <row r="38" spans="2:13" ht="51" customHeight="1" x14ac:dyDescent="0.25">
      <c r="B38" s="386"/>
      <c r="C38" s="387"/>
      <c r="D38" s="396"/>
      <c r="E38" s="89" t="str">
        <f>+Autodiagnóstico!G42</f>
        <v>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v>
      </c>
      <c r="F38" s="90">
        <f>+Autodiagnóstico!H42</f>
        <v>100</v>
      </c>
      <c r="G38" s="91"/>
      <c r="H38" s="91"/>
      <c r="I38" s="91"/>
      <c r="J38" s="92"/>
      <c r="K38" s="80"/>
      <c r="L38" s="79"/>
      <c r="M38" s="22"/>
    </row>
    <row r="39" spans="2:13" ht="51" customHeight="1" x14ac:dyDescent="0.25">
      <c r="B39" s="386"/>
      <c r="C39" s="387"/>
      <c r="D39" s="396"/>
      <c r="E39" s="89" t="str">
        <f>+Autodiagnóstico!G43</f>
        <v>Se organiza internamente la contabilidad de la organización a través del proceso establecido en el Sistema Integrado de Información Financiera – SIIF</v>
      </c>
      <c r="F39" s="90">
        <f>+Autodiagnóstico!H43</f>
        <v>100</v>
      </c>
      <c r="G39" s="91"/>
      <c r="H39" s="91"/>
      <c r="I39" s="91"/>
      <c r="J39" s="92"/>
      <c r="K39" s="80"/>
      <c r="L39" s="79"/>
      <c r="M39" s="22"/>
    </row>
    <row r="40" spans="2:13" ht="51" customHeight="1" x14ac:dyDescent="0.25">
      <c r="B40" s="386"/>
      <c r="C40" s="387"/>
      <c r="D40" s="396"/>
      <c r="E40" s="89" t="str">
        <f>+Autodiagnóstico!G44</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90">
        <f>+Autodiagnóstico!H44</f>
        <v>100</v>
      </c>
      <c r="G40" s="91"/>
      <c r="H40" s="91"/>
      <c r="I40" s="91"/>
      <c r="J40" s="92"/>
      <c r="K40" s="80"/>
      <c r="L40" s="79"/>
      <c r="M40" s="22"/>
    </row>
    <row r="41" spans="2:13" ht="51" customHeight="1" x14ac:dyDescent="0.25">
      <c r="B41" s="386"/>
      <c r="C41" s="387"/>
      <c r="D41" s="396"/>
      <c r="E41" s="89" t="str">
        <f>+Autodiagnóstico!G45</f>
        <v xml:space="preserve">La información contable impresa y/o en medios magnéticos constituye evidencia de las transacciones, hechos y operaciones efectuadas por la organización </v>
      </c>
      <c r="F41" s="90">
        <f>+Autodiagnóstico!H45</f>
        <v>100</v>
      </c>
      <c r="G41" s="91"/>
      <c r="H41" s="91"/>
      <c r="I41" s="91"/>
      <c r="J41" s="92"/>
      <c r="K41" s="80"/>
      <c r="L41" s="79"/>
      <c r="M41" s="22"/>
    </row>
    <row r="42" spans="2:13" ht="51" customHeight="1" x14ac:dyDescent="0.25">
      <c r="B42" s="386"/>
      <c r="C42" s="387"/>
      <c r="D42" s="396"/>
      <c r="E42" s="89" t="str">
        <f>+Autodiagnóstico!G46</f>
        <v>Los libros de contabilidad, principales y auxiliares, se administran y se ajustan acorde a las normas y a la parametrización del Sistema Integrado de Información Financiera SIIF Nación</v>
      </c>
      <c r="F42" s="90">
        <f>+Autodiagnóstico!H46</f>
        <v>100</v>
      </c>
      <c r="G42" s="91"/>
      <c r="H42" s="91"/>
      <c r="I42" s="91"/>
      <c r="J42" s="92"/>
      <c r="K42" s="80"/>
      <c r="L42" s="79"/>
      <c r="M42" s="22"/>
    </row>
    <row r="43" spans="2:13" ht="51" customHeight="1" x14ac:dyDescent="0.25">
      <c r="B43" s="386"/>
      <c r="C43" s="387"/>
      <c r="D43" s="396"/>
      <c r="E43" s="89" t="str">
        <f>+Autodiagnóstico!G47</f>
        <v>Los soportes de contabilidad cumplen con lo requerido por las normas que regulan su constitución</v>
      </c>
      <c r="F43" s="90">
        <f>+Autodiagnóstico!H47</f>
        <v>100</v>
      </c>
      <c r="G43" s="91"/>
      <c r="H43" s="91"/>
      <c r="I43" s="91"/>
      <c r="J43" s="92"/>
      <c r="K43" s="80"/>
      <c r="L43" s="79"/>
      <c r="M43" s="22"/>
    </row>
    <row r="44" spans="2:13" ht="51" customHeight="1" x14ac:dyDescent="0.25">
      <c r="B44" s="386"/>
      <c r="C44" s="387"/>
      <c r="D44" s="396"/>
      <c r="E44" s="89" t="str">
        <f>+Autodiagnóstico!G48</f>
        <v>Los controles a la elaboración de los estados financieros se realizan en los términos definidos en el Régimen de Contabilidad Pública</v>
      </c>
      <c r="F44" s="90">
        <f>+Autodiagnóstico!H48</f>
        <v>100</v>
      </c>
      <c r="G44" s="91"/>
      <c r="H44" s="91"/>
      <c r="I44" s="91"/>
      <c r="J44" s="92"/>
      <c r="K44" s="80"/>
      <c r="L44" s="79"/>
      <c r="M44" s="22"/>
    </row>
    <row r="45" spans="2:13" ht="51" customHeight="1" x14ac:dyDescent="0.25">
      <c r="B45" s="386"/>
      <c r="C45" s="387"/>
      <c r="D45" s="396"/>
      <c r="E45" s="89" t="str">
        <f>+Autodiagnóstico!G49</f>
        <v>La organización realiza las actividades de orden administrativo tendientes a lograr un cierre integral de la información contable producida en todas las áreas que generan hechos financieros, económicos, sociales y ambientales</v>
      </c>
      <c r="F45" s="90">
        <f>+Autodiagnóstico!H49</f>
        <v>100</v>
      </c>
      <c r="G45" s="91"/>
      <c r="H45" s="91"/>
      <c r="I45" s="91"/>
      <c r="J45" s="92"/>
      <c r="K45" s="80"/>
      <c r="L45" s="79"/>
      <c r="M45" s="22"/>
    </row>
    <row r="46" spans="2:13" ht="51" customHeight="1" x14ac:dyDescent="0.25">
      <c r="B46" s="386"/>
      <c r="C46" s="387"/>
      <c r="D46" s="396"/>
      <c r="E46" s="89" t="str">
        <f>+Autodiagnóstico!G50</f>
        <v xml:space="preserve">La organización prepara mensualmente sus estados contables </v>
      </c>
      <c r="F46" s="90">
        <f>+Autodiagnóstico!H50</f>
        <v>100</v>
      </c>
      <c r="G46" s="91"/>
      <c r="H46" s="91"/>
      <c r="I46" s="91"/>
      <c r="J46" s="92"/>
      <c r="K46" s="80"/>
      <c r="L46" s="79"/>
      <c r="M46" s="22"/>
    </row>
    <row r="47" spans="2:13" ht="51" customHeight="1" x14ac:dyDescent="0.25">
      <c r="B47" s="386"/>
      <c r="C47" s="387"/>
      <c r="D47" s="396"/>
      <c r="E47" s="89" t="str">
        <f>+Autodiagnóstico!G51</f>
        <v>La información contable se reporta a la Contaduría General de la Nación de acuerdo con las condiciones establecidas por dicho organismo</v>
      </c>
      <c r="F47" s="90">
        <f>+Autodiagnóstico!H51</f>
        <v>100</v>
      </c>
      <c r="G47" s="91"/>
      <c r="H47" s="91"/>
      <c r="I47" s="91"/>
      <c r="J47" s="92"/>
      <c r="K47" s="80"/>
      <c r="L47" s="79"/>
      <c r="M47" s="22"/>
    </row>
    <row r="48" spans="2:13" ht="51" customHeight="1" x14ac:dyDescent="0.25">
      <c r="B48" s="386"/>
      <c r="C48" s="388"/>
      <c r="D48" s="388"/>
      <c r="E48" s="93" t="str">
        <f>+Autodiagnóstico!G52</f>
        <v>La información contable se reporta a la Contaduría General de la Nación de acuerdo con las condiciones establecidas por dicho organismo</v>
      </c>
      <c r="F48" s="94">
        <f>+Autodiagnóstico!H52</f>
        <v>100</v>
      </c>
      <c r="G48" s="95"/>
      <c r="H48" s="95"/>
      <c r="I48" s="95"/>
      <c r="J48" s="96"/>
      <c r="K48" s="76"/>
      <c r="L48" s="75"/>
      <c r="M48" s="22"/>
    </row>
    <row r="49" spans="2:13" ht="9" customHeight="1" thickBot="1" x14ac:dyDescent="0.3">
      <c r="B49" s="24"/>
      <c r="C49" s="25"/>
      <c r="D49" s="25"/>
      <c r="E49" s="81"/>
      <c r="F49" s="26"/>
      <c r="G49" s="25"/>
      <c r="H49" s="25"/>
      <c r="I49" s="25"/>
      <c r="J49" s="25"/>
      <c r="K49" s="25"/>
      <c r="L49" s="25"/>
      <c r="M49" s="27"/>
    </row>
    <row r="50" spans="2:13" x14ac:dyDescent="0.25"/>
    <row r="51" spans="2:13" x14ac:dyDescent="0.25"/>
    <row r="52" spans="2:13" x14ac:dyDescent="0.25"/>
    <row r="53" spans="2:13" x14ac:dyDescent="0.25"/>
    <row r="54" spans="2:13" x14ac:dyDescent="0.25"/>
    <row r="55" spans="2:13" x14ac:dyDescent="0.25"/>
    <row r="56" spans="2:13" x14ac:dyDescent="0.25"/>
    <row r="57" spans="2:13" ht="18" x14ac:dyDescent="0.25">
      <c r="G57" s="62" t="s">
        <v>28</v>
      </c>
    </row>
    <row r="58" spans="2:13" x14ac:dyDescent="0.25"/>
    <row r="59" spans="2:13" x14ac:dyDescent="0.25"/>
    <row r="66" x14ac:dyDescent="0.25"/>
    <row r="67" x14ac:dyDescent="0.25"/>
    <row r="68" x14ac:dyDescent="0.25"/>
    <row r="69" x14ac:dyDescent="0.25"/>
  </sheetData>
  <protectedRanges>
    <protectedRange sqref="J6:L48" name="Planeacion"/>
  </protectedRanges>
  <mergeCells count="18">
    <mergeCell ref="B6:B48"/>
    <mergeCell ref="C6:C48"/>
    <mergeCell ref="D6:D10"/>
    <mergeCell ref="D11:D14"/>
    <mergeCell ref="D15:D27"/>
    <mergeCell ref="D28:D33"/>
    <mergeCell ref="D34:D48"/>
    <mergeCell ref="C2:L2"/>
    <mergeCell ref="C4:C5"/>
    <mergeCell ref="D4:D5"/>
    <mergeCell ref="E4:E5"/>
    <mergeCell ref="L4:L5"/>
    <mergeCell ref="J4:J5"/>
    <mergeCell ref="K4:K5"/>
    <mergeCell ref="I4:I5"/>
    <mergeCell ref="H4:H5"/>
    <mergeCell ref="G4:G5"/>
    <mergeCell ref="F4:F5"/>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vt:lpstr>
      <vt:lpstr>Plan de Trabajo 2022</vt:lpstr>
      <vt:lpstr>MEDE01.05.02.P025.F001</vt:lpstr>
      <vt:lpstr>Plan de Acción</vt:lpstr>
      <vt:lpstr>MEDE01.05.02.P025.F001!Área_de_impresión</vt:lpstr>
      <vt:lpstr>MEDE01.05.02.P025.F001!Títulos_a_imprimir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Kelly Vallejo Gomez</cp:lastModifiedBy>
  <cp:lastPrinted>2021-01-22T20:09:47Z</cp:lastPrinted>
  <dcterms:created xsi:type="dcterms:W3CDTF">2016-12-25T14:51:07Z</dcterms:created>
  <dcterms:modified xsi:type="dcterms:W3CDTF">2022-07-28T21:30:03Z</dcterms:modified>
</cp:coreProperties>
</file>