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3995" windowHeight="7740" activeTab="1"/>
  </bookViews>
  <sheets>
    <sheet name="COMPILACION PARQUES ILUMINADOS" sheetId="1" r:id="rId1"/>
    <sheet name="PARQUES ILUMINADOS POR COMUNA" sheetId="2" r:id="rId2"/>
  </sheets>
  <definedNames>
    <definedName name="_xlnm._FilterDatabase" localSheetId="0" hidden="1">'COMPILACION PARQUES ILUMINADOS'!$B$2:$B$706</definedName>
    <definedName name="_xlnm.Extract" localSheetId="0">'COMPILACION PARQUES ILUMINADOS'!#REF!</definedName>
  </definedNames>
  <calcPr calcId="145621"/>
</workbook>
</file>

<file path=xl/calcChain.xml><?xml version="1.0" encoding="utf-8"?>
<calcChain xmlns="http://schemas.openxmlformats.org/spreadsheetml/2006/main">
  <c r="B26" i="2" l="1"/>
  <c r="D705" i="1" l="1"/>
  <c r="D698" i="1"/>
  <c r="D694" i="1"/>
  <c r="D643" i="1"/>
  <c r="D637" i="1"/>
  <c r="D606" i="1"/>
  <c r="D578" i="1"/>
  <c r="D520" i="1"/>
  <c r="D502" i="1"/>
  <c r="D451" i="1"/>
  <c r="D421" i="1"/>
  <c r="D376" i="1"/>
  <c r="D361" i="1"/>
  <c r="D302" i="1"/>
  <c r="D263" i="1"/>
  <c r="D254" i="1"/>
  <c r="D227" i="1"/>
  <c r="D207" i="1"/>
  <c r="D156" i="1"/>
  <c r="D100" i="1"/>
  <c r="D76" i="1"/>
  <c r="D66" i="1"/>
  <c r="D11" i="1"/>
  <c r="D706" i="1" l="1"/>
</calcChain>
</file>

<file path=xl/sharedStrings.xml><?xml version="1.0" encoding="utf-8"?>
<sst xmlns="http://schemas.openxmlformats.org/spreadsheetml/2006/main" count="1415" uniqueCount="943">
  <si>
    <t xml:space="preserve">AV 4 /  PAR DEL ANCLA </t>
  </si>
  <si>
    <t>AGUACATAL</t>
  </si>
  <si>
    <t xml:space="preserve">C 11 OE / AV 12 OE </t>
  </si>
  <si>
    <t xml:space="preserve">AGUACATAL </t>
  </si>
  <si>
    <t xml:space="preserve">TRANS 11  DIAG 14 OESTE </t>
  </si>
  <si>
    <t xml:space="preserve">AV 14 OE / 7A </t>
  </si>
  <si>
    <t xml:space="preserve">AV 6 / C 17 Y C 19 OESTE </t>
  </si>
  <si>
    <t xml:space="preserve">TERRON COLORADO </t>
  </si>
  <si>
    <t xml:space="preserve">AV 8 OES / C 32 Y 33- KM 6 </t>
  </si>
  <si>
    <t xml:space="preserve">AV 4 OES / C 26 Y 27 </t>
  </si>
  <si>
    <t xml:space="preserve">AV 4 OES / C 30 </t>
  </si>
  <si>
    <t xml:space="preserve">CL  60N / AV 2F </t>
  </si>
  <si>
    <t xml:space="preserve">BRISAS DE LOS ALAMOS </t>
  </si>
  <si>
    <t xml:space="preserve">AV 2B / C 74CN </t>
  </si>
  <si>
    <t xml:space="preserve">C 74 / AV 2B1 N </t>
  </si>
  <si>
    <t xml:space="preserve">C73N - Av.2BIS </t>
  </si>
  <si>
    <t xml:space="preserve">AV  2B CL 73N </t>
  </si>
  <si>
    <t xml:space="preserve">C 57A / AV 2BN </t>
  </si>
  <si>
    <t xml:space="preserve">CIUDAD LOS ALAMOS </t>
  </si>
  <si>
    <t xml:space="preserve">AV 2F / C 59 Y 59A </t>
  </si>
  <si>
    <t xml:space="preserve">AV 2BN CON CL 60 Y CL 61 </t>
  </si>
  <si>
    <t xml:space="preserve">AV 2B CON CL 61A Y 62 </t>
  </si>
  <si>
    <t xml:space="preserve">AV2N - C55AN Y C55BN </t>
  </si>
  <si>
    <t xml:space="preserve">AV 2CN CON CLL 59 </t>
  </si>
  <si>
    <t xml:space="preserve">AV2N - C56N Y C56AN </t>
  </si>
  <si>
    <t xml:space="preserve">AV2N - C57N Y C57AN </t>
  </si>
  <si>
    <t xml:space="preserve">C58N - CRA 2CN Y CRA 2DN </t>
  </si>
  <si>
    <t xml:space="preserve">CRA 2BN - CL 55BN Y CL 56N </t>
  </si>
  <si>
    <t xml:space="preserve">CRA 2BN - C57N Y C57AN </t>
  </si>
  <si>
    <t xml:space="preserve">K2BN - C57BN Y C58N </t>
  </si>
  <si>
    <t xml:space="preserve">AV2B CON CL 59 </t>
  </si>
  <si>
    <t xml:space="preserve">AV2F CON CL 61 </t>
  </si>
  <si>
    <t xml:space="preserve">AV2F CON CL 57 </t>
  </si>
  <si>
    <t xml:space="preserve">AV 2AN  C58AN Y C59N </t>
  </si>
  <si>
    <t xml:space="preserve">AV2N  CL 62N Y 62AN </t>
  </si>
  <si>
    <t xml:space="preserve">AV 8BN  CL  50N </t>
  </si>
  <si>
    <t xml:space="preserve">EL BOSQUE </t>
  </si>
  <si>
    <t xml:space="preserve">AV 3C / C 37 N </t>
  </si>
  <si>
    <t xml:space="preserve">LA FLORA </t>
  </si>
  <si>
    <t xml:space="preserve">CL  47 / AV 5 NORTE </t>
  </si>
  <si>
    <t xml:space="preserve">Av.4B - CL 47AN </t>
  </si>
  <si>
    <t xml:space="preserve">C47AN - Av.4A y Av.4B </t>
  </si>
  <si>
    <t xml:space="preserve">Av.5B - C47BN y C48N </t>
  </si>
  <si>
    <t xml:space="preserve">Av.5B - C50N y C51N </t>
  </si>
  <si>
    <t xml:space="preserve">Av.5B - C47AN y C47BN </t>
  </si>
  <si>
    <t xml:space="preserve">CLL51N CON AV5BN </t>
  </si>
  <si>
    <t xml:space="preserve">C47AN - Av.4 y Av.4A </t>
  </si>
  <si>
    <t xml:space="preserve">Av.5B - C47N y C47AN </t>
  </si>
  <si>
    <t xml:space="preserve">AV 4A CL 46N y 47N </t>
  </si>
  <si>
    <t xml:space="preserve">Av.3B - C48N y C49N </t>
  </si>
  <si>
    <t xml:space="preserve">CL  49N  AV 5C y 6 </t>
  </si>
  <si>
    <t xml:space="preserve">AV 4B CL  48N y 49N </t>
  </si>
  <si>
    <t xml:space="preserve">AV 4 BIS OES / C 12B </t>
  </si>
  <si>
    <t xml:space="preserve">PALERMO </t>
  </si>
  <si>
    <t xml:space="preserve">Av. 2 B  CRA  37A Y 38 </t>
  </si>
  <si>
    <t xml:space="preserve">PRADOS DEL NORTE </t>
  </si>
  <si>
    <t xml:space="preserve">AV 2 B N / C 36 Y C 36A </t>
  </si>
  <si>
    <t xml:space="preserve">AV 3G / C 36 Y 37 </t>
  </si>
  <si>
    <t xml:space="preserve">C 34AN  K 3N Y 3AN </t>
  </si>
  <si>
    <t xml:space="preserve">AV 8  C22A Y C 24 </t>
  </si>
  <si>
    <t xml:space="preserve">SANTA MONICA RESID </t>
  </si>
  <si>
    <t xml:space="preserve">AV 2 BIS CON C 26 N </t>
  </si>
  <si>
    <t xml:space="preserve">SAN VICENTE </t>
  </si>
  <si>
    <t xml:space="preserve">CL  49N AV 3H y 3I </t>
  </si>
  <si>
    <t xml:space="preserve">VIPASA </t>
  </si>
  <si>
    <t xml:space="preserve">CL  47CN  AV 3G y 4 </t>
  </si>
  <si>
    <t xml:space="preserve">Av 2F y 2E / C 40N </t>
  </si>
  <si>
    <t xml:space="preserve">CLL 40 / AV 2F </t>
  </si>
  <si>
    <t xml:space="preserve">AV 3DN / C 42 Y 43 </t>
  </si>
  <si>
    <t xml:space="preserve">Av 3N y 2GN / C 40 </t>
  </si>
  <si>
    <t xml:space="preserve">AV  3B  CL  47BN y 47CN </t>
  </si>
  <si>
    <t xml:space="preserve">CL  47BN  AV  3E y 3F </t>
  </si>
  <si>
    <t xml:space="preserve">CL  45N  AV  3I y 4 </t>
  </si>
  <si>
    <t xml:space="preserve">CRA  14 OE / 6 - 00 </t>
  </si>
  <si>
    <t xml:space="preserve">EL NACIONAL </t>
  </si>
  <si>
    <t xml:space="preserve">AV COLOMBIA  AV 4 Y C 5 </t>
  </si>
  <si>
    <t xml:space="preserve">EL PEÑON </t>
  </si>
  <si>
    <t xml:space="preserve">CRA 3  CL 3 OESTE </t>
  </si>
  <si>
    <t xml:space="preserve">CL  10 / 1 OESTE </t>
  </si>
  <si>
    <t xml:space="preserve">SAN ANTONIO </t>
  </si>
  <si>
    <t xml:space="preserve">CL  5  CRA 15 </t>
  </si>
  <si>
    <t xml:space="preserve">SAN JUAN BOSCO </t>
  </si>
  <si>
    <t xml:space="preserve">CL  11 CRA 4 Y CRA  5 </t>
  </si>
  <si>
    <t xml:space="preserve">SAN PEDRO </t>
  </si>
  <si>
    <t xml:space="preserve">CRA 1 Y CRA 3  CL  12 Y 13 </t>
  </si>
  <si>
    <t xml:space="preserve">CRA 4 Y 5  CL  11 Y 12 </t>
  </si>
  <si>
    <t xml:space="preserve">CRA 10  CL  5 Y 6 </t>
  </si>
  <si>
    <t xml:space="preserve">SANTA ROSA </t>
  </si>
  <si>
    <t xml:space="preserve">CRA 2  CL  45B y 45C </t>
  </si>
  <si>
    <t xml:space="preserve">LA ALIANZA </t>
  </si>
  <si>
    <t xml:space="preserve">CLL 41 / KRA 6B Y KRA 7 </t>
  </si>
  <si>
    <t xml:space="preserve">LA ESMERALDA </t>
  </si>
  <si>
    <t xml:space="preserve">CRA  5N / CL 38N </t>
  </si>
  <si>
    <t xml:space="preserve">BOLIVARIANO </t>
  </si>
  <si>
    <t xml:space="preserve">CRA 3AN  CL  38AN </t>
  </si>
  <si>
    <t xml:space="preserve">CRA  4BN  CL  64 </t>
  </si>
  <si>
    <t xml:space="preserve">CALIMA </t>
  </si>
  <si>
    <t xml:space="preserve">CRA  7N  CL  67 </t>
  </si>
  <si>
    <t xml:space="preserve">AV 2N / C 44 </t>
  </si>
  <si>
    <t xml:space="preserve">GUILLERMO VALENCIA </t>
  </si>
  <si>
    <t xml:space="preserve">CRA  6A CL 26 Y 27 </t>
  </si>
  <si>
    <t xml:space="preserve">JORGE ISAACS </t>
  </si>
  <si>
    <t xml:space="preserve">CLL34  CRA 3AN </t>
  </si>
  <si>
    <t xml:space="preserve">POPULAR </t>
  </si>
  <si>
    <t xml:space="preserve">C 42AN / KRAS 2N Y 3AN </t>
  </si>
  <si>
    <t xml:space="preserve">CLL 47  KRA 3 Y 4D </t>
  </si>
  <si>
    <t xml:space="preserve">SALOMIA </t>
  </si>
  <si>
    <t xml:space="preserve">CRA  1E  CL  46 </t>
  </si>
  <si>
    <t xml:space="preserve">C 1F / C 45 </t>
  </si>
  <si>
    <t xml:space="preserve">CRA  5  CL  59 </t>
  </si>
  <si>
    <t xml:space="preserve">CL 49  CRA  2C Y CRA 2E </t>
  </si>
  <si>
    <t xml:space="preserve">CL 52A  CRA  4D y 4E </t>
  </si>
  <si>
    <t xml:space="preserve">CL 54  CRA 4 y 4C </t>
  </si>
  <si>
    <t xml:space="preserve">CRA 4C CON CL 46 </t>
  </si>
  <si>
    <t xml:space="preserve"> 5,678,935 </t>
  </si>
  <si>
    <t xml:space="preserve">CL 54 entre CRA 4 y 4C </t>
  </si>
  <si>
    <t xml:space="preserve">CL 55 con CRA 4C </t>
  </si>
  <si>
    <t xml:space="preserve">CL 52A  CRA 4E y 5 </t>
  </si>
  <si>
    <t xml:space="preserve">CL 34 - CRA 1A Y CRA 2 </t>
  </si>
  <si>
    <t xml:space="preserve">SANTANDER </t>
  </si>
  <si>
    <t xml:space="preserve">CL 34 - CRA 2A Y CRA 3 </t>
  </si>
  <si>
    <t xml:space="preserve">SULTANA - BERLIN </t>
  </si>
  <si>
    <t xml:space="preserve">C 62B / 1A9-250 </t>
  </si>
  <si>
    <t xml:space="preserve">CHIMINANGOS I </t>
  </si>
  <si>
    <t xml:space="preserve">CL 66 CON CRA 1C </t>
  </si>
  <si>
    <t xml:space="preserve">CRA 1F CON CL 49 </t>
  </si>
  <si>
    <t xml:space="preserve">EL SENA </t>
  </si>
  <si>
    <t xml:space="preserve">CL  46A  CRAS 1G Y 1H </t>
  </si>
  <si>
    <t xml:space="preserve">CRA 4E - CL 45 Y CL 45A </t>
  </si>
  <si>
    <t xml:space="preserve">CL 46 - CRA 4E Y CRA 5 </t>
  </si>
  <si>
    <t xml:space="preserve">CL 46 - CRA 4D Y CRA 4E </t>
  </si>
  <si>
    <t xml:space="preserve">C46 - K4C Y K4D </t>
  </si>
  <si>
    <t xml:space="preserve">CL59B - K1D Y K1E </t>
  </si>
  <si>
    <t xml:space="preserve">KRA 1I CON CLL 58 </t>
  </si>
  <si>
    <t xml:space="preserve">CL 60 CON KRR 1K </t>
  </si>
  <si>
    <t xml:space="preserve">CRA 1C2  CL 54 </t>
  </si>
  <si>
    <t xml:space="preserve">LOS ANDES </t>
  </si>
  <si>
    <t xml:space="preserve">CRA 1c  CL  54 </t>
  </si>
  <si>
    <t xml:space="preserve">CL 54 -CRA 1BBIS2 Y CRA 1B1 </t>
  </si>
  <si>
    <t xml:space="preserve">CL54 - CRA 1BBIS1 Y  1BBIS2 </t>
  </si>
  <si>
    <t xml:space="preserve">CL55 - K1B Y K1C </t>
  </si>
  <si>
    <t xml:space="preserve">CL  52A  CRA 1B Y CRA 1B1 </t>
  </si>
  <si>
    <t xml:space="preserve"> 4,519,907 </t>
  </si>
  <si>
    <t xml:space="preserve">CRA 1c  CL 54 </t>
  </si>
  <si>
    <t xml:space="preserve">CRA 1B2  CLL 54 </t>
  </si>
  <si>
    <t xml:space="preserve">CRA 1B1  CL 54 </t>
  </si>
  <si>
    <t xml:space="preserve">CRA 1H BIS CL 70 </t>
  </si>
  <si>
    <t xml:space="preserve">LOS GUAYACANES </t>
  </si>
  <si>
    <t xml:space="preserve">CRA 2  CL 68 Y 69 </t>
  </si>
  <si>
    <t xml:space="preserve">CL 65-64A CRA  1H BIS -1I BIS </t>
  </si>
  <si>
    <t xml:space="preserve">CRA 1H BIS  CL 66 </t>
  </si>
  <si>
    <t xml:space="preserve">CRA  1G  CL  67 </t>
  </si>
  <si>
    <t xml:space="preserve">CRA  1G CL  67 Y 68 </t>
  </si>
  <si>
    <t xml:space="preserve">CL 68  CRAS 1G Y1H </t>
  </si>
  <si>
    <t xml:space="preserve">CL  68  CRAS 1E Y 1F </t>
  </si>
  <si>
    <t xml:space="preserve">CL  70  CRA 1D Y 1DBIS </t>
  </si>
  <si>
    <t xml:space="preserve">CL 69  CRAS 1DBis Y 1E </t>
  </si>
  <si>
    <t xml:space="preserve">CL 62 - CRA 1G Y K1I </t>
  </si>
  <si>
    <t xml:space="preserve">CL 65 - CRA 1D Y CRA 1G </t>
  </si>
  <si>
    <t xml:space="preserve">Cl 70  CRA 1F Y 1G </t>
  </si>
  <si>
    <t xml:space="preserve">C65 - K1D Y K1G </t>
  </si>
  <si>
    <t xml:space="preserve">CL 64 CRA  2 CRA  2A </t>
  </si>
  <si>
    <t xml:space="preserve">CRA  64 CL 2 Y CL 1J </t>
  </si>
  <si>
    <t xml:space="preserve">C62 - K2 Y K2B </t>
  </si>
  <si>
    <t xml:space="preserve">CL 62  CRA 1C Y  CRA 1C1 </t>
  </si>
  <si>
    <t xml:space="preserve">LOS PARQUES - BARRANQUILLA </t>
  </si>
  <si>
    <t xml:space="preserve">CL  61  CRA 1C1 </t>
  </si>
  <si>
    <t xml:space="preserve"> BARRANQUILLA </t>
  </si>
  <si>
    <t xml:space="preserve">CL 58A - CRA 1A1 </t>
  </si>
  <si>
    <t xml:space="preserve">CL 59 - CRA 1BBIS Y CRA 1B1 </t>
  </si>
  <si>
    <t xml:space="preserve">CRA 1 A1  CL  70B </t>
  </si>
  <si>
    <t xml:space="preserve">METROP DEL NORTE </t>
  </si>
  <si>
    <t xml:space="preserve">CL 66  CRA 1B2 y 1B3 </t>
  </si>
  <si>
    <t xml:space="preserve">METROPOLITANO DEL NORTE </t>
  </si>
  <si>
    <t xml:space="preserve">CRA  1F  CL  58 Y 59 </t>
  </si>
  <si>
    <t xml:space="preserve">PASEO LOS ALMENDROS </t>
  </si>
  <si>
    <t xml:space="preserve">CL 69 CON CRA 7 </t>
  </si>
  <si>
    <t xml:space="preserve">SANTA BARBARA </t>
  </si>
  <si>
    <t xml:space="preserve">CRA 3 CL  61A </t>
  </si>
  <si>
    <t xml:space="preserve">CRA 4 - CL 64A Y CL 65B </t>
  </si>
  <si>
    <t xml:space="preserve">CRA  4  CL  65B y 69 </t>
  </si>
  <si>
    <t xml:space="preserve">CL 55  CRA  1A </t>
  </si>
  <si>
    <t xml:space="preserve">TORRES DE COMFANDI </t>
  </si>
  <si>
    <t xml:space="preserve">CRA 1A6  CLL62 Y 62A </t>
  </si>
  <si>
    <t xml:space="preserve">VILLA DEL SOL </t>
  </si>
  <si>
    <t xml:space="preserve">CRA 4D  CL 58D </t>
  </si>
  <si>
    <t xml:space="preserve">VILLA DEL PRADO </t>
  </si>
  <si>
    <t xml:space="preserve">CRA 4c   CL  59c bis </t>
  </si>
  <si>
    <t xml:space="preserve">VILLA DEL PRADO - EL GUABITO </t>
  </si>
  <si>
    <t xml:space="preserve">CRA 4C  CL  59BIS </t>
  </si>
  <si>
    <t xml:space="preserve">CL  59  CRA 1A1 </t>
  </si>
  <si>
    <t xml:space="preserve">VILLAS DE VERACRUZ </t>
  </si>
  <si>
    <t xml:space="preserve">CL 59  CRA 1B1 y 1B2 </t>
  </si>
  <si>
    <t xml:space="preserve">CRA 1A6  CL 73A Y C L 76 </t>
  </si>
  <si>
    <t xml:space="preserve">CALIMIO </t>
  </si>
  <si>
    <t xml:space="preserve">CL  73  CRAS 1A1 Y 1A </t>
  </si>
  <si>
    <t>CL 84 CRA 5N Y 9N</t>
  </si>
  <si>
    <t>CIUDADELA COMFANDI</t>
  </si>
  <si>
    <t xml:space="preserve">CL  72 F  CRA 5N </t>
  </si>
  <si>
    <t xml:space="preserve">CIUDADELA FLORALIA </t>
  </si>
  <si>
    <t xml:space="preserve">CL  72 E  CRA  3 AN </t>
  </si>
  <si>
    <t xml:space="preserve">C L 77  CRA  5N - 03 </t>
  </si>
  <si>
    <t xml:space="preserve">CL 77  CRA  3BN - 3AN </t>
  </si>
  <si>
    <t>CL 83C CRA 4 Y 5</t>
  </si>
  <si>
    <t xml:space="preserve">CRA 1EN CRA 1FN  CLL81 </t>
  </si>
  <si>
    <t xml:space="preserve">CRA 75N - CL 84 </t>
  </si>
  <si>
    <t xml:space="preserve">CL 84  CRA 1L </t>
  </si>
  <si>
    <t xml:space="preserve">CRA 2A CON CL 83 </t>
  </si>
  <si>
    <t xml:space="preserve">CL 72F  CRA 5N y 8N </t>
  </si>
  <si>
    <t xml:space="preserve"> 37.331.677 </t>
  </si>
  <si>
    <t xml:space="preserve">CRA 2 - CL 83A Y C84 </t>
  </si>
  <si>
    <t xml:space="preserve">C75N - C83A </t>
  </si>
  <si>
    <t xml:space="preserve">CRA 2A - CL 83A </t>
  </si>
  <si>
    <t xml:space="preserve">CRA 1FN  CL 80 y 81 </t>
  </si>
  <si>
    <t xml:space="preserve">COMFENALCO </t>
  </si>
  <si>
    <t xml:space="preserve">CRA 3BisN  CL 72A y CL 72A1 </t>
  </si>
  <si>
    <t xml:space="preserve">CRA 2N  CL 75 Y 75A </t>
  </si>
  <si>
    <t xml:space="preserve">CRA 1A6  CL 70 </t>
  </si>
  <si>
    <t xml:space="preserve">FONAVIEMCALI </t>
  </si>
  <si>
    <t xml:space="preserve">CRA 8N  CL  72 y CL 72A </t>
  </si>
  <si>
    <t xml:space="preserve">LOS GUADUALES </t>
  </si>
  <si>
    <t xml:space="preserve">CL 71H CRA 6N </t>
  </si>
  <si>
    <t xml:space="preserve">CL  71A  CRA  1H Y 1J </t>
  </si>
  <si>
    <t xml:space="preserve">JORGE ELIECER GAITAN </t>
  </si>
  <si>
    <t xml:space="preserve">CL  71E KRA 1E </t>
  </si>
  <si>
    <t xml:space="preserve">LA RIVERA I </t>
  </si>
  <si>
    <t xml:space="preserve">C 70 B / K 2D </t>
  </si>
  <si>
    <t xml:space="preserve">CRA 1D  CL 64A </t>
  </si>
  <si>
    <t xml:space="preserve">CL 62 CON CRA  1E </t>
  </si>
  <si>
    <t xml:space="preserve">CL  70A BIS CRA 1A1  CRA 1A3 </t>
  </si>
  <si>
    <t xml:space="preserve">LOS ALCAZARES </t>
  </si>
  <si>
    <t xml:space="preserve">CL 70 BIS / K 1A Y 3 </t>
  </si>
  <si>
    <t>CL 70 C CRA 1A-4A</t>
  </si>
  <si>
    <t xml:space="preserve">CL 70B - CRA 1A4B Y CRA1A5 </t>
  </si>
  <si>
    <t xml:space="preserve">CRA 1A1 - CL 70B BIS </t>
  </si>
  <si>
    <t xml:space="preserve">CRA  1A1 - CL  70A BIS </t>
  </si>
  <si>
    <t xml:space="preserve">CL  70D  CRA 1A1 y 1A1a </t>
  </si>
  <si>
    <t xml:space="preserve">CL 70D  Cra 1A1a y 1A2 </t>
  </si>
  <si>
    <t xml:space="preserve">C 70 / K 1A1 </t>
  </si>
  <si>
    <t xml:space="preserve">CL  70 CRA 1A1 - CRA  1A2 </t>
  </si>
  <si>
    <t xml:space="preserve">KRA 1A-3A CON CLL 70D </t>
  </si>
  <si>
    <t xml:space="preserve">CRA 3BN  CL  71H </t>
  </si>
  <si>
    <t xml:space="preserve">OASIS DE COMFANDI </t>
  </si>
  <si>
    <t xml:space="preserve">CRA  2 E  CL  73A </t>
  </si>
  <si>
    <t>PETECUY I</t>
  </si>
  <si>
    <t xml:space="preserve">CL 76  CRA 1A13 Y 1A15 </t>
  </si>
  <si>
    <t xml:space="preserve">CL 76 Y C75 CRA 1D </t>
  </si>
  <si>
    <t xml:space="preserve">PETECUY II </t>
  </si>
  <si>
    <t xml:space="preserve">CL76  CRA  1A13  CRA  1A15 </t>
  </si>
  <si>
    <t xml:space="preserve">PETECUY III </t>
  </si>
  <si>
    <t xml:space="preserve">CRA  1A3  CL 72C-65 </t>
  </si>
  <si>
    <t xml:space="preserve">SAN LUIS II </t>
  </si>
  <si>
    <t xml:space="preserve">CL  73 Y 72C  CRA  1A5 Y 1A3 </t>
  </si>
  <si>
    <t xml:space="preserve">CL 73  CRA 1 Y CRA 1A2 </t>
  </si>
  <si>
    <t xml:space="preserve">CL  71  CRA  4 Y 4 E </t>
  </si>
  <si>
    <t xml:space="preserve">TEJARES DE SALOMIA </t>
  </si>
  <si>
    <t xml:space="preserve">CL  71 D  CRA 3 </t>
  </si>
  <si>
    <t xml:space="preserve">K 3 / C 70 Y C 71 </t>
  </si>
  <si>
    <t xml:space="preserve">C 71 CON K 1A4 </t>
  </si>
  <si>
    <t xml:space="preserve">C73 - K7B BIS </t>
  </si>
  <si>
    <t xml:space="preserve">ALFONSO LOPEZ I </t>
  </si>
  <si>
    <t xml:space="preserve">K 7M / C 73 Y 74 </t>
  </si>
  <si>
    <t>ALFONSO LOPEZ  II</t>
  </si>
  <si>
    <t xml:space="preserve">K 7 F BIS / C 76 Y C 79 </t>
  </si>
  <si>
    <t xml:space="preserve">K 7A / C 84 </t>
  </si>
  <si>
    <t>ALFONSO LOPEZ III</t>
  </si>
  <si>
    <t xml:space="preserve">CRA 7T  CALLE 81 </t>
  </si>
  <si>
    <t xml:space="preserve">ALFONSO LOPEZ III </t>
  </si>
  <si>
    <t xml:space="preserve">CRA  7 L BIS  CL  63 Y C 65 </t>
  </si>
  <si>
    <t xml:space="preserve">LAS CEIBAS </t>
  </si>
  <si>
    <t xml:space="preserve">C63 - K7G </t>
  </si>
  <si>
    <t xml:space="preserve">CRA 7R BIS  CL  65 Y C 69 </t>
  </si>
  <si>
    <t xml:space="preserve">CRA 7J  CL  68 </t>
  </si>
  <si>
    <t xml:space="preserve">LOS PINOS </t>
  </si>
  <si>
    <t xml:space="preserve">C 77 / K 9A </t>
  </si>
  <si>
    <t xml:space="preserve">PUERTO MALLARINO </t>
  </si>
  <si>
    <t>CL 65 CRA 7D BIS</t>
  </si>
  <si>
    <t>SAN MARINO</t>
  </si>
  <si>
    <t xml:space="preserve">CL  62  CRA 7d y 7d bis </t>
  </si>
  <si>
    <t xml:space="preserve">SAN MARINO </t>
  </si>
  <si>
    <t xml:space="preserve">C62 - K7D BIS </t>
  </si>
  <si>
    <t xml:space="preserve">C61 - K7F y K7G </t>
  </si>
  <si>
    <t xml:space="preserve">C62 - K7C BIS2 </t>
  </si>
  <si>
    <t xml:space="preserve">CLL 63 / KRA 7CBIS </t>
  </si>
  <si>
    <t xml:space="preserve">CRA 7EBIS  CL 62 </t>
  </si>
  <si>
    <t xml:space="preserve">CL 72/ CRA 11 Y 11A </t>
  </si>
  <si>
    <t xml:space="preserve">SIETE DE AGOSTO </t>
  </si>
  <si>
    <t xml:space="preserve">CALLE72 CON KRA 12 </t>
  </si>
  <si>
    <t xml:space="preserve">K 17B / C 41 Y 44 </t>
  </si>
  <si>
    <t xml:space="preserve">ATANASIO GIRARDOT </t>
  </si>
  <si>
    <t xml:space="preserve">CRA 19  CL 50 Y 49 </t>
  </si>
  <si>
    <t xml:space="preserve">CHAPINERO </t>
  </si>
  <si>
    <t xml:space="preserve">C 57 / K 24 </t>
  </si>
  <si>
    <t xml:space="preserve">EL TREBOL </t>
  </si>
  <si>
    <t>CL 62 CRA 11 Y 11A</t>
  </si>
  <si>
    <t>GOLONDRINAS</t>
  </si>
  <si>
    <t>CL 62A CRA 11-1</t>
  </si>
  <si>
    <t xml:space="preserve">K 11 Y 12 / C 56 Y 58 </t>
  </si>
  <si>
    <t xml:space="preserve">LA BASE </t>
  </si>
  <si>
    <t xml:space="preserve">K 15 / C 32 Y 32B </t>
  </si>
  <si>
    <t xml:space="preserve">LA FLORESTA </t>
  </si>
  <si>
    <t xml:space="preserve">CLL 17 CON KRA 33A </t>
  </si>
  <si>
    <t xml:space="preserve">C 44 / K 13 Y 14 </t>
  </si>
  <si>
    <t xml:space="preserve">LAS AMERICAS </t>
  </si>
  <si>
    <t xml:space="preserve">CRA 12 / CL 39 Y 36 </t>
  </si>
  <si>
    <t xml:space="preserve">C 36 / K 12 Y 11F </t>
  </si>
  <si>
    <t xml:space="preserve">CL  66 CRA  11A </t>
  </si>
  <si>
    <t xml:space="preserve">NUEVA BASE </t>
  </si>
  <si>
    <t>CL 11 A CRA 62 Y 63</t>
  </si>
  <si>
    <t xml:space="preserve">K12 CON 64 </t>
  </si>
  <si>
    <t xml:space="preserve">Autopista Sur - C62 </t>
  </si>
  <si>
    <t xml:space="preserve">TRV31 Y 32 / DIAG 22 Y 23 </t>
  </si>
  <si>
    <t xml:space="preserve">PRIMITIVO CRESPO </t>
  </si>
  <si>
    <t xml:space="preserve">C 43 / K 16 Y 17B </t>
  </si>
  <si>
    <t xml:space="preserve">SANTA FE </t>
  </si>
  <si>
    <t xml:space="preserve">K 18 / C 34 Y 33F </t>
  </si>
  <si>
    <t xml:space="preserve">CRA 23  DG 23 </t>
  </si>
  <si>
    <t xml:space="preserve">SANTA MONICA POPULAR </t>
  </si>
  <si>
    <t xml:space="preserve">C 33F / K 11B Y 11C </t>
  </si>
  <si>
    <t xml:space="preserve">TRONCAL </t>
  </si>
  <si>
    <t>C 45 Y 46 / K 12</t>
  </si>
  <si>
    <t xml:space="preserve">C 35 / K 11B Y 11C </t>
  </si>
  <si>
    <t xml:space="preserve">t 31 con d 22 </t>
  </si>
  <si>
    <t xml:space="preserve">URIBE URIBE </t>
  </si>
  <si>
    <t>CL 52 CRA 12C Y 14</t>
  </si>
  <si>
    <t xml:space="preserve">VILLA COLOMBIA </t>
  </si>
  <si>
    <t xml:space="preserve">CL 49  K 12 Y K 13 </t>
  </si>
  <si>
    <t xml:space="preserve">CLL 52  KRA 13 Y 12E </t>
  </si>
  <si>
    <t xml:space="preserve">C 7 A / K 23 Y 23 B </t>
  </si>
  <si>
    <t xml:space="preserve">ALAMEDA </t>
  </si>
  <si>
    <t xml:space="preserve">CL 15A  K23B y K23C </t>
  </si>
  <si>
    <t>ARANJUEZ</t>
  </si>
  <si>
    <t xml:space="preserve">CRA 10 CON CL 22A </t>
  </si>
  <si>
    <t xml:space="preserve">BARRIO OBRERO </t>
  </si>
  <si>
    <t xml:space="preserve">KRA 23C  CLL 10A Y 11 </t>
  </si>
  <si>
    <t xml:space="preserve">JUNIN </t>
  </si>
  <si>
    <t xml:space="preserve">C 12 CON K 23 </t>
  </si>
  <si>
    <t xml:space="preserve">CRA 24  CL  12 y 12A </t>
  </si>
  <si>
    <t xml:space="preserve">Cl 17  CRA 20 </t>
  </si>
  <si>
    <t xml:space="preserve">MANUEL MARIA BUENAV </t>
  </si>
  <si>
    <t xml:space="preserve">C16 - K17 Y K18 </t>
  </si>
  <si>
    <t>MANUEL MARIA BUENAV</t>
  </si>
  <si>
    <t xml:space="preserve">C 12 C / K 31 </t>
  </si>
  <si>
    <t xml:space="preserve">COLSEGUROS ANDES </t>
  </si>
  <si>
    <t xml:space="preserve">CLL 11 CON K 46 </t>
  </si>
  <si>
    <t xml:space="preserve">DEPARTAMENTAL </t>
  </si>
  <si>
    <t xml:space="preserve">K48 - C14A Y C15 </t>
  </si>
  <si>
    <t xml:space="preserve">C13C - K40A Y K40B </t>
  </si>
  <si>
    <t xml:space="preserve">CRA 49  CL 11 </t>
  </si>
  <si>
    <t xml:space="preserve">C 13E / K35 </t>
  </si>
  <si>
    <t xml:space="preserve">EL DORADO </t>
  </si>
  <si>
    <t xml:space="preserve">C 14 / K 34 </t>
  </si>
  <si>
    <t xml:space="preserve">C13A - K35A y K36 </t>
  </si>
  <si>
    <t xml:space="preserve">C13A - K35 Y K35A </t>
  </si>
  <si>
    <t xml:space="preserve">C 13 C / K 42B </t>
  </si>
  <si>
    <t xml:space="preserve">EL GUABAL </t>
  </si>
  <si>
    <t xml:space="preserve">K 42 A / C 14 </t>
  </si>
  <si>
    <t xml:space="preserve">K 39 / C 13 Y C 13A </t>
  </si>
  <si>
    <t xml:space="preserve">C 14C / K 41 B </t>
  </si>
  <si>
    <t xml:space="preserve">C 18 / K 40 Y K 40 A </t>
  </si>
  <si>
    <t xml:space="preserve">C 13A / K 42A Y 43A </t>
  </si>
  <si>
    <t xml:space="preserve">C 15 / K 40 Y 41A </t>
  </si>
  <si>
    <t xml:space="preserve">C 14B / K 40 Y 41A </t>
  </si>
  <si>
    <t xml:space="preserve">C 13C / K 40 Y 43 </t>
  </si>
  <si>
    <t xml:space="preserve">Calle 15B  K 42 y K 41c </t>
  </si>
  <si>
    <t xml:space="preserve">CLL 14B CON 40A </t>
  </si>
  <si>
    <t xml:space="preserve">CLL 14B CON K40B </t>
  </si>
  <si>
    <t xml:space="preserve">CLL 14A CON K41A </t>
  </si>
  <si>
    <t xml:space="preserve">CALLE 15 KRA 41A </t>
  </si>
  <si>
    <t xml:space="preserve">CL 13C CRA  39 y 40A </t>
  </si>
  <si>
    <t xml:space="preserve">C 13C / K 49A Y 50 </t>
  </si>
  <si>
    <t xml:space="preserve">JORGE ZAWADSKY </t>
  </si>
  <si>
    <t xml:space="preserve">CRA 23  CL 25 </t>
  </si>
  <si>
    <t xml:space="preserve">LAS ACACIAS </t>
  </si>
  <si>
    <t xml:space="preserve">Cl  12A  CRA 36A Y 37 </t>
  </si>
  <si>
    <t xml:space="preserve">OLIMPICO </t>
  </si>
  <si>
    <t xml:space="preserve">K 39 / C 10 </t>
  </si>
  <si>
    <t>OLIMPICO -PUENTE</t>
  </si>
  <si>
    <t xml:space="preserve">C10A - K34 y K35 </t>
  </si>
  <si>
    <t xml:space="preserve">C10A - K36 y K36A </t>
  </si>
  <si>
    <t xml:space="preserve">C11 - K34 Y K35 </t>
  </si>
  <si>
    <t xml:space="preserve">C 12B / K 44 Y 46 </t>
  </si>
  <si>
    <t xml:space="preserve">PANAMERICANO </t>
  </si>
  <si>
    <t xml:space="preserve">Cl 12B  CRA39 Y CRA 40 </t>
  </si>
  <si>
    <t xml:space="preserve">PASOANCHO </t>
  </si>
  <si>
    <t xml:space="preserve">CALLE 12 CON KRA 41 </t>
  </si>
  <si>
    <t xml:space="preserve">CL 23 / CRAS 26 Y 28 </t>
  </si>
  <si>
    <t xml:space="preserve">SAN CRISTOBAL </t>
  </si>
  <si>
    <t xml:space="preserve">C 23 / 42 Y 42A </t>
  </si>
  <si>
    <t xml:space="preserve">SAN JUDAS TADEO I </t>
  </si>
  <si>
    <t xml:space="preserve">K 23 A / DIAG 22 Y 23 </t>
  </si>
  <si>
    <t xml:space="preserve">20 DE JULIO </t>
  </si>
  <si>
    <t xml:space="preserve">C 26 B / K 24B Y 25 </t>
  </si>
  <si>
    <t xml:space="preserve">AGUABLANCA </t>
  </si>
  <si>
    <t xml:space="preserve">CRA 25B - CL 26A Y L C26B </t>
  </si>
  <si>
    <t xml:space="preserve"> 7.329.642 </t>
  </si>
  <si>
    <t xml:space="preserve">C 31A / K 39 Y 39A </t>
  </si>
  <si>
    <t xml:space="preserve">CIUDAD MODELO </t>
  </si>
  <si>
    <t xml:space="preserve">K 41 entre C 31 Y 31A </t>
  </si>
  <si>
    <t xml:space="preserve">CLL 31 CON K40 </t>
  </si>
  <si>
    <t xml:space="preserve">C32A - K40 Y K40A </t>
  </si>
  <si>
    <t xml:space="preserve">K40 - C32A Y C32B </t>
  </si>
  <si>
    <t xml:space="preserve">CLL 31|C CON K 40A </t>
  </si>
  <si>
    <t xml:space="preserve">CLL 31A CON K N40 </t>
  </si>
  <si>
    <t xml:space="preserve">C32 - K39 Y K39A </t>
  </si>
  <si>
    <t xml:space="preserve">CRA 41D  CL 30A Y 31A </t>
  </si>
  <si>
    <t xml:space="preserve">CL 30A - CRA 39 y CRA 39A </t>
  </si>
  <si>
    <t xml:space="preserve">CRA 40 - CL 29 Y C30 </t>
  </si>
  <si>
    <t xml:space="preserve"> 1.320.880 </t>
  </si>
  <si>
    <t xml:space="preserve">CRA 41B - CL 30A </t>
  </si>
  <si>
    <t xml:space="preserve"> 1.029.438 </t>
  </si>
  <si>
    <t xml:space="preserve">CRA 41B Y 41A  CL 31A </t>
  </si>
  <si>
    <t xml:space="preserve"> 1.560.331 </t>
  </si>
  <si>
    <t xml:space="preserve">D28C  CRA 40B Y CRA 41 </t>
  </si>
  <si>
    <t xml:space="preserve"> 2.121.411 </t>
  </si>
  <si>
    <t xml:space="preserve">CRA 41B - CL 30 Y CL 30A </t>
  </si>
  <si>
    <t xml:space="preserve"> 4.392.812 </t>
  </si>
  <si>
    <t xml:space="preserve">CRA  41B  CLL 30A </t>
  </si>
  <si>
    <t xml:space="preserve"> 1.630.549 </t>
  </si>
  <si>
    <t xml:space="preserve">CL 30A - CRA 40 Y 40A </t>
  </si>
  <si>
    <t xml:space="preserve"> 3.956.969 </t>
  </si>
  <si>
    <t xml:space="preserve">CL 31 CRA 41A </t>
  </si>
  <si>
    <t xml:space="preserve">DIAG 28C CRA  40 Y CRA 40A </t>
  </si>
  <si>
    <t xml:space="preserve">CL 27 CRA 43 </t>
  </si>
  <si>
    <t xml:space="preserve">CL 35D  CRA 29 </t>
  </si>
  <si>
    <t>CONQUISTADORES</t>
  </si>
  <si>
    <t xml:space="preserve">C 27A  K 29A Y 29BIS </t>
  </si>
  <si>
    <t xml:space="preserve">EL JARDIN </t>
  </si>
  <si>
    <t xml:space="preserve">C 27 - K 31 Y 31A </t>
  </si>
  <si>
    <t xml:space="preserve">CL 26E  CRA 33A y 33B </t>
  </si>
  <si>
    <t xml:space="preserve"> 2.902.361 </t>
  </si>
  <si>
    <t xml:space="preserve">CL 26E  CRA 32A y 32B </t>
  </si>
  <si>
    <t xml:space="preserve"> 2.570.979 </t>
  </si>
  <si>
    <t xml:space="preserve">CL 27  CRA 33A y 33B </t>
  </si>
  <si>
    <t xml:space="preserve"> 8.027.572 </t>
  </si>
  <si>
    <t xml:space="preserve">CL 27A  CRA 35 y 36A </t>
  </si>
  <si>
    <t xml:space="preserve"> 9.502.301 </t>
  </si>
  <si>
    <t xml:space="preserve">C 26C / K 31 Y 31A </t>
  </si>
  <si>
    <t xml:space="preserve">C 26B / K 24 y T 25F </t>
  </si>
  <si>
    <t xml:space="preserve">EL PRADO </t>
  </si>
  <si>
    <t xml:space="preserve"> 4.982.254 </t>
  </si>
  <si>
    <t xml:space="preserve">CRA 46 B  CL  36 </t>
  </si>
  <si>
    <t xml:space="preserve">JOSE HOLGUIN GARCES </t>
  </si>
  <si>
    <t xml:space="preserve">CRA 47  C L36 </t>
  </si>
  <si>
    <t xml:space="preserve">CRA 46  CL  36 </t>
  </si>
  <si>
    <t xml:space="preserve">JOSÈ HOLGUIN GARCES </t>
  </si>
  <si>
    <t xml:space="preserve">CLL 26D K 39 </t>
  </si>
  <si>
    <t xml:space="preserve">LA ESPERANZA </t>
  </si>
  <si>
    <t xml:space="preserve">CRA  30 / CL 31 </t>
  </si>
  <si>
    <t xml:space="preserve">LA FORTALEZA </t>
  </si>
  <si>
    <t xml:space="preserve">CL 27  CRA  29 BIS </t>
  </si>
  <si>
    <t xml:space="preserve">CRA 29  CL  32 Y 35 </t>
  </si>
  <si>
    <t xml:space="preserve">LEON XIII </t>
  </si>
  <si>
    <t xml:space="preserve">CL  35A  CRA 33A y 33C </t>
  </si>
  <si>
    <t xml:space="preserve">PRIMAVERA </t>
  </si>
  <si>
    <t xml:space="preserve">CRA 37 CON CL 34C </t>
  </si>
  <si>
    <t xml:space="preserve">CL32 - K32B Y K32C </t>
  </si>
  <si>
    <t xml:space="preserve">CL32 - K32C Y K33A </t>
  </si>
  <si>
    <t xml:space="preserve">C32 CON K28 </t>
  </si>
  <si>
    <t xml:space="preserve">SAN BENITO </t>
  </si>
  <si>
    <t xml:space="preserve">CRA 36  CL  30 </t>
  </si>
  <si>
    <t xml:space="preserve">SAN CARLOS </t>
  </si>
  <si>
    <t xml:space="preserve">C 30 / K 32A Y 32B </t>
  </si>
  <si>
    <t xml:space="preserve">CRA 32  CL  31 </t>
  </si>
  <si>
    <t xml:space="preserve">CL 30  CRA  34 </t>
  </si>
  <si>
    <t xml:space="preserve">CL 30  CRA 33A </t>
  </si>
  <si>
    <t xml:space="preserve">CL 34 CRA  34 </t>
  </si>
  <si>
    <t xml:space="preserve">CRA 43A Y 44  CLE28  </t>
  </si>
  <si>
    <t xml:space="preserve">VILLA DEL SUR </t>
  </si>
  <si>
    <t xml:space="preserve">C 27 / K 46 </t>
  </si>
  <si>
    <t xml:space="preserve">DIAG 28B / CRA 43 </t>
  </si>
  <si>
    <t xml:space="preserve">CL 26B - CRA 44 Y CRA 44A </t>
  </si>
  <si>
    <t xml:space="preserve">CL 26B - RA 43A Y CRA 43B </t>
  </si>
  <si>
    <t xml:space="preserve"> CRA 43 Y 43 B  CL 25 </t>
  </si>
  <si>
    <t xml:space="preserve">CRA 42A - CL 26C Y C27 </t>
  </si>
  <si>
    <t xml:space="preserve"> 2.543.224 </t>
  </si>
  <si>
    <t xml:space="preserve">CL 28 - CRA 42 Y CRA 42A </t>
  </si>
  <si>
    <t xml:space="preserve"> 1.000.857 </t>
  </si>
  <si>
    <t>CRA 24C CL 44</t>
  </si>
  <si>
    <t xml:space="preserve">ASTURIAS </t>
  </si>
  <si>
    <t xml:space="preserve">CL 44 - CRA 24B Y CRA 24C </t>
  </si>
  <si>
    <t xml:space="preserve">CL 57  CRA 24 </t>
  </si>
  <si>
    <t>NUEVA FLORESTA</t>
  </si>
  <si>
    <t xml:space="preserve">CRA 25   CL 49 </t>
  </si>
  <si>
    <t xml:space="preserve">FENALCO KENNEDY </t>
  </si>
  <si>
    <t xml:space="preserve">CL55 - CRA 28G - 29G - 123 </t>
  </si>
  <si>
    <t xml:space="preserve">JULIO RINCON </t>
  </si>
  <si>
    <t xml:space="preserve">CL55 - K28G Y K29 - 35 </t>
  </si>
  <si>
    <t xml:space="preserve">CRA 25 CL 59 y CL 59A </t>
  </si>
  <si>
    <t xml:space="preserve">NUEVA FLORESTA  </t>
  </si>
  <si>
    <t xml:space="preserve">CRA 24C - CL 59A - CL60 </t>
  </si>
  <si>
    <t xml:space="preserve">CRA 24  CL   62 </t>
  </si>
  <si>
    <t xml:space="preserve">NUEVA FLORESTA </t>
  </si>
  <si>
    <t xml:space="preserve">CLL 60 / KRA 24B </t>
  </si>
  <si>
    <t xml:space="preserve">CALL 70 C0N K 24A </t>
  </si>
  <si>
    <t xml:space="preserve">CRA 25A CL 58 y CL 59 </t>
  </si>
  <si>
    <t xml:space="preserve">CRA 28 C CALLE 50 </t>
  </si>
  <si>
    <t xml:space="preserve">SINDICAL </t>
  </si>
  <si>
    <t xml:space="preserve">CRA 28C  CL 44 </t>
  </si>
  <si>
    <t xml:space="preserve">CRA  28A  CL 72M Y 72N </t>
  </si>
  <si>
    <t>COMUNEROS II</t>
  </si>
  <si>
    <t xml:space="preserve">CALLE 72H - CRA 28A </t>
  </si>
  <si>
    <t xml:space="preserve">COMUNEROS II </t>
  </si>
  <si>
    <t xml:space="preserve">CRA 28A1  CLL 72U y 72T </t>
  </si>
  <si>
    <t>COMUNEROS  II</t>
  </si>
  <si>
    <t xml:space="preserve">CRA  32  CL 57 </t>
  </si>
  <si>
    <t xml:space="preserve">LOS COMUNEROS II </t>
  </si>
  <si>
    <t xml:space="preserve">TV 28E CL 72F6 Y CL 72F5 </t>
  </si>
  <si>
    <t xml:space="preserve">CALYPSO </t>
  </si>
  <si>
    <t xml:space="preserve">CRA 28 D3  CL 72 F Y C 72 F2 </t>
  </si>
  <si>
    <t xml:space="preserve">CRA  28D3 CL 70 Y CL 72F </t>
  </si>
  <si>
    <t xml:space="preserve">K 28 E / C 71B Y C 72 </t>
  </si>
  <si>
    <t xml:space="preserve">C 72 y C 72A con K 28E </t>
  </si>
  <si>
    <t xml:space="preserve">CLL 72H CON TRANSV 28E </t>
  </si>
  <si>
    <t xml:space="preserve">C 72 U / K 25 L </t>
  </si>
  <si>
    <t xml:space="preserve">CHARCO AZUL </t>
  </si>
  <si>
    <t xml:space="preserve">D 71 A1 CON CRA 24 </t>
  </si>
  <si>
    <t xml:space="preserve">CRA  40 CL 38 </t>
  </si>
  <si>
    <t xml:space="preserve">EL DIAMANTE </t>
  </si>
  <si>
    <t xml:space="preserve">K 28E2 / C 72 Y </t>
  </si>
  <si>
    <t xml:space="preserve">EL POBLADO I </t>
  </si>
  <si>
    <t xml:space="preserve">K 28 J / C 72 Y </t>
  </si>
  <si>
    <t xml:space="preserve">K 72Y / C 28F </t>
  </si>
  <si>
    <t xml:space="preserve">K 29A / C 51A Y C 52A </t>
  </si>
  <si>
    <t xml:space="preserve">C72M - K28H y K28I </t>
  </si>
  <si>
    <t xml:space="preserve">CRA 28H / CL 72P Y 72R </t>
  </si>
  <si>
    <t xml:space="preserve">CL 72M  CRA 28G CRA 28H </t>
  </si>
  <si>
    <t xml:space="preserve">CL  43A  CRA RA 29C </t>
  </si>
  <si>
    <t xml:space="preserve">C72V  K 28E Y K 28E-2 </t>
  </si>
  <si>
    <t xml:space="preserve">EL POBLADO II </t>
  </si>
  <si>
    <t xml:space="preserve">CL 71A -71 B K 27 Y K 28C </t>
  </si>
  <si>
    <t xml:space="preserve">EL PONDAJE </t>
  </si>
  <si>
    <t xml:space="preserve">K 28C Y 28D / C 70 Y 71B </t>
  </si>
  <si>
    <t xml:space="preserve">K 26P CL 72W-81 </t>
  </si>
  <si>
    <t xml:space="preserve">LOS LAGOS </t>
  </si>
  <si>
    <t xml:space="preserve">K 28E4 CL 72P </t>
  </si>
  <si>
    <t xml:space="preserve">LOS ROBLES </t>
  </si>
  <si>
    <t xml:space="preserve">CL 72L CON TRASV 28I </t>
  </si>
  <si>
    <t xml:space="preserve">CL 71   CRA26H </t>
  </si>
  <si>
    <t xml:space="preserve">LLERAS RESTREPO </t>
  </si>
  <si>
    <t>CRA 72I CRA 28D2 D3</t>
  </si>
  <si>
    <t>MARROQUIN</t>
  </si>
  <si>
    <t xml:space="preserve">DGL 26G-5  TRANS 72S2 </t>
  </si>
  <si>
    <t xml:space="preserve">MARROQUIN III </t>
  </si>
  <si>
    <t xml:space="preserve">C72U - DIAG 26G7 </t>
  </si>
  <si>
    <t xml:space="preserve">CRA 26L  DG 72A </t>
  </si>
  <si>
    <t xml:space="preserve">RICARDO BALCAZAR </t>
  </si>
  <si>
    <t xml:space="preserve">DG 70 CON KRA 26J </t>
  </si>
  <si>
    <t xml:space="preserve">DIAG 70 - CRA 26J </t>
  </si>
  <si>
    <t xml:space="preserve">CRA 26 H3 - D17A y D71C </t>
  </si>
  <si>
    <t xml:space="preserve">C 72 / K 23 B </t>
  </si>
  <si>
    <t xml:space="preserve">ULPIANO LLOREDA </t>
  </si>
  <si>
    <t xml:space="preserve">CL 72B  CRA 23C y 24 </t>
  </si>
  <si>
    <t xml:space="preserve">C72B - K24D </t>
  </si>
  <si>
    <t xml:space="preserve">DG 70A  CRA 26D y 26E </t>
  </si>
  <si>
    <t xml:space="preserve">VILLA DEL LAGO </t>
  </si>
  <si>
    <t xml:space="preserve">DG 70A  CRA 24B-1 y 24B-3 </t>
  </si>
  <si>
    <t xml:space="preserve">DIAG 70 - CRA 25D </t>
  </si>
  <si>
    <t xml:space="preserve">CRA 24B  DG 70B y 70E </t>
  </si>
  <si>
    <t xml:space="preserve">CRA 26G / DG 70A Y 70G </t>
  </si>
  <si>
    <t xml:space="preserve">CRA 24B-1  DG 70A-2 y 70C </t>
  </si>
  <si>
    <t xml:space="preserve">CRA  27D  CL  94 </t>
  </si>
  <si>
    <t xml:space="preserve">ALF BONILLA ARAGON </t>
  </si>
  <si>
    <t xml:space="preserve">CRA  26 / CL  88 </t>
  </si>
  <si>
    <t xml:space="preserve">CRA 27D  CL 88 </t>
  </si>
  <si>
    <t xml:space="preserve">CL 75  CRA  26U </t>
  </si>
  <si>
    <t xml:space="preserve">CL  81  CRA  27B </t>
  </si>
  <si>
    <t xml:space="preserve">TRANSV 103  CRA 28 </t>
  </si>
  <si>
    <t xml:space="preserve">C 73A / DG 26C Y DG 26 D </t>
  </si>
  <si>
    <t xml:space="preserve">ALIRIO MORA BELTRAN </t>
  </si>
  <si>
    <t xml:space="preserve">C 79  K 26B Y 26B1 </t>
  </si>
  <si>
    <t xml:space="preserve">C80E - K26B3 Y K26C </t>
  </si>
  <si>
    <t xml:space="preserve">C 116 / K 26B Y K 26 C </t>
  </si>
  <si>
    <t>INVICALI</t>
  </si>
  <si>
    <t xml:space="preserve">CRA 28  CL 116 Y CL 119 </t>
  </si>
  <si>
    <t xml:space="preserve">LAS ORQUIDEAS </t>
  </si>
  <si>
    <t xml:space="preserve">CRA  28A  CL  107 Y 1O7B </t>
  </si>
  <si>
    <t xml:space="preserve">CRA  26 T 103 - CL 106 / D 26P17 </t>
  </si>
  <si>
    <t xml:space="preserve">LOS NARANJOS I </t>
  </si>
  <si>
    <t xml:space="preserve">C 77 / K 26 G1 </t>
  </si>
  <si>
    <t xml:space="preserve">CL 75A  CRA 26G3 </t>
  </si>
  <si>
    <t xml:space="preserve">CL 77  Cra  26G3 y 26G7 </t>
  </si>
  <si>
    <t xml:space="preserve">C 116 / K 26 P </t>
  </si>
  <si>
    <t xml:space="preserve">MANUELA BELTRAN </t>
  </si>
  <si>
    <t xml:space="preserve">C 99 / K 26 D Y K 26 C </t>
  </si>
  <si>
    <t xml:space="preserve">C 108 / K 26 H1 </t>
  </si>
  <si>
    <t xml:space="preserve">C118 - K26 J5 </t>
  </si>
  <si>
    <t xml:space="preserve">CL 116  CRA 26C </t>
  </si>
  <si>
    <t xml:space="preserve">C116 - K26 J3 </t>
  </si>
  <si>
    <t xml:space="preserve">C 99 - K 26H3 </t>
  </si>
  <si>
    <t>C116 - K26  I</t>
  </si>
  <si>
    <t xml:space="preserve">CRA  26D  CL 108 </t>
  </si>
  <si>
    <t xml:space="preserve">PUERTA DEL SOL </t>
  </si>
  <si>
    <t xml:space="preserve">C 94 / K 26 Y 26C </t>
  </si>
  <si>
    <t xml:space="preserve">CL  84 CRA 26C </t>
  </si>
  <si>
    <t xml:space="preserve">CRA 26B3  CL 80 y 80C </t>
  </si>
  <si>
    <t>TERCER MILENIO</t>
  </si>
  <si>
    <t xml:space="preserve">CL 80E  CRA 26D </t>
  </si>
  <si>
    <t xml:space="preserve">CLL 57 / KRA 43B y 44 </t>
  </si>
  <si>
    <t xml:space="preserve">CIUDAD CORDOBA </t>
  </si>
  <si>
    <t xml:space="preserve">CL 51 CRA 43A CRA 44 </t>
  </si>
  <si>
    <t xml:space="preserve">CRA 45  CL 52 </t>
  </si>
  <si>
    <t xml:space="preserve">CRA 39 C  CL  55 A </t>
  </si>
  <si>
    <t xml:space="preserve">C 57/ K 39 H </t>
  </si>
  <si>
    <t xml:space="preserve">C 56 / K 38B Y K 38 </t>
  </si>
  <si>
    <t xml:space="preserve">CRA  50  CL 50 Y 51 </t>
  </si>
  <si>
    <t xml:space="preserve">CL  52  CRA  47C </t>
  </si>
  <si>
    <t xml:space="preserve">CRA 49F  CL  49 </t>
  </si>
  <si>
    <t xml:space="preserve">CRA 49D Cl 49 </t>
  </si>
  <si>
    <t xml:space="preserve">CRA 47C  Cl 49 </t>
  </si>
  <si>
    <t xml:space="preserve">CRA 49A / CLL 49 </t>
  </si>
  <si>
    <t xml:space="preserve">CRA 48  CL 49 </t>
  </si>
  <si>
    <t xml:space="preserve">CRA 46A  CL 49 </t>
  </si>
  <si>
    <t xml:space="preserve">C 52 / K 46C </t>
  </si>
  <si>
    <t xml:space="preserve">CL  52  CRA  49A </t>
  </si>
  <si>
    <t xml:space="preserve">CL  52  CRA 48B </t>
  </si>
  <si>
    <t xml:space="preserve">CL  49 CRA  43A </t>
  </si>
  <si>
    <t xml:space="preserve">C50 - K47 Y K47C </t>
  </si>
  <si>
    <t xml:space="preserve">CRA 41F  CL 53 </t>
  </si>
  <si>
    <t xml:space="preserve">CRA 49F  CL 52 </t>
  </si>
  <si>
    <t xml:space="preserve">CRA 47A  CL 49 </t>
  </si>
  <si>
    <t xml:space="preserve">CRA 41F  CL 52 </t>
  </si>
  <si>
    <t xml:space="preserve">CRA 43  CL49 </t>
  </si>
  <si>
    <t xml:space="preserve">CL 50 CRA 46 Y K47 </t>
  </si>
  <si>
    <t xml:space="preserve">CL 50  CRA 43 </t>
  </si>
  <si>
    <t xml:space="preserve">K 33B / C 48A </t>
  </si>
  <si>
    <t xml:space="preserve">EL RETIRO </t>
  </si>
  <si>
    <t xml:space="preserve">K 39C / C 53 </t>
  </si>
  <si>
    <t xml:space="preserve">C 49  K 36 y 38A </t>
  </si>
  <si>
    <t xml:space="preserve">K37 CON CLL54 </t>
  </si>
  <si>
    <t xml:space="preserve">C 50A / K 30A </t>
  </si>
  <si>
    <t xml:space="preserve">LAUREANO GOMEZ </t>
  </si>
  <si>
    <t xml:space="preserve">K 33 / C 55 </t>
  </si>
  <si>
    <t xml:space="preserve">LOS COMUNEROS I </t>
  </si>
  <si>
    <t xml:space="preserve">C 92 / K 28 E3 </t>
  </si>
  <si>
    <t xml:space="preserve">MOJICA </t>
  </si>
  <si>
    <t xml:space="preserve">K 28 D4 / C 80 Y C 81 </t>
  </si>
  <si>
    <t xml:space="preserve">C 85 / K 28D4 </t>
  </si>
  <si>
    <t xml:space="preserve">C 56 C / K 42B </t>
  </si>
  <si>
    <t xml:space="preserve">MORICHAL </t>
  </si>
  <si>
    <t xml:space="preserve">C 56 / K 41 E3 </t>
  </si>
  <si>
    <t xml:space="preserve">C 54 C / K 42 C2 </t>
  </si>
  <si>
    <t xml:space="preserve">K 43C / C 55 </t>
  </si>
  <si>
    <t xml:space="preserve">K48A / C54C </t>
  </si>
  <si>
    <t xml:space="preserve">C 55 / K 48B </t>
  </si>
  <si>
    <t xml:space="preserve">CLL 56C / KRA 43B Y 44 </t>
  </si>
  <si>
    <t xml:space="preserve">K 41 E / C 51 </t>
  </si>
  <si>
    <t xml:space="preserve">VALLADO </t>
  </si>
  <si>
    <t xml:space="preserve">C 49 / K 41E </t>
  </si>
  <si>
    <t xml:space="preserve">K 40C / C 49 </t>
  </si>
  <si>
    <t xml:space="preserve">K 40 / C 49 </t>
  </si>
  <si>
    <t xml:space="preserve">C 51 / K 41 B </t>
  </si>
  <si>
    <t xml:space="preserve">C 52A  K 41 Y 40B </t>
  </si>
  <si>
    <t xml:space="preserve">CL 52 K 39G </t>
  </si>
  <si>
    <t xml:space="preserve">C 56 / K40B Y K 40C </t>
  </si>
  <si>
    <t xml:space="preserve">CL 39  KRA 40 </t>
  </si>
  <si>
    <t xml:space="preserve">ANTONIO NARIÑO </t>
  </si>
  <si>
    <t xml:space="preserve">CL 46 CRA  51 </t>
  </si>
  <si>
    <t xml:space="preserve">BRISAS DEL LIMONAR </t>
  </si>
  <si>
    <t xml:space="preserve">K 51 / C 41 </t>
  </si>
  <si>
    <t xml:space="preserve">CL 34  CRA 67B </t>
  </si>
  <si>
    <t xml:space="preserve">CIUDAD 2000 </t>
  </si>
  <si>
    <t xml:space="preserve">CL 34 # 68B </t>
  </si>
  <si>
    <t xml:space="preserve">CRA 50 CALLE 43 </t>
  </si>
  <si>
    <t xml:space="preserve">CRA 69 CON CALLE 43 </t>
  </si>
  <si>
    <t xml:space="preserve">CRA  68B  CL  25bis y 26 </t>
  </si>
  <si>
    <t xml:space="preserve">C 40 / K 47 </t>
  </si>
  <si>
    <t xml:space="preserve">MARIANO RAMOS </t>
  </si>
  <si>
    <t xml:space="preserve">K 48 / C 45 Y C 46 </t>
  </si>
  <si>
    <t xml:space="preserve">CLL 44 CON KRA 47A </t>
  </si>
  <si>
    <t xml:space="preserve">CRA  50  CL 46 </t>
  </si>
  <si>
    <t xml:space="preserve">K43B CON CLL39A </t>
  </si>
  <si>
    <t xml:space="preserve">REPUBLICA DE ISRAEL </t>
  </si>
  <si>
    <t xml:space="preserve">CL 41 CON K 43 </t>
  </si>
  <si>
    <t xml:space="preserve">CL  44  CRA  43 Y 43B </t>
  </si>
  <si>
    <t xml:space="preserve">K 40 / C 43 </t>
  </si>
  <si>
    <t xml:space="preserve">UNION DE VIV POPULAR </t>
  </si>
  <si>
    <t xml:space="preserve">K 41H / C 44 </t>
  </si>
  <si>
    <t xml:space="preserve">CL46 - K85B Y K85D </t>
  </si>
  <si>
    <t xml:space="preserve">CANEY </t>
  </si>
  <si>
    <t xml:space="preserve">CL 45 y 48  CRA 85E y 85D </t>
  </si>
  <si>
    <t xml:space="preserve">k83c con CL 48a </t>
  </si>
  <si>
    <t xml:space="preserve">CL45  K81B y K82 </t>
  </si>
  <si>
    <t xml:space="preserve">CL 48  K85B y K85C </t>
  </si>
  <si>
    <t xml:space="preserve">CL 46  K81 y K82 </t>
  </si>
  <si>
    <t xml:space="preserve">CL48A - K82A Y 83A </t>
  </si>
  <si>
    <t xml:space="preserve">KRA 85D  CLL 42 </t>
  </si>
  <si>
    <t xml:space="preserve">CL  48A   CRA  83A y 83C </t>
  </si>
  <si>
    <t xml:space="preserve">Calle 28 entre K92A y K94 </t>
  </si>
  <si>
    <t xml:space="preserve">K 83B /CALLE 45 </t>
  </si>
  <si>
    <t xml:space="preserve">K 90 ENTRE C 42 Y 45 </t>
  </si>
  <si>
    <t xml:space="preserve">CL 46 ENTRE K82 Y K83A </t>
  </si>
  <si>
    <t xml:space="preserve">CRA 81  CL 48A </t>
  </si>
  <si>
    <t xml:space="preserve">CL  18 # CRA 61-29 </t>
  </si>
  <si>
    <t xml:space="preserve">CAÑAVERALES  SAMAN </t>
  </si>
  <si>
    <t xml:space="preserve">K84A CON CLL30 </t>
  </si>
  <si>
    <t xml:space="preserve">CIUDADELA COMFANDI </t>
  </si>
  <si>
    <t xml:space="preserve">K83 CON 34 </t>
  </si>
  <si>
    <t xml:space="preserve">K 83A / CALLE 42 </t>
  </si>
  <si>
    <t xml:space="preserve">k85 con cll 35 </t>
  </si>
  <si>
    <t xml:space="preserve">K 83 CON CLL 30 </t>
  </si>
  <si>
    <t>K84 - CL 37  CL 14A</t>
  </si>
  <si>
    <t xml:space="preserve">K 83 CON CLL 42 </t>
  </si>
  <si>
    <t xml:space="preserve">CRA 83  CL  34-26 Manzana M </t>
  </si>
  <si>
    <t xml:space="preserve"> 5,888,645 </t>
  </si>
  <si>
    <t xml:space="preserve">CL 38 No. 80B-69 Manzana K </t>
  </si>
  <si>
    <t xml:space="preserve">Cra 83 No. 34-26 Manzana M </t>
  </si>
  <si>
    <t xml:space="preserve">EL INGENIO </t>
  </si>
  <si>
    <t xml:space="preserve">CRA  85B  CL 14A Y 15 </t>
  </si>
  <si>
    <t xml:space="preserve">CL 15  K85 y K85A </t>
  </si>
  <si>
    <t>CRA 85A Y 85B   CL 14A</t>
  </si>
  <si>
    <t xml:space="preserve">CL 15  K83B y K83C </t>
  </si>
  <si>
    <t xml:space="preserve">Cl 14A  K83B y K83C </t>
  </si>
  <si>
    <t xml:space="preserve"> K 84A Y 85 CON C 15 </t>
  </si>
  <si>
    <t xml:space="preserve">CL15 - K83A Y 83B </t>
  </si>
  <si>
    <t xml:space="preserve">CL14A - K85 Y K85A </t>
  </si>
  <si>
    <t xml:space="preserve">CL 14A  K83C y K84 </t>
  </si>
  <si>
    <t xml:space="preserve">C 15 / K 85E Y 86 </t>
  </si>
  <si>
    <t xml:space="preserve">C 18 / K 85E Y 86 </t>
  </si>
  <si>
    <t xml:space="preserve">CRA 65 Y CRA 65A - CL 5 Y C9 </t>
  </si>
  <si>
    <t xml:space="preserve">EL LIMONAR </t>
  </si>
  <si>
    <t xml:space="preserve">CL 9  CRA 66 Y 66A </t>
  </si>
  <si>
    <t xml:space="preserve">CLL 9 CON  66A Y 66B </t>
  </si>
  <si>
    <t xml:space="preserve">CL 9B  CRA 62A-CRA  62C </t>
  </si>
  <si>
    <t xml:space="preserve">CL 65A Y CRA 66 - C5 Y C9 </t>
  </si>
  <si>
    <t xml:space="preserve">CRA 64A Y K65 - C5 Y C9 </t>
  </si>
  <si>
    <t xml:space="preserve">CRA 58 - C13E </t>
  </si>
  <si>
    <t xml:space="preserve">C9B - K62C Y K63 </t>
  </si>
  <si>
    <t xml:space="preserve">CRA 64 Y CRA 64A - CL5 Y C9 </t>
  </si>
  <si>
    <t xml:space="preserve">C 11 A / K 70 Y 72 </t>
  </si>
  <si>
    <t xml:space="preserve">LOS PORTALES </t>
  </si>
  <si>
    <t xml:space="preserve">CRA 84 - CL 14A Y CL15 </t>
  </si>
  <si>
    <t xml:space="preserve">CRA  58 / C 13E </t>
  </si>
  <si>
    <t xml:space="preserve">PRIMERO DE MAYO </t>
  </si>
  <si>
    <t xml:space="preserve">CL  11 / CRA  51 Y CRA  53 </t>
  </si>
  <si>
    <t xml:space="preserve">SANTA ANITA  </t>
  </si>
  <si>
    <t>CL 1C CRA 98</t>
  </si>
  <si>
    <t>ALTOS DE SANTA ELENA</t>
  </si>
  <si>
    <t xml:space="preserve">CL  3 CRA  71 </t>
  </si>
  <si>
    <t xml:space="preserve">BUENOS AIRES </t>
  </si>
  <si>
    <t xml:space="preserve">CL  3 CRA 73 y 75A </t>
  </si>
  <si>
    <t xml:space="preserve">CL 3B  CRA 68 y 69 </t>
  </si>
  <si>
    <t xml:space="preserve">CALDAS </t>
  </si>
  <si>
    <t xml:space="preserve">C 2BIS / K 67 Y 68 </t>
  </si>
  <si>
    <t xml:space="preserve">CRA 73  CL  5 Y C 4 </t>
  </si>
  <si>
    <t xml:space="preserve">CAMILO TORRES REST </t>
  </si>
  <si>
    <t xml:space="preserve">C 2 A BIS / K 94 OESTE </t>
  </si>
  <si>
    <t xml:space="preserve">EL JORDAN </t>
  </si>
  <si>
    <t xml:space="preserve">C 3 D / 73 - 90 </t>
  </si>
  <si>
    <t xml:space="preserve">FRANCISCO ELADIO RAMIREZ </t>
  </si>
  <si>
    <t xml:space="preserve">CL 3D - CRA 76 Y K77 </t>
  </si>
  <si>
    <t xml:space="preserve">FCO ELADIO RAMIREZ </t>
  </si>
  <si>
    <t xml:space="preserve">CL  5  CRA  76 </t>
  </si>
  <si>
    <t xml:space="preserve">CRA 92  CL  4 Y 4B </t>
  </si>
  <si>
    <t xml:space="preserve">HORIZONTE </t>
  </si>
  <si>
    <t xml:space="preserve">CL 2 OESTE CON KRA 75 </t>
  </si>
  <si>
    <t xml:space="preserve">LOS CHORROS </t>
  </si>
  <si>
    <t xml:space="preserve">CRA 72 Y 71  CL  1C Y 2 </t>
  </si>
  <si>
    <t xml:space="preserve">LOS FARALLONES </t>
  </si>
  <si>
    <t xml:space="preserve">C 1B / K 77B </t>
  </si>
  <si>
    <t xml:space="preserve">LOURDES </t>
  </si>
  <si>
    <t xml:space="preserve">CRA 73 CL  1C Y 2 </t>
  </si>
  <si>
    <t xml:space="preserve">CRA  73A  CL  1C Y 2 </t>
  </si>
  <si>
    <t xml:space="preserve">CRA  73B CL  1C Y 2 </t>
  </si>
  <si>
    <t xml:space="preserve">CRA  73C  CL  2 Y 2A </t>
  </si>
  <si>
    <t xml:space="preserve">CRA 72 CL 2Y 2A </t>
  </si>
  <si>
    <t xml:space="preserve">CRA 73A  CL  2 Y 2A </t>
  </si>
  <si>
    <t xml:space="preserve">CRA 73B CL  2 Y 2A </t>
  </si>
  <si>
    <t xml:space="preserve">CRA 73  CL  2 Y 2A </t>
  </si>
  <si>
    <t xml:space="preserve">CRA  94  CL  1 - 62 </t>
  </si>
  <si>
    <t xml:space="preserve">MELENDEZ </t>
  </si>
  <si>
    <t xml:space="preserve">CL 3  K 76B y 77A </t>
  </si>
  <si>
    <t xml:space="preserve">NAPOLES </t>
  </si>
  <si>
    <t xml:space="preserve">CL  3E  CRA  79 </t>
  </si>
  <si>
    <t xml:space="preserve">CL 2A   CRA 74 Y  CRA 74A </t>
  </si>
  <si>
    <t xml:space="preserve">C 1C / K 75 </t>
  </si>
  <si>
    <t xml:space="preserve">PRADOS DEL SUR </t>
  </si>
  <si>
    <t xml:space="preserve">CRA 3B OE  CL 7 Y 8 OESTE </t>
  </si>
  <si>
    <t xml:space="preserve">BELLAVISTA </t>
  </si>
  <si>
    <t xml:space="preserve"> 3,844,498 </t>
  </si>
  <si>
    <t xml:space="preserve">CRA   56  Cl 10 </t>
  </si>
  <si>
    <t>CAMINO REAL- PUENTE</t>
  </si>
  <si>
    <t xml:space="preserve">CRA 55  CL  17B OES </t>
  </si>
  <si>
    <t xml:space="preserve">CAÑAVERAL - BELLA SUIZA </t>
  </si>
  <si>
    <t xml:space="preserve">CL  9D  CRA  62BIS Y 62 </t>
  </si>
  <si>
    <t>CAÑAVERALEJO- SEG PAT</t>
  </si>
  <si>
    <t xml:space="preserve">C9C - K63 Y K63A </t>
  </si>
  <si>
    <t xml:space="preserve">CAÑAVERALEJO - SEGUROS PATRIA </t>
  </si>
  <si>
    <t>CL 9B CRA 31A Y 32A</t>
  </si>
  <si>
    <t>CHAMPAÑAN</t>
  </si>
  <si>
    <t xml:space="preserve">CLL 9C BIS CON K 28A </t>
  </si>
  <si>
    <t xml:space="preserve">CHAMPAGNAT </t>
  </si>
  <si>
    <t xml:space="preserve">CLL 9C BIS CON K 27 </t>
  </si>
  <si>
    <t xml:space="preserve">K 43 / C 4 Y C 4A </t>
  </si>
  <si>
    <t xml:space="preserve">EL LIDO </t>
  </si>
  <si>
    <t xml:space="preserve">K 43 / C 4A Y 5 </t>
  </si>
  <si>
    <t xml:space="preserve">K 43 / C 5 Y 5A </t>
  </si>
  <si>
    <t xml:space="preserve">CL  3  CRA  67 </t>
  </si>
  <si>
    <t xml:space="preserve">EL REFUGIO </t>
  </si>
  <si>
    <t xml:space="preserve">CL  6  CRA  37 Y CRA 38 </t>
  </si>
  <si>
    <t xml:space="preserve">EUCARISTICO </t>
  </si>
  <si>
    <t xml:space="preserve">C L9  CRA  38 </t>
  </si>
  <si>
    <t xml:space="preserve">CLL 5B5 CON K37A </t>
  </si>
  <si>
    <t xml:space="preserve">CRA 37-2BIS CL 5F </t>
  </si>
  <si>
    <t xml:space="preserve">CRA 36B  CL  5F y CL  6 </t>
  </si>
  <si>
    <t xml:space="preserve">CL  6  CRA 36B y 36C </t>
  </si>
  <si>
    <t xml:space="preserve">CLL37-BIS CON K5E </t>
  </si>
  <si>
    <t xml:space="preserve">CRA  36  CL  5B-5 y CL 6 </t>
  </si>
  <si>
    <t>CL 6A CRA 42</t>
  </si>
  <si>
    <t xml:space="preserve">LOS CAMBULOS </t>
  </si>
  <si>
    <t xml:space="preserve">CL 9  CRA  44 </t>
  </si>
  <si>
    <t xml:space="preserve">CL  8C  CRA  46 </t>
  </si>
  <si>
    <t xml:space="preserve">NUEVA TEQUENDAMA </t>
  </si>
  <si>
    <t xml:space="preserve">CL  9  CRA  50 </t>
  </si>
  <si>
    <t xml:space="preserve">MILITAR </t>
  </si>
  <si>
    <t xml:space="preserve">CRA 59  CL 1 </t>
  </si>
  <si>
    <t xml:space="preserve">PAMPA LINDA </t>
  </si>
  <si>
    <t xml:space="preserve">CL 5B4  CRA 38 </t>
  </si>
  <si>
    <t xml:space="preserve">SAN FERNANDO NUEVO </t>
  </si>
  <si>
    <t xml:space="preserve">CL 6 CRA 30 y 30A </t>
  </si>
  <si>
    <t>CL 3 CRA 38D Y 38C</t>
  </si>
  <si>
    <t>SANTA ISABEL</t>
  </si>
  <si>
    <t xml:space="preserve">CL 69  CRA 4F y 5 </t>
  </si>
  <si>
    <t xml:space="preserve">CL9  CRA 46 Y 47 </t>
  </si>
  <si>
    <t xml:space="preserve">TEQUENDAMA </t>
  </si>
  <si>
    <t xml:space="preserve">C 1 OES / K 54 </t>
  </si>
  <si>
    <t xml:space="preserve">BELISARIO CAICEDO </t>
  </si>
  <si>
    <t xml:space="preserve">CRA  52  CL 2 </t>
  </si>
  <si>
    <t xml:space="preserve">SILOE </t>
  </si>
  <si>
    <t xml:space="preserve">CRA 47  CL 1 Y 1D </t>
  </si>
  <si>
    <t xml:space="preserve">CRA 42 OESTE # 8-02 </t>
  </si>
  <si>
    <t xml:space="preserve">CRA 42 OESTE CON CALLE 9 </t>
  </si>
  <si>
    <t xml:space="preserve">CL  120  CRA  25 </t>
  </si>
  <si>
    <t xml:space="preserve">CIUDADELA DEL RIO </t>
  </si>
  <si>
    <t xml:space="preserve">CL 121 CRA 26BIS </t>
  </si>
  <si>
    <t xml:space="preserve">CRA 25 CON C 112 </t>
  </si>
  <si>
    <t xml:space="preserve">C 122B / K 28 B </t>
  </si>
  <si>
    <t xml:space="preserve">PIZAMOS I </t>
  </si>
  <si>
    <t xml:space="preserve">CL 123 - CRA 26ABIS Y K26B </t>
  </si>
  <si>
    <t xml:space="preserve">CL121B - CRA 28G Y CRA 28G3 </t>
  </si>
  <si>
    <t xml:space="preserve">CL 120B - CRA 28D2 Y CRA 28D5 </t>
  </si>
  <si>
    <t xml:space="preserve">CL123 - K28A </t>
  </si>
  <si>
    <t xml:space="preserve">CRA 28A CL 122B Y CL 123 </t>
  </si>
  <si>
    <t xml:space="preserve">CL 122 K / CRA 28E </t>
  </si>
  <si>
    <t xml:space="preserve">PIZAMOS III </t>
  </si>
  <si>
    <t xml:space="preserve">CLL 120B CON 28D </t>
  </si>
  <si>
    <t xml:space="preserve">C 123 / K 28 C1 </t>
  </si>
  <si>
    <t>POTRERO GRANDE</t>
  </si>
  <si>
    <t xml:space="preserve">K 28D / C 123 </t>
  </si>
  <si>
    <t xml:space="preserve">K 28 D / C 124B </t>
  </si>
  <si>
    <t xml:space="preserve">C 28D1 / C 123 </t>
  </si>
  <si>
    <t xml:space="preserve">CL 122   CRA  28D </t>
  </si>
  <si>
    <t xml:space="preserve">CLL 123 - KRA 28E1 </t>
  </si>
  <si>
    <t>CRA 26J CL 121 B</t>
  </si>
  <si>
    <t>REMANSO DE COMFANDI</t>
  </si>
  <si>
    <t xml:space="preserve">K 28 E1 / C 121 </t>
  </si>
  <si>
    <t>SOL DE ORIENTE</t>
  </si>
  <si>
    <t xml:space="preserve">CL126 - K28F </t>
  </si>
  <si>
    <t>SUERTE NOVENTA</t>
  </si>
  <si>
    <t xml:space="preserve">K 28 E 3 / C 125 </t>
  </si>
  <si>
    <t xml:space="preserve">TALANGA </t>
  </si>
  <si>
    <t xml:space="preserve">C 86 / K 24 A </t>
  </si>
  <si>
    <t xml:space="preserve">C 101B / K 22 B </t>
  </si>
  <si>
    <t xml:space="preserve">C 112 / K 23 </t>
  </si>
  <si>
    <t xml:space="preserve">K 28 C 11 / C 126 </t>
  </si>
  <si>
    <t xml:space="preserve">K 28 A / C 124 A BIS </t>
  </si>
  <si>
    <t xml:space="preserve">CRA 23  CLL 100A </t>
  </si>
  <si>
    <t xml:space="preserve">CRA 23  CL 80A Y 80C </t>
  </si>
  <si>
    <t xml:space="preserve">K 20A  C 84A y 84C </t>
  </si>
  <si>
    <t xml:space="preserve">CRA 20A CALLE 82A </t>
  </si>
  <si>
    <t xml:space="preserve">C 94 CON K 23 </t>
  </si>
  <si>
    <t xml:space="preserve">CRA 23  CL 81B Y 81D </t>
  </si>
  <si>
    <t xml:space="preserve">K 23 / C 86 Y 88 </t>
  </si>
  <si>
    <t xml:space="preserve">CLL79C CON K23 </t>
  </si>
  <si>
    <t xml:space="preserve">CRA 23 CL 83B </t>
  </si>
  <si>
    <t xml:space="preserve">K 20A  C 83B y 83D </t>
  </si>
  <si>
    <t xml:space="preserve">CRA 23  LC 82B Y C 82C </t>
  </si>
  <si>
    <t xml:space="preserve">CRA  22  CL 80 </t>
  </si>
  <si>
    <t xml:space="preserve">CRA 20  CL 99D Y 100 </t>
  </si>
  <si>
    <t xml:space="preserve">CL 98  K20 Y K21 </t>
  </si>
  <si>
    <t xml:space="preserve">CRA 23  CL 83B Y 83D </t>
  </si>
  <si>
    <t xml:space="preserve">CRA 23 CON CL 81D </t>
  </si>
  <si>
    <t xml:space="preserve"> 14,021,672 </t>
  </si>
  <si>
    <t xml:space="preserve">CL 100  CRA  23 </t>
  </si>
  <si>
    <t>TALANGA IV</t>
  </si>
  <si>
    <t xml:space="preserve">CLL 84C  KRA 20 Y 20A </t>
  </si>
  <si>
    <t>VALLEGRANDE</t>
  </si>
  <si>
    <t xml:space="preserve">K 23 / C 79E Y 79D </t>
  </si>
  <si>
    <t xml:space="preserve">K23 CON C 80 </t>
  </si>
  <si>
    <t xml:space="preserve">CRA  23 CLS 77B Y 78C </t>
  </si>
  <si>
    <t xml:space="preserve">CRA  24C / CL  78 Y 78C </t>
  </si>
  <si>
    <t xml:space="preserve">CL  82A  CRA 23 </t>
  </si>
  <si>
    <t xml:space="preserve">CL 113A CRA  28E </t>
  </si>
  <si>
    <t xml:space="preserve">VILLA MERCEDES </t>
  </si>
  <si>
    <t xml:space="preserve">CRA  103 CL  16 Y C 13 </t>
  </si>
  <si>
    <t xml:space="preserve">URBANIZ CIUDAD JARDIN </t>
  </si>
  <si>
    <t xml:space="preserve">CL  20  CRA  121 </t>
  </si>
  <si>
    <t xml:space="preserve">CRA 105 CON CALLE 15 </t>
  </si>
  <si>
    <t xml:space="preserve">CORREG EL SALADITO </t>
  </si>
  <si>
    <t xml:space="preserve">CORREG LA BUITRERA </t>
  </si>
  <si>
    <t xml:space="preserve">CORREG LA ELVIRA </t>
  </si>
  <si>
    <t xml:space="preserve">CORREG NAVARRO </t>
  </si>
  <si>
    <t xml:space="preserve">CORREG PICHINDE </t>
  </si>
  <si>
    <t xml:space="preserve">CORREG GOLONDRINAS </t>
  </si>
  <si>
    <t>DIRECCION</t>
  </si>
  <si>
    <t>COMUNA</t>
  </si>
  <si>
    <t>BARRIO</t>
  </si>
  <si>
    <t>INVERSION</t>
  </si>
  <si>
    <r>
      <t>Cl 17  CRA 85A</t>
    </r>
    <r>
      <rPr>
        <sz val="10"/>
        <color rgb="FF1F497D"/>
        <rFont val="Arial"/>
        <family val="2"/>
      </rPr>
      <t xml:space="preserve"> </t>
    </r>
  </si>
  <si>
    <r>
      <t>CL  18 CRA 85</t>
    </r>
    <r>
      <rPr>
        <sz val="10"/>
        <color rgb="FF1F497D"/>
        <rFont val="Arial"/>
        <family val="2"/>
      </rPr>
      <t xml:space="preserve"> </t>
    </r>
  </si>
  <si>
    <r>
      <t>Cl 17 CRA 84A</t>
    </r>
    <r>
      <rPr>
        <sz val="10"/>
        <color rgb="FF1F497D"/>
        <rFont val="Arial"/>
        <family val="2"/>
      </rPr>
      <t xml:space="preserve"> </t>
    </r>
  </si>
  <si>
    <r>
      <t>CL 17 CRA 83B</t>
    </r>
    <r>
      <rPr>
        <sz val="10"/>
        <color rgb="FF1F497D"/>
        <rFont val="Arial"/>
        <family val="2"/>
      </rPr>
      <t xml:space="preserve"> </t>
    </r>
  </si>
  <si>
    <r>
      <t>CL 18 CRA 83A</t>
    </r>
    <r>
      <rPr>
        <sz val="10"/>
        <color rgb="FF1F497D"/>
        <rFont val="Arial"/>
        <family val="2"/>
      </rPr>
      <t xml:space="preserve"> </t>
    </r>
  </si>
  <si>
    <r>
      <t>CL 18 CRA 84</t>
    </r>
    <r>
      <rPr>
        <sz val="10"/>
        <color rgb="FF1F497D"/>
        <rFont val="Arial"/>
        <family val="2"/>
      </rPr>
      <t xml:space="preserve"> </t>
    </r>
  </si>
  <si>
    <r>
      <t>Cl 18 CRA 85A</t>
    </r>
    <r>
      <rPr>
        <sz val="10"/>
        <color rgb="FF1F497D"/>
        <rFont val="Arial"/>
        <family val="2"/>
      </rPr>
      <t xml:space="preserve"> </t>
    </r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</si>
  <si>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</si>
  <si>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</si>
  <si>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</si>
  <si>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</si>
  <si>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</si>
  <si>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</si>
  <si>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</si>
  <si>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</si>
  <si>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</si>
  <si>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</si>
  <si>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</si>
  <si>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12</t>
  </si>
  <si>
    <t>Total 13</t>
  </si>
  <si>
    <t>Total 14</t>
  </si>
  <si>
    <t>Total 15</t>
  </si>
  <si>
    <t>Total 16</t>
  </si>
  <si>
    <t>Total 17</t>
  </si>
  <si>
    <t>Total 18</t>
  </si>
  <si>
    <t>Total 19</t>
  </si>
  <si>
    <t>Total 20</t>
  </si>
  <si>
    <t>Total 21</t>
  </si>
  <si>
    <t>Total 22</t>
  </si>
  <si>
    <t>Total 23</t>
  </si>
  <si>
    <t>Total general</t>
  </si>
  <si>
    <t>TOTAL GENERAL</t>
  </si>
  <si>
    <t>No. De parques iluminados</t>
  </si>
  <si>
    <t>PARQUES ILUMINADOS POR COMUNA</t>
  </si>
  <si>
    <t>Fuente: Secretaria de Gobierno, Convivencia y Seguridad (SGCS) - Oct 15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</si>
</sst>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262626"/>
      <name val="Arial"/>
      <family val="2"/>
    </font>
    <font>
      <sz val="10"/>
      <color rgb="FF1F497D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1" fillId="35" borderId="0" applyNumberFormat="0" applyBorder="0" applyAlignment="0" applyProtection="0"/>
    <xf numFmtId="0" fontId="22" fillId="47" borderId="10" applyNumberFormat="0" applyAlignment="0" applyProtection="0"/>
    <xf numFmtId="0" fontId="23" fillId="48" borderId="11" applyNumberFormat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2" borderId="0" applyNumberFormat="0" applyBorder="0" applyAlignment="0" applyProtection="0"/>
    <xf numFmtId="0" fontId="26" fillId="38" borderId="10" applyNumberFormat="0" applyAlignment="0" applyProtection="0"/>
    <xf numFmtId="0" fontId="27" fillId="34" borderId="0" applyNumberFormat="0" applyBorder="0" applyAlignment="0" applyProtection="0"/>
    <xf numFmtId="164" fontId="18" fillId="0" borderId="0" applyFont="0" applyFill="0" applyBorder="0" applyAlignment="0" applyProtection="0"/>
    <xf numFmtId="0" fontId="28" fillId="53" borderId="0" applyNumberFormat="0" applyBorder="0" applyAlignment="0" applyProtection="0"/>
    <xf numFmtId="0" fontId="19" fillId="0" borderId="0"/>
    <xf numFmtId="0" fontId="18" fillId="54" borderId="13" applyNumberFormat="0" applyFont="0" applyAlignment="0" applyProtection="0"/>
    <xf numFmtId="0" fontId="29" fillId="47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0" borderId="16" applyNumberFormat="0" applyFill="0" applyAlignment="0" applyProtection="0"/>
    <xf numFmtId="0" fontId="25" fillId="0" borderId="17" applyNumberFormat="0" applyFill="0" applyAlignment="0" applyProtection="0"/>
    <xf numFmtId="0" fontId="35" fillId="0" borderId="18" applyNumberFormat="0" applyFill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8" fillId="55" borderId="19" xfId="42" applyFont="1" applyFill="1" applyBorder="1" applyAlignment="1">
      <alignment horizontal="center" wrapText="1"/>
    </xf>
    <xf numFmtId="0" fontId="37" fillId="55" borderId="19" xfId="42" applyFont="1" applyFill="1" applyBorder="1" applyAlignment="1">
      <alignment horizontal="center" wrapText="1"/>
    </xf>
    <xf numFmtId="0" fontId="38" fillId="55" borderId="19" xfId="0" applyFont="1" applyFill="1" applyBorder="1" applyAlignment="1">
      <alignment horizontal="center" wrapText="1"/>
    </xf>
    <xf numFmtId="0" fontId="39" fillId="55" borderId="19" xfId="0" applyFont="1" applyFill="1" applyBorder="1" applyAlignment="1">
      <alignment horizontal="left" wrapText="1"/>
    </xf>
    <xf numFmtId="0" fontId="39" fillId="55" borderId="19" xfId="0" applyFont="1" applyFill="1" applyBorder="1" applyAlignment="1">
      <alignment horizontal="center" wrapText="1"/>
    </xf>
    <xf numFmtId="0" fontId="36" fillId="55" borderId="19" xfId="0" applyFont="1" applyFill="1" applyBorder="1" applyAlignment="1">
      <alignment horizontal="center" wrapText="1"/>
    </xf>
    <xf numFmtId="0" fontId="16" fillId="0" borderId="19" xfId="0" applyFont="1" applyBorder="1"/>
    <xf numFmtId="0" fontId="0" fillId="0" borderId="0" xfId="0" applyFont="1"/>
    <xf numFmtId="0" fontId="40" fillId="55" borderId="19" xfId="42" applyFont="1" applyFill="1" applyBorder="1" applyAlignment="1">
      <alignment wrapText="1"/>
    </xf>
    <xf numFmtId="0" fontId="18" fillId="55" borderId="19" xfId="42" applyFont="1" applyFill="1" applyBorder="1" applyAlignment="1">
      <alignment horizontal="center"/>
    </xf>
    <xf numFmtId="0" fontId="41" fillId="55" borderId="19" xfId="42" applyFont="1" applyFill="1" applyBorder="1" applyAlignment="1">
      <alignment horizontal="left" wrapText="1"/>
    </xf>
    <xf numFmtId="165" fontId="41" fillId="55" borderId="19" xfId="87" applyNumberFormat="1" applyFont="1" applyFill="1" applyBorder="1" applyAlignment="1">
      <alignment horizontal="right" wrapText="1"/>
    </xf>
    <xf numFmtId="0" fontId="40" fillId="55" borderId="19" xfId="0" applyFont="1" applyFill="1" applyBorder="1" applyAlignment="1">
      <alignment wrapText="1"/>
    </xf>
    <xf numFmtId="0" fontId="40" fillId="55" borderId="19" xfId="0" applyFont="1" applyFill="1" applyBorder="1" applyAlignment="1">
      <alignment horizontal="center" wrapText="1"/>
    </xf>
    <xf numFmtId="165" fontId="40" fillId="55" borderId="19" xfId="87" applyNumberFormat="1" applyFont="1" applyFill="1" applyBorder="1" applyAlignment="1">
      <alignment horizontal="right" wrapText="1"/>
    </xf>
    <xf numFmtId="165" fontId="42" fillId="55" borderId="19" xfId="87" applyNumberFormat="1" applyFont="1" applyFill="1" applyBorder="1" applyAlignment="1">
      <alignment horizontal="right"/>
    </xf>
    <xf numFmtId="0" fontId="40" fillId="55" borderId="19" xfId="42" applyFont="1" applyFill="1" applyBorder="1" applyAlignment="1">
      <alignment horizontal="center" wrapText="1"/>
    </xf>
    <xf numFmtId="0" fontId="41" fillId="55" borderId="19" xfId="42" applyFont="1" applyFill="1" applyBorder="1" applyAlignment="1">
      <alignment horizontal="center" wrapText="1"/>
    </xf>
    <xf numFmtId="3" fontId="40" fillId="55" borderId="19" xfId="0" applyNumberFormat="1" applyFont="1" applyFill="1" applyBorder="1" applyAlignment="1">
      <alignment horizontal="right" wrapText="1"/>
    </xf>
    <xf numFmtId="0" fontId="42" fillId="55" borderId="19" xfId="42" applyFont="1" applyFill="1" applyBorder="1" applyAlignment="1">
      <alignment horizontal="left" wrapText="1"/>
    </xf>
    <xf numFmtId="0" fontId="42" fillId="55" borderId="19" xfId="42" applyFont="1" applyFill="1" applyBorder="1" applyAlignment="1">
      <alignment horizontal="center" wrapText="1"/>
    </xf>
    <xf numFmtId="165" fontId="18" fillId="55" borderId="19" xfId="87" applyNumberFormat="1" applyFont="1" applyFill="1" applyBorder="1" applyAlignment="1">
      <alignment horizontal="right"/>
    </xf>
    <xf numFmtId="0" fontId="42" fillId="55" borderId="19" xfId="0" applyFont="1" applyFill="1" applyBorder="1" applyAlignment="1">
      <alignment horizontal="left" wrapText="1"/>
    </xf>
    <xf numFmtId="0" fontId="42" fillId="55" borderId="19" xfId="0" applyFont="1" applyFill="1" applyBorder="1" applyAlignment="1">
      <alignment horizontal="center" wrapText="1"/>
    </xf>
    <xf numFmtId="3" fontId="42" fillId="55" borderId="19" xfId="0" applyNumberFormat="1" applyFont="1" applyFill="1" applyBorder="1" applyAlignment="1">
      <alignment horizontal="right" wrapText="1"/>
    </xf>
    <xf numFmtId="165" fontId="42" fillId="55" borderId="19" xfId="87" applyNumberFormat="1" applyFont="1" applyFill="1" applyBorder="1" applyAlignment="1">
      <alignment horizontal="right" wrapText="1"/>
    </xf>
    <xf numFmtId="0" fontId="41" fillId="55" borderId="19" xfId="76" applyFont="1" applyFill="1" applyBorder="1" applyAlignment="1">
      <alignment horizontal="left" wrapText="1"/>
    </xf>
    <xf numFmtId="0" fontId="41" fillId="55" borderId="19" xfId="76" applyFont="1" applyFill="1" applyBorder="1" applyAlignment="1">
      <alignment horizontal="center" wrapText="1"/>
    </xf>
    <xf numFmtId="3" fontId="42" fillId="55" borderId="19" xfId="0" applyNumberFormat="1" applyFont="1" applyFill="1" applyBorder="1" applyAlignment="1">
      <alignment wrapText="1"/>
    </xf>
    <xf numFmtId="0" fontId="18" fillId="55" borderId="19" xfId="0" applyFont="1" applyFill="1" applyBorder="1" applyAlignment="1">
      <alignment horizontal="left" wrapText="1"/>
    </xf>
    <xf numFmtId="0" fontId="18" fillId="55" borderId="19" xfId="0" applyFont="1" applyFill="1" applyBorder="1" applyAlignment="1">
      <alignment horizontal="center" wrapText="1"/>
    </xf>
    <xf numFmtId="3" fontId="42" fillId="55" borderId="19" xfId="0" applyNumberFormat="1" applyFont="1" applyFill="1" applyBorder="1" applyAlignment="1">
      <alignment horizontal="right"/>
    </xf>
    <xf numFmtId="0" fontId="40" fillId="55" borderId="19" xfId="0" applyNumberFormat="1" applyFont="1" applyFill="1" applyBorder="1" applyAlignment="1">
      <alignment wrapText="1"/>
    </xf>
    <xf numFmtId="0" fontId="42" fillId="55" borderId="19" xfId="0" applyFont="1" applyFill="1" applyBorder="1"/>
    <xf numFmtId="0" fontId="42" fillId="55" borderId="19" xfId="0" applyFont="1" applyFill="1" applyBorder="1" applyAlignment="1">
      <alignment horizontal="center"/>
    </xf>
    <xf numFmtId="3" fontId="42" fillId="55" borderId="19" xfId="0" applyNumberFormat="1" applyFont="1" applyFill="1" applyBorder="1"/>
    <xf numFmtId="0" fontId="40" fillId="55" borderId="19" xfId="0" applyFont="1" applyFill="1" applyBorder="1" applyAlignment="1">
      <alignment horizontal="right" wrapText="1"/>
    </xf>
    <xf numFmtId="0" fontId="42" fillId="55" borderId="19" xfId="0" applyFont="1" applyFill="1" applyBorder="1" applyAlignment="1">
      <alignment horizontal="right" wrapText="1"/>
    </xf>
    <xf numFmtId="165" fontId="18" fillId="55" borderId="19" xfId="87" applyNumberFormat="1" applyFont="1" applyFill="1" applyBorder="1" applyAlignment="1">
      <alignment horizontal="right" wrapText="1"/>
    </xf>
    <xf numFmtId="165" fontId="42" fillId="55" borderId="19" xfId="87" applyNumberFormat="1" applyFont="1" applyFill="1" applyBorder="1" applyAlignment="1"/>
    <xf numFmtId="0" fontId="18" fillId="55" borderId="19" xfId="0" applyFont="1" applyFill="1" applyBorder="1" applyAlignment="1">
      <alignment wrapText="1"/>
    </xf>
    <xf numFmtId="3" fontId="18" fillId="55" borderId="19" xfId="0" applyNumberFormat="1" applyFont="1" applyFill="1" applyBorder="1" applyAlignment="1">
      <alignment horizontal="right" wrapText="1"/>
    </xf>
    <xf numFmtId="0" fontId="40" fillId="55" borderId="19" xfId="0" applyFont="1" applyFill="1" applyBorder="1" applyAlignment="1">
      <alignment horizontal="left" wrapText="1"/>
    </xf>
    <xf numFmtId="0" fontId="42" fillId="55" borderId="19" xfId="0" applyFont="1" applyFill="1" applyBorder="1" applyAlignment="1">
      <alignment wrapText="1"/>
    </xf>
    <xf numFmtId="0" fontId="41" fillId="55" borderId="19" xfId="42" applyFont="1" applyFill="1" applyBorder="1" applyAlignment="1">
      <alignment wrapText="1"/>
    </xf>
    <xf numFmtId="0" fontId="43" fillId="55" borderId="19" xfId="0" applyFont="1" applyFill="1" applyBorder="1"/>
    <xf numFmtId="165" fontId="40" fillId="55" borderId="19" xfId="87" applyNumberFormat="1" applyFont="1" applyFill="1" applyBorder="1" applyAlignment="1">
      <alignment horizontal="right"/>
    </xf>
    <xf numFmtId="0" fontId="0" fillId="0" borderId="19" xfId="0" applyFont="1" applyBorder="1" applyAlignment="1">
      <alignment horizontal="center"/>
    </xf>
    <xf numFmtId="0" fontId="16" fillId="0" borderId="0" xfId="0" applyFont="1"/>
    <xf numFmtId="0" fontId="0" fillId="0" borderId="0" xfId="0" applyAlignment="1">
      <alignment horizontal="left" wrapText="1"/>
    </xf>
    <xf numFmtId="0" fontId="16" fillId="56" borderId="19" xfId="0" applyFont="1" applyFill="1" applyBorder="1" applyAlignment="1">
      <alignment horizontal="center"/>
    </xf>
    <xf numFmtId="0" fontId="16" fillId="56" borderId="19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89">
    <cellStyle name="20% - Énfasis1" xfId="19" builtinId="30" customBuiltin="1"/>
    <cellStyle name="20% - Énfasis1 2" xfId="43"/>
    <cellStyle name="20% - Énfasis2" xfId="23" builtinId="34" customBuiltin="1"/>
    <cellStyle name="20% - Énfasis2 2" xfId="44"/>
    <cellStyle name="20% - Énfasis3" xfId="27" builtinId="38" customBuiltin="1"/>
    <cellStyle name="20% - Énfasis3 2" xfId="45"/>
    <cellStyle name="20% - Énfasis4" xfId="31" builtinId="42" customBuiltin="1"/>
    <cellStyle name="20% - Énfasis4 2" xfId="46"/>
    <cellStyle name="20% - Énfasis5" xfId="35" builtinId="46" customBuiltin="1"/>
    <cellStyle name="20% - Énfasis5 2" xfId="47"/>
    <cellStyle name="20% - Énfasis6" xfId="39" builtinId="50" customBuiltin="1"/>
    <cellStyle name="20% - Énfasis6 2" xfId="48"/>
    <cellStyle name="40% - Énfasis1" xfId="20" builtinId="31" customBuiltin="1"/>
    <cellStyle name="40% - Énfasis1 2" xfId="49"/>
    <cellStyle name="40% - Énfasis2" xfId="24" builtinId="35" customBuiltin="1"/>
    <cellStyle name="40% - Énfasis2 2" xfId="50"/>
    <cellStyle name="40% - Énfasis3" xfId="28" builtinId="39" customBuiltin="1"/>
    <cellStyle name="40% - Énfasis3 2" xfId="51"/>
    <cellStyle name="40% - Énfasis4" xfId="32" builtinId="43" customBuiltin="1"/>
    <cellStyle name="40% - Énfasis4 2" xfId="52"/>
    <cellStyle name="40% - Énfasis5" xfId="36" builtinId="47" customBuiltin="1"/>
    <cellStyle name="40% - Énfasis5 2" xfId="53"/>
    <cellStyle name="40% - Énfasis6" xfId="40" builtinId="51" customBuiltin="1"/>
    <cellStyle name="40% - Énfasis6 2" xfId="54"/>
    <cellStyle name="60% - Énfasis1" xfId="21" builtinId="32" customBuiltin="1"/>
    <cellStyle name="60% - Énfasis1 2" xfId="55"/>
    <cellStyle name="60% - Énfasis2" xfId="25" builtinId="36" customBuiltin="1"/>
    <cellStyle name="60% - Énfasis2 2" xfId="56"/>
    <cellStyle name="60% - Énfasis3" xfId="29" builtinId="40" customBuiltin="1"/>
    <cellStyle name="60% - Énfasis3 2" xfId="57"/>
    <cellStyle name="60% - Énfasis4" xfId="33" builtinId="44" customBuiltin="1"/>
    <cellStyle name="60% - Énfasis4 2" xfId="58"/>
    <cellStyle name="60% - Énfasis5" xfId="37" builtinId="48" customBuiltin="1"/>
    <cellStyle name="60% - Énfasis5 2" xfId="59"/>
    <cellStyle name="60% - Énfasis6" xfId="41" builtinId="52" customBuiltin="1"/>
    <cellStyle name="60% - Énfasis6 2" xfId="60"/>
    <cellStyle name="Buena" xfId="6" builtinId="26" customBuiltin="1"/>
    <cellStyle name="Buena 2" xfId="61"/>
    <cellStyle name="Cálculo" xfId="11" builtinId="22" customBuiltin="1"/>
    <cellStyle name="Cálculo 2" xfId="62"/>
    <cellStyle name="Celda de comprobación" xfId="13" builtinId="23" customBuiltin="1"/>
    <cellStyle name="Celda de comprobación 2" xfId="63"/>
    <cellStyle name="Celda vinculada" xfId="12" builtinId="24" customBuiltin="1"/>
    <cellStyle name="Celda vinculada 2" xfId="64"/>
    <cellStyle name="Encabezado 4" xfId="5" builtinId="19" customBuiltin="1"/>
    <cellStyle name="Encabezado 4 2" xfId="65"/>
    <cellStyle name="Énfasis1" xfId="18" builtinId="29" customBuiltin="1"/>
    <cellStyle name="Énfasis1 2" xfId="66"/>
    <cellStyle name="Énfasis2" xfId="22" builtinId="33" customBuiltin="1"/>
    <cellStyle name="Énfasis2 2" xfId="67"/>
    <cellStyle name="Énfasis3" xfId="26" builtinId="37" customBuiltin="1"/>
    <cellStyle name="Énfasis3 2" xfId="68"/>
    <cellStyle name="Énfasis4" xfId="30" builtinId="41" customBuiltin="1"/>
    <cellStyle name="Énfasis4 2" xfId="69"/>
    <cellStyle name="Énfasis5" xfId="34" builtinId="45" customBuiltin="1"/>
    <cellStyle name="Énfasis5 2" xfId="70"/>
    <cellStyle name="Énfasis6" xfId="38" builtinId="49" customBuiltin="1"/>
    <cellStyle name="Énfasis6 2" xfId="71"/>
    <cellStyle name="Entrada" xfId="9" builtinId="20" customBuiltin="1"/>
    <cellStyle name="Entrada 2" xfId="72"/>
    <cellStyle name="Incorrecto" xfId="7" builtinId="27" customBuiltin="1"/>
    <cellStyle name="Incorrecto 2" xfId="73"/>
    <cellStyle name="Millares 2" xfId="74"/>
    <cellStyle name="Millares 3" xfId="88"/>
    <cellStyle name="Millares 4" xfId="87"/>
    <cellStyle name="Moneda 2" xfId="86"/>
    <cellStyle name="Neutral" xfId="8" builtinId="28" customBuiltin="1"/>
    <cellStyle name="Neutral 2" xfId="75"/>
    <cellStyle name="Normal" xfId="0" builtinId="0"/>
    <cellStyle name="Normal 2" xfId="42"/>
    <cellStyle name="Normal_Hoja1" xfId="76"/>
    <cellStyle name="Notas" xfId="15" builtinId="10" customBuiltin="1"/>
    <cellStyle name="Notas 2" xfId="77"/>
    <cellStyle name="Salida" xfId="10" builtinId="21" customBuiltin="1"/>
    <cellStyle name="Salida 2" xfId="78"/>
    <cellStyle name="Texto de advertencia" xfId="14" builtinId="11" customBuiltin="1"/>
    <cellStyle name="Texto de advertencia 2" xfId="79"/>
    <cellStyle name="Texto explicativo" xfId="16" builtinId="53" customBuiltin="1"/>
    <cellStyle name="Texto explicativo 2" xfId="80"/>
    <cellStyle name="Título" xfId="1" builtinId="15" customBuiltin="1"/>
    <cellStyle name="Título 1" xfId="2" builtinId="16" customBuiltin="1"/>
    <cellStyle name="Título 1 2" xfId="82"/>
    <cellStyle name="Título 2" xfId="3" builtinId="17" customBuiltin="1"/>
    <cellStyle name="Título 2 2" xfId="83"/>
    <cellStyle name="Título 3" xfId="4" builtinId="18" customBuiltin="1"/>
    <cellStyle name="Título 3 2" xfId="84"/>
    <cellStyle name="Título 4" xfId="81"/>
    <cellStyle name="Total" xfId="17" builtinId="25" customBuiltin="1"/>
    <cellStyle name="Total 2" xfId="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6"/>
  <sheetViews>
    <sheetView topLeftCell="A209" workbookViewId="0">
      <selection activeCell="B717" sqref="B717"/>
    </sheetView>
  </sheetViews>
  <sheetFormatPr baseColWidth="10" defaultRowHeight="15" outlineLevelRow="2" x14ac:dyDescent="0.25"/>
  <cols>
    <col min="1" max="1" width="34" style="8" customWidth="1"/>
    <col min="2" max="2" width="11.42578125" style="8"/>
    <col min="3" max="3" width="32.42578125" style="8" customWidth="1"/>
    <col min="4" max="4" width="16" style="8" customWidth="1"/>
    <col min="5" max="16384" width="11.42578125" style="8"/>
  </cols>
  <sheetData>
    <row r="1" spans="1:4" x14ac:dyDescent="0.25">
      <c r="A1" s="48"/>
      <c r="B1" s="48"/>
      <c r="C1" s="48"/>
      <c r="D1" s="48"/>
    </row>
    <row r="2" spans="1:4" x14ac:dyDescent="0.25">
      <c r="A2" s="7" t="s">
        <v>904</v>
      </c>
      <c r="B2" s="7" t="s">
        <v>905</v>
      </c>
      <c r="C2" s="7" t="s">
        <v>906</v>
      </c>
      <c r="D2" s="7" t="s">
        <v>907</v>
      </c>
    </row>
    <row r="3" spans="1:4" outlineLevel="2" x14ac:dyDescent="0.25">
      <c r="A3" s="9" t="s">
        <v>0</v>
      </c>
      <c r="B3" s="10">
        <v>1</v>
      </c>
      <c r="C3" s="11" t="s">
        <v>1</v>
      </c>
      <c r="D3" s="12">
        <v>39716782</v>
      </c>
    </row>
    <row r="4" spans="1:4" outlineLevel="2" x14ac:dyDescent="0.25">
      <c r="A4" s="13" t="s">
        <v>2</v>
      </c>
      <c r="B4" s="14">
        <v>1</v>
      </c>
      <c r="C4" s="13" t="s">
        <v>3</v>
      </c>
      <c r="D4" s="15">
        <v>59693942</v>
      </c>
    </row>
    <row r="5" spans="1:4" outlineLevel="2" x14ac:dyDescent="0.25">
      <c r="A5" s="13" t="s">
        <v>4</v>
      </c>
      <c r="B5" s="14">
        <v>1</v>
      </c>
      <c r="C5" s="13" t="s">
        <v>3</v>
      </c>
      <c r="D5" s="16">
        <v>19937073</v>
      </c>
    </row>
    <row r="6" spans="1:4" outlineLevel="2" x14ac:dyDescent="0.25">
      <c r="A6" s="9" t="s">
        <v>5</v>
      </c>
      <c r="B6" s="17">
        <v>1</v>
      </c>
      <c r="C6" s="9" t="s">
        <v>3</v>
      </c>
      <c r="D6" s="16">
        <v>9805963</v>
      </c>
    </row>
    <row r="7" spans="1:4" outlineLevel="2" x14ac:dyDescent="0.25">
      <c r="A7" s="11" t="s">
        <v>6</v>
      </c>
      <c r="B7" s="18">
        <v>1</v>
      </c>
      <c r="C7" s="11" t="s">
        <v>7</v>
      </c>
      <c r="D7" s="12">
        <v>98355642</v>
      </c>
    </row>
    <row r="8" spans="1:4" outlineLevel="2" x14ac:dyDescent="0.25">
      <c r="A8" s="11" t="s">
        <v>8</v>
      </c>
      <c r="B8" s="18">
        <v>1</v>
      </c>
      <c r="C8" s="11" t="s">
        <v>7</v>
      </c>
      <c r="D8" s="12">
        <v>28031905</v>
      </c>
    </row>
    <row r="9" spans="1:4" outlineLevel="2" x14ac:dyDescent="0.25">
      <c r="A9" s="13" t="s">
        <v>9</v>
      </c>
      <c r="B9" s="14">
        <v>1</v>
      </c>
      <c r="C9" s="13" t="s">
        <v>7</v>
      </c>
      <c r="D9" s="15">
        <v>1967023</v>
      </c>
    </row>
    <row r="10" spans="1:4" outlineLevel="2" x14ac:dyDescent="0.25">
      <c r="A10" s="13" t="s">
        <v>10</v>
      </c>
      <c r="B10" s="14">
        <v>1</v>
      </c>
      <c r="C10" s="13" t="s">
        <v>7</v>
      </c>
      <c r="D10" s="19">
        <v>13547684</v>
      </c>
    </row>
    <row r="11" spans="1:4" outlineLevel="1" x14ac:dyDescent="0.25">
      <c r="A11" s="13"/>
      <c r="B11" s="3" t="s">
        <v>915</v>
      </c>
      <c r="C11" s="13"/>
      <c r="D11" s="19">
        <f>SUBTOTAL(9,D3:D10)</f>
        <v>271056014</v>
      </c>
    </row>
    <row r="12" spans="1:4" outlineLevel="2" x14ac:dyDescent="0.25">
      <c r="A12" s="9" t="s">
        <v>11</v>
      </c>
      <c r="B12" s="17">
        <v>2</v>
      </c>
      <c r="C12" s="9" t="s">
        <v>12</v>
      </c>
      <c r="D12" s="16">
        <v>30797789</v>
      </c>
    </row>
    <row r="13" spans="1:4" outlineLevel="2" x14ac:dyDescent="0.25">
      <c r="A13" s="20" t="s">
        <v>13</v>
      </c>
      <c r="B13" s="21">
        <v>2</v>
      </c>
      <c r="C13" s="20" t="s">
        <v>12</v>
      </c>
      <c r="D13" s="22">
        <v>39755159</v>
      </c>
    </row>
    <row r="14" spans="1:4" outlineLevel="2" x14ac:dyDescent="0.25">
      <c r="A14" s="9" t="s">
        <v>14</v>
      </c>
      <c r="B14" s="17">
        <v>2</v>
      </c>
      <c r="C14" s="9" t="s">
        <v>12</v>
      </c>
      <c r="D14" s="15">
        <v>41128378</v>
      </c>
    </row>
    <row r="15" spans="1:4" outlineLevel="2" x14ac:dyDescent="0.25">
      <c r="A15" s="23" t="s">
        <v>15</v>
      </c>
      <c r="B15" s="24">
        <v>2</v>
      </c>
      <c r="C15" s="23" t="s">
        <v>12</v>
      </c>
      <c r="D15" s="25">
        <v>8039696</v>
      </c>
    </row>
    <row r="16" spans="1:4" outlineLevel="2" x14ac:dyDescent="0.25">
      <c r="A16" s="13" t="s">
        <v>14</v>
      </c>
      <c r="B16" s="14">
        <v>2</v>
      </c>
      <c r="C16" s="13" t="s">
        <v>12</v>
      </c>
      <c r="D16" s="19">
        <v>41128378</v>
      </c>
    </row>
    <row r="17" spans="1:4" outlineLevel="2" x14ac:dyDescent="0.25">
      <c r="A17" s="23" t="s">
        <v>16</v>
      </c>
      <c r="B17" s="24">
        <v>2</v>
      </c>
      <c r="C17" s="23" t="s">
        <v>12</v>
      </c>
      <c r="D17" s="25">
        <v>15192341</v>
      </c>
    </row>
    <row r="18" spans="1:4" outlineLevel="2" x14ac:dyDescent="0.25">
      <c r="A18" s="9" t="s">
        <v>17</v>
      </c>
      <c r="B18" s="17">
        <v>2</v>
      </c>
      <c r="C18" s="9" t="s">
        <v>18</v>
      </c>
      <c r="D18" s="15">
        <v>20920071</v>
      </c>
    </row>
    <row r="19" spans="1:4" outlineLevel="2" x14ac:dyDescent="0.25">
      <c r="A19" s="9" t="s">
        <v>19</v>
      </c>
      <c r="B19" s="17">
        <v>2</v>
      </c>
      <c r="C19" s="9" t="s">
        <v>18</v>
      </c>
      <c r="D19" s="15">
        <v>3205663</v>
      </c>
    </row>
    <row r="20" spans="1:4" outlineLevel="2" x14ac:dyDescent="0.25">
      <c r="A20" s="23" t="s">
        <v>20</v>
      </c>
      <c r="B20" s="24">
        <v>2</v>
      </c>
      <c r="C20" s="23" t="s">
        <v>18</v>
      </c>
      <c r="D20" s="26">
        <v>827437</v>
      </c>
    </row>
    <row r="21" spans="1:4" outlineLevel="2" x14ac:dyDescent="0.25">
      <c r="A21" s="23" t="s">
        <v>21</v>
      </c>
      <c r="B21" s="24">
        <v>2</v>
      </c>
      <c r="C21" s="23" t="s">
        <v>18</v>
      </c>
      <c r="D21" s="25">
        <v>1723704</v>
      </c>
    </row>
    <row r="22" spans="1:4" outlineLevel="2" x14ac:dyDescent="0.25">
      <c r="A22" s="23" t="s">
        <v>22</v>
      </c>
      <c r="B22" s="24">
        <v>2</v>
      </c>
      <c r="C22" s="23" t="s">
        <v>18</v>
      </c>
      <c r="D22" s="25">
        <v>7690023</v>
      </c>
    </row>
    <row r="23" spans="1:4" outlineLevel="2" x14ac:dyDescent="0.25">
      <c r="A23" s="23" t="s">
        <v>23</v>
      </c>
      <c r="B23" s="24">
        <v>2</v>
      </c>
      <c r="C23" s="23" t="s">
        <v>18</v>
      </c>
      <c r="D23" s="25">
        <v>3621841</v>
      </c>
    </row>
    <row r="24" spans="1:4" outlineLevel="2" x14ac:dyDescent="0.25">
      <c r="A24" s="23" t="s">
        <v>24</v>
      </c>
      <c r="B24" s="24">
        <v>2</v>
      </c>
      <c r="C24" s="23" t="s">
        <v>18</v>
      </c>
      <c r="D24" s="25">
        <v>2655352</v>
      </c>
    </row>
    <row r="25" spans="1:4" outlineLevel="2" x14ac:dyDescent="0.25">
      <c r="A25" s="23" t="s">
        <v>25</v>
      </c>
      <c r="B25" s="24">
        <v>2</v>
      </c>
      <c r="C25" s="23" t="s">
        <v>18</v>
      </c>
      <c r="D25" s="25">
        <v>2859832</v>
      </c>
    </row>
    <row r="26" spans="1:4" outlineLevel="2" x14ac:dyDescent="0.25">
      <c r="A26" s="23" t="s">
        <v>26</v>
      </c>
      <c r="B26" s="24">
        <v>2</v>
      </c>
      <c r="C26" s="23" t="s">
        <v>18</v>
      </c>
      <c r="D26" s="25">
        <v>8462582</v>
      </c>
    </row>
    <row r="27" spans="1:4" outlineLevel="2" x14ac:dyDescent="0.25">
      <c r="A27" s="23" t="s">
        <v>27</v>
      </c>
      <c r="B27" s="24">
        <v>2</v>
      </c>
      <c r="C27" s="23" t="s">
        <v>18</v>
      </c>
      <c r="D27" s="25">
        <v>5311277</v>
      </c>
    </row>
    <row r="28" spans="1:4" outlineLevel="2" x14ac:dyDescent="0.25">
      <c r="A28" s="23" t="s">
        <v>28</v>
      </c>
      <c r="B28" s="24">
        <v>2</v>
      </c>
      <c r="C28" s="23" t="s">
        <v>18</v>
      </c>
      <c r="D28" s="25">
        <v>4644644</v>
      </c>
    </row>
    <row r="29" spans="1:4" outlineLevel="2" x14ac:dyDescent="0.25">
      <c r="A29" s="23" t="s">
        <v>29</v>
      </c>
      <c r="B29" s="24">
        <v>2</v>
      </c>
      <c r="C29" s="23" t="s">
        <v>18</v>
      </c>
      <c r="D29" s="25">
        <v>5177908</v>
      </c>
    </row>
    <row r="30" spans="1:4" outlineLevel="2" x14ac:dyDescent="0.25">
      <c r="A30" s="23" t="s">
        <v>30</v>
      </c>
      <c r="B30" s="24">
        <v>2</v>
      </c>
      <c r="C30" s="23" t="s">
        <v>18</v>
      </c>
      <c r="D30" s="25">
        <v>3194000</v>
      </c>
    </row>
    <row r="31" spans="1:4" outlineLevel="2" x14ac:dyDescent="0.25">
      <c r="A31" s="23" t="s">
        <v>31</v>
      </c>
      <c r="B31" s="24">
        <v>2</v>
      </c>
      <c r="C31" s="23" t="s">
        <v>18</v>
      </c>
      <c r="D31" s="25">
        <v>7890772</v>
      </c>
    </row>
    <row r="32" spans="1:4" outlineLevel="2" x14ac:dyDescent="0.25">
      <c r="A32" s="23" t="s">
        <v>32</v>
      </c>
      <c r="B32" s="24">
        <v>2</v>
      </c>
      <c r="C32" s="23" t="s">
        <v>18</v>
      </c>
      <c r="D32" s="25">
        <v>3161119</v>
      </c>
    </row>
    <row r="33" spans="1:4" outlineLevel="2" x14ac:dyDescent="0.25">
      <c r="A33" s="23" t="s">
        <v>33</v>
      </c>
      <c r="B33" s="24">
        <v>2</v>
      </c>
      <c r="C33" s="23" t="s">
        <v>18</v>
      </c>
      <c r="D33" s="25">
        <v>3118123</v>
      </c>
    </row>
    <row r="34" spans="1:4" outlineLevel="2" x14ac:dyDescent="0.25">
      <c r="A34" s="23" t="s">
        <v>34</v>
      </c>
      <c r="B34" s="24">
        <v>2</v>
      </c>
      <c r="C34" s="23" t="s">
        <v>18</v>
      </c>
      <c r="D34" s="25">
        <v>1746389</v>
      </c>
    </row>
    <row r="35" spans="1:4" outlineLevel="2" x14ac:dyDescent="0.25">
      <c r="A35" s="23" t="s">
        <v>35</v>
      </c>
      <c r="B35" s="24">
        <v>2</v>
      </c>
      <c r="C35" s="23" t="s">
        <v>36</v>
      </c>
      <c r="D35" s="25">
        <v>14457431</v>
      </c>
    </row>
    <row r="36" spans="1:4" outlineLevel="2" x14ac:dyDescent="0.25">
      <c r="A36" s="9" t="s">
        <v>37</v>
      </c>
      <c r="B36" s="17">
        <v>2</v>
      </c>
      <c r="C36" s="9" t="s">
        <v>38</v>
      </c>
      <c r="D36" s="15">
        <v>25185346</v>
      </c>
    </row>
    <row r="37" spans="1:4" outlineLevel="2" x14ac:dyDescent="0.25">
      <c r="A37" s="27" t="s">
        <v>39</v>
      </c>
      <c r="B37" s="28">
        <v>2</v>
      </c>
      <c r="C37" s="27" t="s">
        <v>38</v>
      </c>
      <c r="D37" s="12">
        <v>269825788</v>
      </c>
    </row>
    <row r="38" spans="1:4" outlineLevel="2" x14ac:dyDescent="0.25">
      <c r="A38" s="23" t="s">
        <v>40</v>
      </c>
      <c r="B38" s="24">
        <v>2</v>
      </c>
      <c r="C38" s="23" t="s">
        <v>38</v>
      </c>
      <c r="D38" s="25">
        <v>3081770</v>
      </c>
    </row>
    <row r="39" spans="1:4" outlineLevel="2" x14ac:dyDescent="0.25">
      <c r="A39" s="23" t="s">
        <v>41</v>
      </c>
      <c r="B39" s="24">
        <v>2</v>
      </c>
      <c r="C39" s="23" t="s">
        <v>38</v>
      </c>
      <c r="D39" s="25">
        <v>1661576</v>
      </c>
    </row>
    <row r="40" spans="1:4" outlineLevel="2" x14ac:dyDescent="0.25">
      <c r="A40" s="23" t="s">
        <v>42</v>
      </c>
      <c r="B40" s="24">
        <v>2</v>
      </c>
      <c r="C40" s="23" t="s">
        <v>38</v>
      </c>
      <c r="D40" s="25">
        <v>2808326</v>
      </c>
    </row>
    <row r="41" spans="1:4" outlineLevel="2" x14ac:dyDescent="0.25">
      <c r="A41" s="23" t="s">
        <v>43</v>
      </c>
      <c r="B41" s="24">
        <v>2</v>
      </c>
      <c r="C41" s="23" t="s">
        <v>38</v>
      </c>
      <c r="D41" s="25">
        <v>4204852</v>
      </c>
    </row>
    <row r="42" spans="1:4" outlineLevel="2" x14ac:dyDescent="0.25">
      <c r="A42" s="23" t="s">
        <v>44</v>
      </c>
      <c r="B42" s="24">
        <v>2</v>
      </c>
      <c r="C42" s="23" t="s">
        <v>38</v>
      </c>
      <c r="D42" s="25">
        <v>6410674</v>
      </c>
    </row>
    <row r="43" spans="1:4" outlineLevel="2" x14ac:dyDescent="0.25">
      <c r="A43" s="23" t="s">
        <v>45</v>
      </c>
      <c r="B43" s="24">
        <v>2</v>
      </c>
      <c r="C43" s="23" t="s">
        <v>38</v>
      </c>
      <c r="D43" s="25">
        <v>7479520</v>
      </c>
    </row>
    <row r="44" spans="1:4" outlineLevel="2" x14ac:dyDescent="0.25">
      <c r="A44" s="23" t="s">
        <v>46</v>
      </c>
      <c r="B44" s="24">
        <v>2</v>
      </c>
      <c r="C44" s="23" t="s">
        <v>38</v>
      </c>
      <c r="D44" s="25">
        <v>7169609</v>
      </c>
    </row>
    <row r="45" spans="1:4" outlineLevel="2" x14ac:dyDescent="0.25">
      <c r="A45" s="23" t="s">
        <v>47</v>
      </c>
      <c r="B45" s="24">
        <v>2</v>
      </c>
      <c r="C45" s="23" t="s">
        <v>38</v>
      </c>
      <c r="D45" s="25">
        <v>5706894</v>
      </c>
    </row>
    <row r="46" spans="1:4" outlineLevel="2" x14ac:dyDescent="0.25">
      <c r="A46" s="23" t="s">
        <v>48</v>
      </c>
      <c r="B46" s="24">
        <v>2</v>
      </c>
      <c r="C46" s="23" t="s">
        <v>38</v>
      </c>
      <c r="D46" s="29">
        <v>10850703</v>
      </c>
    </row>
    <row r="47" spans="1:4" outlineLevel="2" x14ac:dyDescent="0.25">
      <c r="A47" s="23" t="s">
        <v>49</v>
      </c>
      <c r="B47" s="24">
        <v>2</v>
      </c>
      <c r="C47" s="23" t="s">
        <v>38</v>
      </c>
      <c r="D47" s="25">
        <v>12014942</v>
      </c>
    </row>
    <row r="48" spans="1:4" outlineLevel="2" x14ac:dyDescent="0.25">
      <c r="A48" s="23" t="s">
        <v>50</v>
      </c>
      <c r="B48" s="24">
        <v>2</v>
      </c>
      <c r="C48" s="23" t="s">
        <v>38</v>
      </c>
      <c r="D48" s="29">
        <v>9104236</v>
      </c>
    </row>
    <row r="49" spans="1:4" outlineLevel="2" x14ac:dyDescent="0.25">
      <c r="A49" s="23" t="s">
        <v>51</v>
      </c>
      <c r="B49" s="24">
        <v>2</v>
      </c>
      <c r="C49" s="23" t="s">
        <v>38</v>
      </c>
      <c r="D49" s="29">
        <v>4372495</v>
      </c>
    </row>
    <row r="50" spans="1:4" outlineLevel="2" x14ac:dyDescent="0.25">
      <c r="A50" s="9" t="s">
        <v>52</v>
      </c>
      <c r="B50" s="17">
        <v>2</v>
      </c>
      <c r="C50" s="9" t="s">
        <v>53</v>
      </c>
      <c r="D50" s="15">
        <v>11071192</v>
      </c>
    </row>
    <row r="51" spans="1:4" outlineLevel="2" x14ac:dyDescent="0.25">
      <c r="A51" s="11" t="s">
        <v>54</v>
      </c>
      <c r="B51" s="18">
        <v>2</v>
      </c>
      <c r="C51" s="11" t="s">
        <v>55</v>
      </c>
      <c r="D51" s="12">
        <v>25474712</v>
      </c>
    </row>
    <row r="52" spans="1:4" outlineLevel="2" x14ac:dyDescent="0.25">
      <c r="A52" s="11" t="s">
        <v>56</v>
      </c>
      <c r="B52" s="18">
        <v>2</v>
      </c>
      <c r="C52" s="11" t="s">
        <v>55</v>
      </c>
      <c r="D52" s="12">
        <v>28402287</v>
      </c>
    </row>
    <row r="53" spans="1:4" outlineLevel="2" x14ac:dyDescent="0.25">
      <c r="A53" s="11" t="s">
        <v>57</v>
      </c>
      <c r="B53" s="18">
        <v>2</v>
      </c>
      <c r="C53" s="11" t="s">
        <v>55</v>
      </c>
      <c r="D53" s="12">
        <v>47921882</v>
      </c>
    </row>
    <row r="54" spans="1:4" outlineLevel="2" x14ac:dyDescent="0.25">
      <c r="A54" s="30" t="s">
        <v>58</v>
      </c>
      <c r="B54" s="31">
        <v>2</v>
      </c>
      <c r="C54" s="30" t="s">
        <v>55</v>
      </c>
      <c r="D54" s="32">
        <v>1959116</v>
      </c>
    </row>
    <row r="55" spans="1:4" outlineLevel="2" x14ac:dyDescent="0.25">
      <c r="A55" s="13" t="s">
        <v>59</v>
      </c>
      <c r="B55" s="14">
        <v>2</v>
      </c>
      <c r="C55" s="13" t="s">
        <v>60</v>
      </c>
      <c r="D55" s="12">
        <v>41424197</v>
      </c>
    </row>
    <row r="56" spans="1:4" outlineLevel="2" x14ac:dyDescent="0.25">
      <c r="A56" s="9" t="s">
        <v>61</v>
      </c>
      <c r="B56" s="17">
        <v>2</v>
      </c>
      <c r="C56" s="9" t="s">
        <v>62</v>
      </c>
      <c r="D56" s="16">
        <v>59707904</v>
      </c>
    </row>
    <row r="57" spans="1:4" outlineLevel="2" x14ac:dyDescent="0.25">
      <c r="A57" s="23" t="s">
        <v>63</v>
      </c>
      <c r="B57" s="24">
        <v>2</v>
      </c>
      <c r="C57" s="23" t="s">
        <v>64</v>
      </c>
      <c r="D57" s="25">
        <v>16509903</v>
      </c>
    </row>
    <row r="58" spans="1:4" outlineLevel="2" x14ac:dyDescent="0.25">
      <c r="A58" s="23" t="s">
        <v>65</v>
      </c>
      <c r="B58" s="24">
        <v>2</v>
      </c>
      <c r="C58" s="23" t="s">
        <v>64</v>
      </c>
      <c r="D58" s="25">
        <v>18252565</v>
      </c>
    </row>
    <row r="59" spans="1:4" outlineLevel="2" x14ac:dyDescent="0.25">
      <c r="A59" s="23" t="s">
        <v>66</v>
      </c>
      <c r="B59" s="24">
        <v>2</v>
      </c>
      <c r="C59" s="23" t="s">
        <v>64</v>
      </c>
      <c r="D59" s="25">
        <v>1850032</v>
      </c>
    </row>
    <row r="60" spans="1:4" outlineLevel="2" x14ac:dyDescent="0.25">
      <c r="A60" s="23" t="s">
        <v>67</v>
      </c>
      <c r="B60" s="24">
        <v>2</v>
      </c>
      <c r="C60" s="23" t="s">
        <v>64</v>
      </c>
      <c r="D60" s="25">
        <v>7326129</v>
      </c>
    </row>
    <row r="61" spans="1:4" outlineLevel="2" x14ac:dyDescent="0.25">
      <c r="A61" s="9" t="s">
        <v>68</v>
      </c>
      <c r="B61" s="17">
        <v>2</v>
      </c>
      <c r="C61" s="9" t="s">
        <v>64</v>
      </c>
      <c r="D61" s="15">
        <v>28020935</v>
      </c>
    </row>
    <row r="62" spans="1:4" outlineLevel="2" x14ac:dyDescent="0.25">
      <c r="A62" s="23" t="s">
        <v>69</v>
      </c>
      <c r="B62" s="24">
        <v>2</v>
      </c>
      <c r="C62" s="23" t="s">
        <v>64</v>
      </c>
      <c r="D62" s="25">
        <v>1322514</v>
      </c>
    </row>
    <row r="63" spans="1:4" outlineLevel="2" x14ac:dyDescent="0.25">
      <c r="A63" s="23" t="s">
        <v>70</v>
      </c>
      <c r="B63" s="24">
        <v>2</v>
      </c>
      <c r="C63" s="23" t="s">
        <v>64</v>
      </c>
      <c r="D63" s="29">
        <v>73094673</v>
      </c>
    </row>
    <row r="64" spans="1:4" outlineLevel="2" x14ac:dyDescent="0.25">
      <c r="A64" s="23" t="s">
        <v>71</v>
      </c>
      <c r="B64" s="24">
        <v>2</v>
      </c>
      <c r="C64" s="23" t="s">
        <v>64</v>
      </c>
      <c r="D64" s="29">
        <v>17383086</v>
      </c>
    </row>
    <row r="65" spans="1:4" outlineLevel="2" x14ac:dyDescent="0.25">
      <c r="A65" s="23" t="s">
        <v>72</v>
      </c>
      <c r="B65" s="24">
        <v>2</v>
      </c>
      <c r="C65" s="23" t="s">
        <v>64</v>
      </c>
      <c r="D65" s="29">
        <v>5484441</v>
      </c>
    </row>
    <row r="66" spans="1:4" outlineLevel="1" x14ac:dyDescent="0.25">
      <c r="A66" s="23"/>
      <c r="B66" s="5" t="s">
        <v>916</v>
      </c>
      <c r="C66" s="23"/>
      <c r="D66" s="29">
        <f>SUBTOTAL(9,D12:D65)</f>
        <v>1031792208</v>
      </c>
    </row>
    <row r="67" spans="1:4" outlineLevel="2" x14ac:dyDescent="0.25">
      <c r="A67" s="13" t="s">
        <v>73</v>
      </c>
      <c r="B67" s="14">
        <v>3</v>
      </c>
      <c r="C67" s="13" t="s">
        <v>74</v>
      </c>
      <c r="D67" s="15">
        <v>16816059</v>
      </c>
    </row>
    <row r="68" spans="1:4" outlineLevel="2" x14ac:dyDescent="0.25">
      <c r="A68" s="33" t="s">
        <v>75</v>
      </c>
      <c r="B68" s="14">
        <v>3</v>
      </c>
      <c r="C68" s="13" t="s">
        <v>76</v>
      </c>
      <c r="D68" s="16">
        <v>412549072</v>
      </c>
    </row>
    <row r="69" spans="1:4" outlineLevel="2" x14ac:dyDescent="0.25">
      <c r="A69" s="34" t="s">
        <v>77</v>
      </c>
      <c r="B69" s="35">
        <v>3</v>
      </c>
      <c r="C69" s="34" t="s">
        <v>76</v>
      </c>
      <c r="D69" s="32">
        <v>6074442</v>
      </c>
    </row>
    <row r="70" spans="1:4" outlineLevel="2" x14ac:dyDescent="0.25">
      <c r="A70" s="11" t="s">
        <v>78</v>
      </c>
      <c r="B70" s="18">
        <v>3</v>
      </c>
      <c r="C70" s="11" t="s">
        <v>79</v>
      </c>
      <c r="D70" s="12">
        <v>11003036</v>
      </c>
    </row>
    <row r="71" spans="1:4" outlineLevel="2" x14ac:dyDescent="0.25">
      <c r="A71" s="9" t="s">
        <v>80</v>
      </c>
      <c r="B71" s="17">
        <v>3</v>
      </c>
      <c r="C71" s="9" t="s">
        <v>81</v>
      </c>
      <c r="D71" s="16">
        <v>21703064</v>
      </c>
    </row>
    <row r="72" spans="1:4" outlineLevel="2" x14ac:dyDescent="0.25">
      <c r="A72" s="11" t="s">
        <v>82</v>
      </c>
      <c r="B72" s="18">
        <v>3</v>
      </c>
      <c r="C72" s="11" t="s">
        <v>83</v>
      </c>
      <c r="D72" s="12">
        <v>7771608</v>
      </c>
    </row>
    <row r="73" spans="1:4" outlineLevel="2" x14ac:dyDescent="0.25">
      <c r="A73" s="9" t="s">
        <v>84</v>
      </c>
      <c r="B73" s="17">
        <v>3</v>
      </c>
      <c r="C73" s="9" t="s">
        <v>83</v>
      </c>
      <c r="D73" s="15">
        <v>24814500</v>
      </c>
    </row>
    <row r="74" spans="1:4" outlineLevel="2" x14ac:dyDescent="0.25">
      <c r="A74" s="9" t="s">
        <v>85</v>
      </c>
      <c r="B74" s="17">
        <v>3</v>
      </c>
      <c r="C74" s="9" t="s">
        <v>83</v>
      </c>
      <c r="D74" s="15">
        <v>24905494</v>
      </c>
    </row>
    <row r="75" spans="1:4" outlineLevel="2" x14ac:dyDescent="0.25">
      <c r="A75" s="13" t="s">
        <v>86</v>
      </c>
      <c r="B75" s="14">
        <v>3</v>
      </c>
      <c r="C75" s="13" t="s">
        <v>87</v>
      </c>
      <c r="D75" s="15">
        <v>8150619</v>
      </c>
    </row>
    <row r="76" spans="1:4" outlineLevel="1" x14ac:dyDescent="0.25">
      <c r="A76" s="13"/>
      <c r="B76" s="3" t="s">
        <v>917</v>
      </c>
      <c r="C76" s="13"/>
      <c r="D76" s="15">
        <f>SUBTOTAL(9,D67:D75)</f>
        <v>533787894</v>
      </c>
    </row>
    <row r="77" spans="1:4" outlineLevel="2" x14ac:dyDescent="0.25">
      <c r="A77" s="30" t="s">
        <v>88</v>
      </c>
      <c r="B77" s="31">
        <v>4</v>
      </c>
      <c r="C77" s="30" t="s">
        <v>89</v>
      </c>
      <c r="D77" s="32">
        <v>17986258</v>
      </c>
    </row>
    <row r="78" spans="1:4" outlineLevel="2" x14ac:dyDescent="0.25">
      <c r="A78" s="30" t="s">
        <v>90</v>
      </c>
      <c r="B78" s="31">
        <v>4</v>
      </c>
      <c r="C78" s="30" t="s">
        <v>91</v>
      </c>
      <c r="D78" s="36">
        <v>23692344</v>
      </c>
    </row>
    <row r="79" spans="1:4" outlineLevel="2" x14ac:dyDescent="0.25">
      <c r="A79" s="30" t="s">
        <v>92</v>
      </c>
      <c r="B79" s="31">
        <v>4</v>
      </c>
      <c r="C79" s="30" t="s">
        <v>93</v>
      </c>
      <c r="D79" s="16">
        <v>18182281</v>
      </c>
    </row>
    <row r="80" spans="1:4" outlineLevel="2" x14ac:dyDescent="0.25">
      <c r="A80" s="30" t="s">
        <v>94</v>
      </c>
      <c r="B80" s="31">
        <v>4</v>
      </c>
      <c r="C80" s="30" t="s">
        <v>93</v>
      </c>
      <c r="D80" s="16">
        <v>1792792</v>
      </c>
    </row>
    <row r="81" spans="1:4" outlineLevel="2" x14ac:dyDescent="0.25">
      <c r="A81" s="11" t="s">
        <v>95</v>
      </c>
      <c r="B81" s="18">
        <v>4</v>
      </c>
      <c r="C81" s="11" t="s">
        <v>96</v>
      </c>
      <c r="D81" s="12">
        <v>117445366</v>
      </c>
    </row>
    <row r="82" spans="1:4" outlineLevel="2" x14ac:dyDescent="0.25">
      <c r="A82" s="11" t="s">
        <v>97</v>
      </c>
      <c r="B82" s="18">
        <v>4</v>
      </c>
      <c r="C82" s="11" t="s">
        <v>96</v>
      </c>
      <c r="D82" s="12">
        <v>29018365</v>
      </c>
    </row>
    <row r="83" spans="1:4" outlineLevel="2" x14ac:dyDescent="0.25">
      <c r="A83" s="13" t="s">
        <v>98</v>
      </c>
      <c r="B83" s="14">
        <v>4</v>
      </c>
      <c r="C83" s="13" t="s">
        <v>99</v>
      </c>
      <c r="D83" s="15">
        <v>21756674</v>
      </c>
    </row>
    <row r="84" spans="1:4" outlineLevel="2" x14ac:dyDescent="0.25">
      <c r="A84" s="13" t="s">
        <v>100</v>
      </c>
      <c r="B84" s="14">
        <v>4</v>
      </c>
      <c r="C84" s="13" t="s">
        <v>101</v>
      </c>
      <c r="D84" s="16">
        <v>23353457</v>
      </c>
    </row>
    <row r="85" spans="1:4" outlineLevel="2" x14ac:dyDescent="0.25">
      <c r="A85" s="30" t="s">
        <v>102</v>
      </c>
      <c r="B85" s="31">
        <v>4</v>
      </c>
      <c r="C85" s="30" t="s">
        <v>103</v>
      </c>
      <c r="D85" s="16">
        <v>8585172</v>
      </c>
    </row>
    <row r="86" spans="1:4" outlineLevel="2" x14ac:dyDescent="0.25">
      <c r="A86" s="30" t="s">
        <v>104</v>
      </c>
      <c r="B86" s="31">
        <v>4</v>
      </c>
      <c r="C86" s="30" t="s">
        <v>103</v>
      </c>
      <c r="D86" s="16">
        <v>20945675</v>
      </c>
    </row>
    <row r="87" spans="1:4" outlineLevel="2" x14ac:dyDescent="0.25">
      <c r="A87" s="13" t="s">
        <v>105</v>
      </c>
      <c r="B87" s="14">
        <v>4</v>
      </c>
      <c r="C87" s="13" t="s">
        <v>106</v>
      </c>
      <c r="D87" s="15">
        <v>42387098</v>
      </c>
    </row>
    <row r="88" spans="1:4" outlineLevel="2" x14ac:dyDescent="0.25">
      <c r="A88" s="30" t="s">
        <v>107</v>
      </c>
      <c r="B88" s="31">
        <v>4</v>
      </c>
      <c r="C88" s="30" t="s">
        <v>106</v>
      </c>
      <c r="D88" s="16">
        <v>3362072</v>
      </c>
    </row>
    <row r="89" spans="1:4" outlineLevel="2" x14ac:dyDescent="0.25">
      <c r="A89" s="30" t="s">
        <v>108</v>
      </c>
      <c r="B89" s="31">
        <v>4</v>
      </c>
      <c r="C89" s="30" t="s">
        <v>106</v>
      </c>
      <c r="D89" s="16">
        <v>16035073</v>
      </c>
    </row>
    <row r="90" spans="1:4" outlineLevel="2" x14ac:dyDescent="0.25">
      <c r="A90" s="23" t="s">
        <v>109</v>
      </c>
      <c r="B90" s="24">
        <v>4</v>
      </c>
      <c r="C90" s="23" t="s">
        <v>106</v>
      </c>
      <c r="D90" s="26">
        <v>50030562</v>
      </c>
    </row>
    <row r="91" spans="1:4" outlineLevel="2" x14ac:dyDescent="0.25">
      <c r="A91" s="23" t="s">
        <v>110</v>
      </c>
      <c r="B91" s="24">
        <v>4</v>
      </c>
      <c r="C91" s="23" t="s">
        <v>106</v>
      </c>
      <c r="D91" s="26">
        <v>5157710</v>
      </c>
    </row>
    <row r="92" spans="1:4" outlineLevel="2" x14ac:dyDescent="0.25">
      <c r="A92" s="23" t="s">
        <v>111</v>
      </c>
      <c r="B92" s="24">
        <v>4</v>
      </c>
      <c r="C92" s="23" t="s">
        <v>106</v>
      </c>
      <c r="D92" s="26">
        <v>15493513</v>
      </c>
    </row>
    <row r="93" spans="1:4" outlineLevel="2" x14ac:dyDescent="0.25">
      <c r="A93" s="23" t="s">
        <v>112</v>
      </c>
      <c r="B93" s="24">
        <v>4</v>
      </c>
      <c r="C93" s="23" t="s">
        <v>106</v>
      </c>
      <c r="D93" s="32">
        <v>41424197</v>
      </c>
    </row>
    <row r="94" spans="1:4" outlineLevel="2" x14ac:dyDescent="0.25">
      <c r="A94" s="13" t="s">
        <v>113</v>
      </c>
      <c r="B94" s="14">
        <v>4</v>
      </c>
      <c r="C94" s="13" t="s">
        <v>106</v>
      </c>
      <c r="D94" s="37" t="s">
        <v>114</v>
      </c>
    </row>
    <row r="95" spans="1:4" outlineLevel="2" x14ac:dyDescent="0.25">
      <c r="A95" s="23" t="s">
        <v>115</v>
      </c>
      <c r="B95" s="24">
        <v>4</v>
      </c>
      <c r="C95" s="23" t="s">
        <v>106</v>
      </c>
      <c r="D95" s="25">
        <v>32952262</v>
      </c>
    </row>
    <row r="96" spans="1:4" outlineLevel="2" x14ac:dyDescent="0.25">
      <c r="A96" s="23" t="s">
        <v>116</v>
      </c>
      <c r="B96" s="24">
        <v>4</v>
      </c>
      <c r="C96" s="23" t="s">
        <v>106</v>
      </c>
      <c r="D96" s="25">
        <v>37091256</v>
      </c>
    </row>
    <row r="97" spans="1:4" outlineLevel="2" x14ac:dyDescent="0.25">
      <c r="A97" s="23" t="s">
        <v>117</v>
      </c>
      <c r="B97" s="24">
        <v>4</v>
      </c>
      <c r="C97" s="23" t="s">
        <v>106</v>
      </c>
      <c r="D97" s="25">
        <v>1188557</v>
      </c>
    </row>
    <row r="98" spans="1:4" outlineLevel="2" x14ac:dyDescent="0.25">
      <c r="A98" s="30" t="s">
        <v>118</v>
      </c>
      <c r="B98" s="31">
        <v>4</v>
      </c>
      <c r="C98" s="30" t="s">
        <v>119</v>
      </c>
      <c r="D98" s="16">
        <v>13336377</v>
      </c>
    </row>
    <row r="99" spans="1:4" outlineLevel="2" x14ac:dyDescent="0.25">
      <c r="A99" s="30" t="s">
        <v>120</v>
      </c>
      <c r="B99" s="31">
        <v>4</v>
      </c>
      <c r="C99" s="30" t="s">
        <v>121</v>
      </c>
      <c r="D99" s="16">
        <v>4395345</v>
      </c>
    </row>
    <row r="100" spans="1:4" outlineLevel="1" x14ac:dyDescent="0.25">
      <c r="A100" s="30"/>
      <c r="B100" s="6" t="s">
        <v>918</v>
      </c>
      <c r="C100" s="30"/>
      <c r="D100" s="16">
        <f>SUBTOTAL(9,D77:D99)</f>
        <v>545612406</v>
      </c>
    </row>
    <row r="101" spans="1:4" outlineLevel="2" x14ac:dyDescent="0.25">
      <c r="A101" s="11" t="s">
        <v>122</v>
      </c>
      <c r="B101" s="18">
        <v>5</v>
      </c>
      <c r="C101" s="11" t="s">
        <v>123</v>
      </c>
      <c r="D101" s="12">
        <v>37040821</v>
      </c>
    </row>
    <row r="102" spans="1:4" outlineLevel="2" x14ac:dyDescent="0.25">
      <c r="A102" s="13" t="s">
        <v>124</v>
      </c>
      <c r="B102" s="14">
        <v>5</v>
      </c>
      <c r="C102" s="13" t="s">
        <v>123</v>
      </c>
      <c r="D102" s="16">
        <v>40184139</v>
      </c>
    </row>
    <row r="103" spans="1:4" outlineLevel="2" x14ac:dyDescent="0.25">
      <c r="A103" s="23" t="s">
        <v>125</v>
      </c>
      <c r="B103" s="24">
        <v>5</v>
      </c>
      <c r="C103" s="23" t="s">
        <v>126</v>
      </c>
      <c r="D103" s="16">
        <v>5474022</v>
      </c>
    </row>
    <row r="104" spans="1:4" outlineLevel="2" x14ac:dyDescent="0.25">
      <c r="A104" s="30" t="s">
        <v>127</v>
      </c>
      <c r="B104" s="31">
        <v>5</v>
      </c>
      <c r="C104" s="30" t="s">
        <v>126</v>
      </c>
      <c r="D104" s="16">
        <v>5262912</v>
      </c>
    </row>
    <row r="105" spans="1:4" outlineLevel="2" x14ac:dyDescent="0.25">
      <c r="A105" s="30" t="s">
        <v>128</v>
      </c>
      <c r="B105" s="31">
        <v>5</v>
      </c>
      <c r="C105" s="30" t="s">
        <v>126</v>
      </c>
      <c r="D105" s="16">
        <v>2388218</v>
      </c>
    </row>
    <row r="106" spans="1:4" outlineLevel="2" x14ac:dyDescent="0.25">
      <c r="A106" s="30" t="s">
        <v>129</v>
      </c>
      <c r="B106" s="31">
        <v>5</v>
      </c>
      <c r="C106" s="30" t="s">
        <v>126</v>
      </c>
      <c r="D106" s="16">
        <v>4180183</v>
      </c>
    </row>
    <row r="107" spans="1:4" outlineLevel="2" x14ac:dyDescent="0.25">
      <c r="A107" s="30" t="s">
        <v>130</v>
      </c>
      <c r="B107" s="31">
        <v>5</v>
      </c>
      <c r="C107" s="30" t="s">
        <v>126</v>
      </c>
      <c r="D107" s="16">
        <v>1635394</v>
      </c>
    </row>
    <row r="108" spans="1:4" outlineLevel="2" x14ac:dyDescent="0.25">
      <c r="A108" s="30" t="s">
        <v>131</v>
      </c>
      <c r="B108" s="31">
        <v>5</v>
      </c>
      <c r="C108" s="30" t="s">
        <v>126</v>
      </c>
      <c r="D108" s="16">
        <v>1555822</v>
      </c>
    </row>
    <row r="109" spans="1:4" outlineLevel="2" x14ac:dyDescent="0.25">
      <c r="A109" s="13" t="s">
        <v>132</v>
      </c>
      <c r="B109" s="14">
        <v>5</v>
      </c>
      <c r="C109" s="13" t="s">
        <v>126</v>
      </c>
      <c r="D109" s="32">
        <v>4829332</v>
      </c>
    </row>
    <row r="110" spans="1:4" outlineLevel="2" x14ac:dyDescent="0.25">
      <c r="A110" s="13" t="s">
        <v>133</v>
      </c>
      <c r="B110" s="14">
        <v>5</v>
      </c>
      <c r="C110" s="13" t="s">
        <v>126</v>
      </c>
      <c r="D110" s="19">
        <v>6656680</v>
      </c>
    </row>
    <row r="111" spans="1:4" outlineLevel="2" x14ac:dyDescent="0.25">
      <c r="A111" s="13" t="s">
        <v>134</v>
      </c>
      <c r="B111" s="14">
        <v>5</v>
      </c>
      <c r="C111" s="13" t="s">
        <v>126</v>
      </c>
      <c r="D111" s="19">
        <v>1334549</v>
      </c>
    </row>
    <row r="112" spans="1:4" outlineLevel="2" x14ac:dyDescent="0.25">
      <c r="A112" s="13" t="s">
        <v>135</v>
      </c>
      <c r="B112" s="14">
        <v>5</v>
      </c>
      <c r="C112" s="13" t="s">
        <v>136</v>
      </c>
      <c r="D112" s="15">
        <v>8770738</v>
      </c>
    </row>
    <row r="113" spans="1:4" outlineLevel="2" x14ac:dyDescent="0.25">
      <c r="A113" s="30" t="s">
        <v>137</v>
      </c>
      <c r="B113" s="31">
        <v>5</v>
      </c>
      <c r="C113" s="30" t="s">
        <v>136</v>
      </c>
      <c r="D113" s="32">
        <v>19155622</v>
      </c>
    </row>
    <row r="114" spans="1:4" outlineLevel="2" x14ac:dyDescent="0.25">
      <c r="A114" s="13" t="s">
        <v>138</v>
      </c>
      <c r="B114" s="14">
        <v>5</v>
      </c>
      <c r="C114" s="13" t="s">
        <v>136</v>
      </c>
      <c r="D114" s="19">
        <v>6304516</v>
      </c>
    </row>
    <row r="115" spans="1:4" outlineLevel="2" x14ac:dyDescent="0.25">
      <c r="A115" s="13" t="s">
        <v>139</v>
      </c>
      <c r="B115" s="14">
        <v>5</v>
      </c>
      <c r="C115" s="13" t="s">
        <v>136</v>
      </c>
      <c r="D115" s="19">
        <v>6789342</v>
      </c>
    </row>
    <row r="116" spans="1:4" outlineLevel="2" x14ac:dyDescent="0.25">
      <c r="A116" s="13" t="s">
        <v>140</v>
      </c>
      <c r="B116" s="14">
        <v>5</v>
      </c>
      <c r="C116" s="13" t="s">
        <v>136</v>
      </c>
      <c r="D116" s="19">
        <v>6640020</v>
      </c>
    </row>
    <row r="117" spans="1:4" outlineLevel="2" x14ac:dyDescent="0.25">
      <c r="A117" s="13" t="s">
        <v>141</v>
      </c>
      <c r="B117" s="14">
        <v>5</v>
      </c>
      <c r="C117" s="13" t="s">
        <v>136</v>
      </c>
      <c r="D117" s="37" t="s">
        <v>142</v>
      </c>
    </row>
    <row r="118" spans="1:4" outlineLevel="2" x14ac:dyDescent="0.25">
      <c r="A118" s="13" t="s">
        <v>143</v>
      </c>
      <c r="B118" s="14">
        <v>5</v>
      </c>
      <c r="C118" s="13" t="s">
        <v>136</v>
      </c>
      <c r="D118" s="19">
        <v>9038164</v>
      </c>
    </row>
    <row r="119" spans="1:4" outlineLevel="2" x14ac:dyDescent="0.25">
      <c r="A119" s="13" t="s">
        <v>144</v>
      </c>
      <c r="B119" s="14">
        <v>5</v>
      </c>
      <c r="C119" s="13" t="s">
        <v>136</v>
      </c>
      <c r="D119" s="19">
        <v>8641821</v>
      </c>
    </row>
    <row r="120" spans="1:4" outlineLevel="2" x14ac:dyDescent="0.25">
      <c r="A120" s="13" t="s">
        <v>145</v>
      </c>
      <c r="B120" s="14">
        <v>5</v>
      </c>
      <c r="C120" s="13" t="s">
        <v>136</v>
      </c>
      <c r="D120" s="19">
        <v>8660002</v>
      </c>
    </row>
    <row r="121" spans="1:4" outlineLevel="2" x14ac:dyDescent="0.25">
      <c r="A121" s="23" t="s">
        <v>146</v>
      </c>
      <c r="B121" s="24">
        <v>5</v>
      </c>
      <c r="C121" s="23" t="s">
        <v>147</v>
      </c>
      <c r="D121" s="16">
        <v>71484745</v>
      </c>
    </row>
    <row r="122" spans="1:4" outlineLevel="2" x14ac:dyDescent="0.25">
      <c r="A122" s="23" t="s">
        <v>148</v>
      </c>
      <c r="B122" s="24">
        <v>5</v>
      </c>
      <c r="C122" s="23" t="s">
        <v>147</v>
      </c>
      <c r="D122" s="16">
        <v>28556577</v>
      </c>
    </row>
    <row r="123" spans="1:4" outlineLevel="2" x14ac:dyDescent="0.25">
      <c r="A123" s="23" t="s">
        <v>149</v>
      </c>
      <c r="B123" s="24">
        <v>5</v>
      </c>
      <c r="C123" s="23" t="s">
        <v>147</v>
      </c>
      <c r="D123" s="16">
        <v>30165861</v>
      </c>
    </row>
    <row r="124" spans="1:4" outlineLevel="2" x14ac:dyDescent="0.25">
      <c r="A124" s="13" t="s">
        <v>150</v>
      </c>
      <c r="B124" s="14">
        <v>5</v>
      </c>
      <c r="C124" s="13" t="s">
        <v>147</v>
      </c>
      <c r="D124" s="16">
        <v>5460078</v>
      </c>
    </row>
    <row r="125" spans="1:4" outlineLevel="2" x14ac:dyDescent="0.25">
      <c r="A125" s="13" t="s">
        <v>151</v>
      </c>
      <c r="B125" s="14">
        <v>5</v>
      </c>
      <c r="C125" s="13" t="s">
        <v>147</v>
      </c>
      <c r="D125" s="15">
        <v>5937503</v>
      </c>
    </row>
    <row r="126" spans="1:4" outlineLevel="2" x14ac:dyDescent="0.25">
      <c r="A126" s="13" t="s">
        <v>152</v>
      </c>
      <c r="B126" s="14">
        <v>5</v>
      </c>
      <c r="C126" s="13" t="s">
        <v>147</v>
      </c>
      <c r="D126" s="15">
        <v>3962153</v>
      </c>
    </row>
    <row r="127" spans="1:4" outlineLevel="2" x14ac:dyDescent="0.25">
      <c r="A127" s="13" t="s">
        <v>153</v>
      </c>
      <c r="B127" s="14">
        <v>5</v>
      </c>
      <c r="C127" s="13" t="s">
        <v>147</v>
      </c>
      <c r="D127" s="15">
        <v>2760360</v>
      </c>
    </row>
    <row r="128" spans="1:4" outlineLevel="2" x14ac:dyDescent="0.25">
      <c r="A128" s="13" t="s">
        <v>154</v>
      </c>
      <c r="B128" s="14">
        <v>5</v>
      </c>
      <c r="C128" s="13" t="s">
        <v>147</v>
      </c>
      <c r="D128" s="15">
        <v>6155266</v>
      </c>
    </row>
    <row r="129" spans="1:4" outlineLevel="2" x14ac:dyDescent="0.25">
      <c r="A129" s="13" t="s">
        <v>155</v>
      </c>
      <c r="B129" s="14">
        <v>5</v>
      </c>
      <c r="C129" s="13" t="s">
        <v>147</v>
      </c>
      <c r="D129" s="15">
        <v>6458794</v>
      </c>
    </row>
    <row r="130" spans="1:4" outlineLevel="2" x14ac:dyDescent="0.25">
      <c r="A130" s="30" t="s">
        <v>156</v>
      </c>
      <c r="B130" s="31">
        <v>5</v>
      </c>
      <c r="C130" s="30" t="s">
        <v>147</v>
      </c>
      <c r="D130" s="16">
        <v>3076697</v>
      </c>
    </row>
    <row r="131" spans="1:4" outlineLevel="2" x14ac:dyDescent="0.25">
      <c r="A131" s="23" t="s">
        <v>157</v>
      </c>
      <c r="B131" s="24">
        <v>5</v>
      </c>
      <c r="C131" s="23" t="s">
        <v>147</v>
      </c>
      <c r="D131" s="26">
        <v>13994912</v>
      </c>
    </row>
    <row r="132" spans="1:4" outlineLevel="2" x14ac:dyDescent="0.25">
      <c r="A132" s="23" t="s">
        <v>158</v>
      </c>
      <c r="B132" s="24">
        <v>5</v>
      </c>
      <c r="C132" s="23" t="s">
        <v>147</v>
      </c>
      <c r="D132" s="25">
        <v>10161074</v>
      </c>
    </row>
    <row r="133" spans="1:4" outlineLevel="2" x14ac:dyDescent="0.25">
      <c r="A133" s="13" t="s">
        <v>159</v>
      </c>
      <c r="B133" s="14">
        <v>5</v>
      </c>
      <c r="C133" s="13" t="s">
        <v>147</v>
      </c>
      <c r="D133" s="19">
        <v>3463428</v>
      </c>
    </row>
    <row r="134" spans="1:4" outlineLevel="2" x14ac:dyDescent="0.25">
      <c r="A134" s="23" t="s">
        <v>160</v>
      </c>
      <c r="B134" s="24">
        <v>5</v>
      </c>
      <c r="C134" s="23" t="s">
        <v>147</v>
      </c>
      <c r="D134" s="25">
        <v>10161074</v>
      </c>
    </row>
    <row r="135" spans="1:4" outlineLevel="2" x14ac:dyDescent="0.25">
      <c r="A135" s="23" t="s">
        <v>161</v>
      </c>
      <c r="B135" s="24">
        <v>5</v>
      </c>
      <c r="C135" s="23" t="s">
        <v>147</v>
      </c>
      <c r="D135" s="29">
        <v>6256584</v>
      </c>
    </row>
    <row r="136" spans="1:4" outlineLevel="2" x14ac:dyDescent="0.25">
      <c r="A136" s="23" t="s">
        <v>162</v>
      </c>
      <c r="B136" s="24">
        <v>5</v>
      </c>
      <c r="C136" s="23" t="s">
        <v>147</v>
      </c>
      <c r="D136" s="29">
        <v>2496447</v>
      </c>
    </row>
    <row r="137" spans="1:4" outlineLevel="2" x14ac:dyDescent="0.25">
      <c r="A137" s="23" t="s">
        <v>163</v>
      </c>
      <c r="B137" s="24">
        <v>5</v>
      </c>
      <c r="C137" s="23" t="s">
        <v>147</v>
      </c>
      <c r="D137" s="29">
        <v>4916690</v>
      </c>
    </row>
    <row r="138" spans="1:4" outlineLevel="2" x14ac:dyDescent="0.25">
      <c r="A138" s="23" t="s">
        <v>164</v>
      </c>
      <c r="B138" s="24">
        <v>5</v>
      </c>
      <c r="C138" s="23" t="s">
        <v>165</v>
      </c>
      <c r="D138" s="26">
        <v>27456252</v>
      </c>
    </row>
    <row r="139" spans="1:4" outlineLevel="2" x14ac:dyDescent="0.25">
      <c r="A139" s="23" t="s">
        <v>166</v>
      </c>
      <c r="B139" s="24">
        <v>5</v>
      </c>
      <c r="C139" s="23" t="s">
        <v>167</v>
      </c>
      <c r="D139" s="26">
        <v>13651366</v>
      </c>
    </row>
    <row r="140" spans="1:4" outlineLevel="2" x14ac:dyDescent="0.25">
      <c r="A140" s="23" t="s">
        <v>168</v>
      </c>
      <c r="B140" s="24">
        <v>5</v>
      </c>
      <c r="C140" s="23" t="s">
        <v>165</v>
      </c>
      <c r="D140" s="26">
        <v>2674720</v>
      </c>
    </row>
    <row r="141" spans="1:4" outlineLevel="2" x14ac:dyDescent="0.25">
      <c r="A141" s="23" t="s">
        <v>169</v>
      </c>
      <c r="B141" s="24">
        <v>5</v>
      </c>
      <c r="C141" s="23" t="s">
        <v>165</v>
      </c>
      <c r="D141" s="26">
        <v>1135274</v>
      </c>
    </row>
    <row r="142" spans="1:4" outlineLevel="2" x14ac:dyDescent="0.25">
      <c r="A142" s="9" t="s">
        <v>170</v>
      </c>
      <c r="B142" s="17">
        <v>5</v>
      </c>
      <c r="C142" s="9" t="s">
        <v>171</v>
      </c>
      <c r="D142" s="16">
        <v>20288767</v>
      </c>
    </row>
    <row r="143" spans="1:4" outlineLevel="2" x14ac:dyDescent="0.25">
      <c r="A143" s="23" t="s">
        <v>172</v>
      </c>
      <c r="B143" s="24">
        <v>5</v>
      </c>
      <c r="C143" s="23" t="s">
        <v>173</v>
      </c>
      <c r="D143" s="25">
        <v>26447594</v>
      </c>
    </row>
    <row r="144" spans="1:4" outlineLevel="2" x14ac:dyDescent="0.25">
      <c r="A144" s="9" t="s">
        <v>174</v>
      </c>
      <c r="B144" s="17">
        <v>5</v>
      </c>
      <c r="C144" s="9" t="s">
        <v>175</v>
      </c>
      <c r="D144" s="15">
        <v>138185233</v>
      </c>
    </row>
    <row r="145" spans="1:4" outlineLevel="2" x14ac:dyDescent="0.25">
      <c r="A145" s="13" t="s">
        <v>176</v>
      </c>
      <c r="B145" s="14">
        <v>5</v>
      </c>
      <c r="C145" s="13" t="s">
        <v>177</v>
      </c>
      <c r="D145" s="26">
        <v>69267025</v>
      </c>
    </row>
    <row r="146" spans="1:4" outlineLevel="2" x14ac:dyDescent="0.25">
      <c r="A146" s="23" t="s">
        <v>178</v>
      </c>
      <c r="B146" s="24">
        <v>5</v>
      </c>
      <c r="C146" s="23" t="s">
        <v>177</v>
      </c>
      <c r="D146" s="16">
        <v>2032810</v>
      </c>
    </row>
    <row r="147" spans="1:4" outlineLevel="2" x14ac:dyDescent="0.25">
      <c r="A147" s="23" t="s">
        <v>179</v>
      </c>
      <c r="B147" s="24">
        <v>5</v>
      </c>
      <c r="C147" s="23" t="s">
        <v>177</v>
      </c>
      <c r="D147" s="16">
        <v>14732702</v>
      </c>
    </row>
    <row r="148" spans="1:4" outlineLevel="2" x14ac:dyDescent="0.25">
      <c r="A148" s="23" t="s">
        <v>180</v>
      </c>
      <c r="B148" s="24">
        <v>5</v>
      </c>
      <c r="C148" s="23" t="s">
        <v>177</v>
      </c>
      <c r="D148" s="25">
        <v>11279951</v>
      </c>
    </row>
    <row r="149" spans="1:4" outlineLevel="2" x14ac:dyDescent="0.25">
      <c r="A149" s="23" t="s">
        <v>181</v>
      </c>
      <c r="B149" s="24">
        <v>5</v>
      </c>
      <c r="C149" s="23" t="s">
        <v>182</v>
      </c>
      <c r="D149" s="25">
        <v>4492348</v>
      </c>
    </row>
    <row r="150" spans="1:4" outlineLevel="2" x14ac:dyDescent="0.25">
      <c r="A150" s="13" t="s">
        <v>183</v>
      </c>
      <c r="B150" s="14">
        <v>5</v>
      </c>
      <c r="C150" s="13" t="s">
        <v>184</v>
      </c>
      <c r="D150" s="15">
        <v>33554642</v>
      </c>
    </row>
    <row r="151" spans="1:4" outlineLevel="2" x14ac:dyDescent="0.25">
      <c r="A151" s="13" t="s">
        <v>185</v>
      </c>
      <c r="B151" s="14">
        <v>5</v>
      </c>
      <c r="C151" s="13" t="s">
        <v>186</v>
      </c>
      <c r="D151" s="15">
        <v>3279026</v>
      </c>
    </row>
    <row r="152" spans="1:4" outlineLevel="2" x14ac:dyDescent="0.25">
      <c r="A152" s="23" t="s">
        <v>187</v>
      </c>
      <c r="B152" s="24">
        <v>5</v>
      </c>
      <c r="C152" s="23" t="s">
        <v>188</v>
      </c>
      <c r="D152" s="29">
        <v>39044554</v>
      </c>
    </row>
    <row r="153" spans="1:4" outlineLevel="2" x14ac:dyDescent="0.25">
      <c r="A153" s="23" t="s">
        <v>189</v>
      </c>
      <c r="B153" s="24">
        <v>5</v>
      </c>
      <c r="C153" s="23" t="s">
        <v>188</v>
      </c>
      <c r="D153" s="29">
        <v>25772974</v>
      </c>
    </row>
    <row r="154" spans="1:4" outlineLevel="2" x14ac:dyDescent="0.25">
      <c r="A154" s="23" t="s">
        <v>190</v>
      </c>
      <c r="B154" s="24">
        <v>5</v>
      </c>
      <c r="C154" s="23" t="s">
        <v>191</v>
      </c>
      <c r="D154" s="26">
        <v>10247591</v>
      </c>
    </row>
    <row r="155" spans="1:4" outlineLevel="2" x14ac:dyDescent="0.25">
      <c r="A155" s="23" t="s">
        <v>192</v>
      </c>
      <c r="B155" s="24">
        <v>5</v>
      </c>
      <c r="C155" s="23" t="s">
        <v>191</v>
      </c>
      <c r="D155" s="16">
        <v>12295756</v>
      </c>
    </row>
    <row r="156" spans="1:4" outlineLevel="1" x14ac:dyDescent="0.25">
      <c r="A156" s="23"/>
      <c r="B156" s="5" t="s">
        <v>919</v>
      </c>
      <c r="C156" s="23"/>
      <c r="D156" s="16">
        <f>SUBTOTAL(9,D101:D155)</f>
        <v>855849125</v>
      </c>
    </row>
    <row r="157" spans="1:4" outlineLevel="2" x14ac:dyDescent="0.25">
      <c r="A157" s="23" t="s">
        <v>193</v>
      </c>
      <c r="B157" s="24">
        <v>6</v>
      </c>
      <c r="C157" s="23" t="s">
        <v>194</v>
      </c>
      <c r="D157" s="16">
        <v>12741380</v>
      </c>
    </row>
    <row r="158" spans="1:4" outlineLevel="2" x14ac:dyDescent="0.25">
      <c r="A158" s="13" t="s">
        <v>195</v>
      </c>
      <c r="B158" s="14">
        <v>6</v>
      </c>
      <c r="C158" s="13" t="s">
        <v>194</v>
      </c>
      <c r="D158" s="15">
        <v>8000500</v>
      </c>
    </row>
    <row r="159" spans="1:4" outlineLevel="2" x14ac:dyDescent="0.25">
      <c r="A159" s="9" t="s">
        <v>196</v>
      </c>
      <c r="B159" s="17">
        <v>6</v>
      </c>
      <c r="C159" s="9" t="s">
        <v>197</v>
      </c>
      <c r="D159" s="22">
        <v>6217550</v>
      </c>
    </row>
    <row r="160" spans="1:4" outlineLevel="2" x14ac:dyDescent="0.25">
      <c r="A160" s="11" t="s">
        <v>198</v>
      </c>
      <c r="B160" s="18">
        <v>6</v>
      </c>
      <c r="C160" s="11" t="s">
        <v>199</v>
      </c>
      <c r="D160" s="12">
        <v>54324222</v>
      </c>
    </row>
    <row r="161" spans="1:4" outlineLevel="2" x14ac:dyDescent="0.25">
      <c r="A161" s="11" t="s">
        <v>200</v>
      </c>
      <c r="B161" s="18">
        <v>6</v>
      </c>
      <c r="C161" s="11" t="s">
        <v>199</v>
      </c>
      <c r="D161" s="12">
        <v>90385455</v>
      </c>
    </row>
    <row r="162" spans="1:4" outlineLevel="2" x14ac:dyDescent="0.25">
      <c r="A162" s="11" t="s">
        <v>201</v>
      </c>
      <c r="B162" s="18">
        <v>6</v>
      </c>
      <c r="C162" s="11" t="s">
        <v>199</v>
      </c>
      <c r="D162" s="12">
        <v>77266600</v>
      </c>
    </row>
    <row r="163" spans="1:4" outlineLevel="2" x14ac:dyDescent="0.25">
      <c r="A163" s="9" t="s">
        <v>202</v>
      </c>
      <c r="B163" s="17">
        <v>6</v>
      </c>
      <c r="C163" s="9" t="s">
        <v>199</v>
      </c>
      <c r="D163" s="15">
        <v>36772964</v>
      </c>
    </row>
    <row r="164" spans="1:4" outlineLevel="2" x14ac:dyDescent="0.25">
      <c r="A164" s="9" t="s">
        <v>203</v>
      </c>
      <c r="B164" s="17">
        <v>6</v>
      </c>
      <c r="C164" s="9" t="s">
        <v>199</v>
      </c>
      <c r="D164" s="22">
        <v>20251948</v>
      </c>
    </row>
    <row r="165" spans="1:4" outlineLevel="2" x14ac:dyDescent="0.25">
      <c r="A165" s="13" t="s">
        <v>204</v>
      </c>
      <c r="B165" s="14">
        <v>6</v>
      </c>
      <c r="C165" s="13" t="s">
        <v>199</v>
      </c>
      <c r="D165" s="15">
        <v>13658325</v>
      </c>
    </row>
    <row r="166" spans="1:4" outlineLevel="2" x14ac:dyDescent="0.25">
      <c r="A166" s="23" t="s">
        <v>205</v>
      </c>
      <c r="B166" s="24">
        <v>6</v>
      </c>
      <c r="C166" s="23" t="s">
        <v>199</v>
      </c>
      <c r="D166" s="26">
        <v>7258390</v>
      </c>
    </row>
    <row r="167" spans="1:4" outlineLevel="2" x14ac:dyDescent="0.25">
      <c r="A167" s="23" t="s">
        <v>206</v>
      </c>
      <c r="B167" s="24">
        <v>6</v>
      </c>
      <c r="C167" s="23" t="s">
        <v>199</v>
      </c>
      <c r="D167" s="25">
        <v>2549525</v>
      </c>
    </row>
    <row r="168" spans="1:4" outlineLevel="2" x14ac:dyDescent="0.25">
      <c r="A168" s="23" t="s">
        <v>207</v>
      </c>
      <c r="B168" s="24">
        <v>6</v>
      </c>
      <c r="C168" s="23" t="s">
        <v>199</v>
      </c>
      <c r="D168" s="25">
        <v>3984256</v>
      </c>
    </row>
    <row r="169" spans="1:4" outlineLevel="2" x14ac:dyDescent="0.25">
      <c r="A169" s="23" t="s">
        <v>208</v>
      </c>
      <c r="B169" s="24">
        <v>6</v>
      </c>
      <c r="C169" s="23" t="s">
        <v>199</v>
      </c>
      <c r="D169" s="38" t="s">
        <v>209</v>
      </c>
    </row>
    <row r="170" spans="1:4" outlineLevel="2" x14ac:dyDescent="0.25">
      <c r="A170" s="23" t="s">
        <v>210</v>
      </c>
      <c r="B170" s="24">
        <v>6</v>
      </c>
      <c r="C170" s="23" t="s">
        <v>199</v>
      </c>
      <c r="D170" s="25">
        <v>8261768</v>
      </c>
    </row>
    <row r="171" spans="1:4" outlineLevel="2" x14ac:dyDescent="0.25">
      <c r="A171" s="23" t="s">
        <v>211</v>
      </c>
      <c r="B171" s="24">
        <v>6</v>
      </c>
      <c r="C171" s="23" t="s">
        <v>199</v>
      </c>
      <c r="D171" s="25">
        <v>5319011</v>
      </c>
    </row>
    <row r="172" spans="1:4" outlineLevel="2" x14ac:dyDescent="0.25">
      <c r="A172" s="23" t="s">
        <v>212</v>
      </c>
      <c r="B172" s="24">
        <v>6</v>
      </c>
      <c r="C172" s="23" t="s">
        <v>199</v>
      </c>
      <c r="D172" s="25">
        <v>3955474</v>
      </c>
    </row>
    <row r="173" spans="1:4" outlineLevel="2" x14ac:dyDescent="0.25">
      <c r="A173" s="23" t="s">
        <v>213</v>
      </c>
      <c r="B173" s="24">
        <v>6</v>
      </c>
      <c r="C173" s="23" t="s">
        <v>214</v>
      </c>
      <c r="D173" s="26">
        <v>26617349</v>
      </c>
    </row>
    <row r="174" spans="1:4" outlineLevel="2" x14ac:dyDescent="0.25">
      <c r="A174" s="13" t="s">
        <v>215</v>
      </c>
      <c r="B174" s="14">
        <v>6</v>
      </c>
      <c r="C174" s="13" t="s">
        <v>214</v>
      </c>
      <c r="D174" s="15">
        <v>20239825</v>
      </c>
    </row>
    <row r="175" spans="1:4" outlineLevel="2" x14ac:dyDescent="0.25">
      <c r="A175" s="30" t="s">
        <v>216</v>
      </c>
      <c r="B175" s="31">
        <v>6</v>
      </c>
      <c r="C175" s="30" t="s">
        <v>214</v>
      </c>
      <c r="D175" s="32">
        <v>19141415</v>
      </c>
    </row>
    <row r="176" spans="1:4" outlineLevel="2" x14ac:dyDescent="0.25">
      <c r="A176" s="13" t="s">
        <v>217</v>
      </c>
      <c r="B176" s="14">
        <v>6</v>
      </c>
      <c r="C176" s="13" t="s">
        <v>218</v>
      </c>
      <c r="D176" s="16">
        <v>24148864</v>
      </c>
    </row>
    <row r="177" spans="1:4" outlineLevel="2" x14ac:dyDescent="0.25">
      <c r="A177" s="13" t="s">
        <v>219</v>
      </c>
      <c r="B177" s="14">
        <v>6</v>
      </c>
      <c r="C177" s="13" t="s">
        <v>220</v>
      </c>
      <c r="D177" s="15">
        <v>3462000</v>
      </c>
    </row>
    <row r="178" spans="1:4" outlineLevel="2" x14ac:dyDescent="0.25">
      <c r="A178" s="13" t="s">
        <v>221</v>
      </c>
      <c r="B178" s="14">
        <v>6</v>
      </c>
      <c r="C178" s="13" t="s">
        <v>220</v>
      </c>
      <c r="D178" s="16">
        <v>39354691</v>
      </c>
    </row>
    <row r="179" spans="1:4" outlineLevel="2" x14ac:dyDescent="0.25">
      <c r="A179" s="11" t="s">
        <v>222</v>
      </c>
      <c r="B179" s="18">
        <v>6</v>
      </c>
      <c r="C179" s="11" t="s">
        <v>223</v>
      </c>
      <c r="D179" s="12">
        <v>49358169</v>
      </c>
    </row>
    <row r="180" spans="1:4" outlineLevel="2" x14ac:dyDescent="0.25">
      <c r="A180" s="11" t="s">
        <v>224</v>
      </c>
      <c r="B180" s="18">
        <v>6</v>
      </c>
      <c r="C180" s="11" t="s">
        <v>225</v>
      </c>
      <c r="D180" s="12">
        <v>31000630</v>
      </c>
    </row>
    <row r="181" spans="1:4" outlineLevel="2" x14ac:dyDescent="0.25">
      <c r="A181" s="11" t="s">
        <v>226</v>
      </c>
      <c r="B181" s="18">
        <v>6</v>
      </c>
      <c r="C181" s="11" t="s">
        <v>225</v>
      </c>
      <c r="D181" s="12">
        <v>22708091</v>
      </c>
    </row>
    <row r="182" spans="1:4" outlineLevel="2" x14ac:dyDescent="0.25">
      <c r="A182" s="13" t="s">
        <v>227</v>
      </c>
      <c r="B182" s="14">
        <v>6</v>
      </c>
      <c r="C182" s="13" t="s">
        <v>225</v>
      </c>
      <c r="D182" s="15">
        <v>24017042</v>
      </c>
    </row>
    <row r="183" spans="1:4" outlineLevel="2" x14ac:dyDescent="0.25">
      <c r="A183" s="23" t="s">
        <v>228</v>
      </c>
      <c r="B183" s="24">
        <v>6</v>
      </c>
      <c r="C183" s="23" t="s">
        <v>225</v>
      </c>
      <c r="D183" s="26">
        <v>987982</v>
      </c>
    </row>
    <row r="184" spans="1:4" outlineLevel="2" x14ac:dyDescent="0.25">
      <c r="A184" s="13" t="s">
        <v>229</v>
      </c>
      <c r="B184" s="14">
        <v>6</v>
      </c>
      <c r="C184" s="13" t="s">
        <v>230</v>
      </c>
      <c r="D184" s="15">
        <v>20816303</v>
      </c>
    </row>
    <row r="185" spans="1:4" outlineLevel="2" x14ac:dyDescent="0.25">
      <c r="A185" s="11" t="s">
        <v>231</v>
      </c>
      <c r="B185" s="18">
        <v>6</v>
      </c>
      <c r="C185" s="11" t="s">
        <v>230</v>
      </c>
      <c r="D185" s="12">
        <v>18620252</v>
      </c>
    </row>
    <row r="186" spans="1:4" outlineLevel="2" x14ac:dyDescent="0.25">
      <c r="A186" s="9" t="s">
        <v>232</v>
      </c>
      <c r="B186" s="17">
        <v>6</v>
      </c>
      <c r="C186" s="9" t="s">
        <v>230</v>
      </c>
      <c r="D186" s="22">
        <v>12234057</v>
      </c>
    </row>
    <row r="187" spans="1:4" outlineLevel="2" x14ac:dyDescent="0.25">
      <c r="A187" s="23" t="s">
        <v>233</v>
      </c>
      <c r="B187" s="24">
        <v>6</v>
      </c>
      <c r="C187" s="23" t="s">
        <v>230</v>
      </c>
      <c r="D187" s="25">
        <v>5032623</v>
      </c>
    </row>
    <row r="188" spans="1:4" outlineLevel="2" x14ac:dyDescent="0.25">
      <c r="A188" s="23" t="s">
        <v>234</v>
      </c>
      <c r="B188" s="24">
        <v>6</v>
      </c>
      <c r="C188" s="23" t="s">
        <v>230</v>
      </c>
      <c r="D188" s="25">
        <v>9989224</v>
      </c>
    </row>
    <row r="189" spans="1:4" outlineLevel="2" x14ac:dyDescent="0.25">
      <c r="A189" s="23" t="s">
        <v>235</v>
      </c>
      <c r="B189" s="24">
        <v>6</v>
      </c>
      <c r="C189" s="23" t="s">
        <v>230</v>
      </c>
      <c r="D189" s="25">
        <v>4511372</v>
      </c>
    </row>
    <row r="190" spans="1:4" outlineLevel="2" x14ac:dyDescent="0.25">
      <c r="A190" s="23" t="s">
        <v>236</v>
      </c>
      <c r="B190" s="24">
        <v>6</v>
      </c>
      <c r="C190" s="23" t="s">
        <v>230</v>
      </c>
      <c r="D190" s="25">
        <v>9843514</v>
      </c>
    </row>
    <row r="191" spans="1:4" outlineLevel="2" x14ac:dyDescent="0.25">
      <c r="A191" s="23" t="s">
        <v>237</v>
      </c>
      <c r="B191" s="24">
        <v>6</v>
      </c>
      <c r="C191" s="23" t="s">
        <v>230</v>
      </c>
      <c r="D191" s="25">
        <v>8720575</v>
      </c>
    </row>
    <row r="192" spans="1:4" outlineLevel="2" x14ac:dyDescent="0.25">
      <c r="A192" s="23" t="s">
        <v>238</v>
      </c>
      <c r="B192" s="24">
        <v>6</v>
      </c>
      <c r="C192" s="23" t="s">
        <v>230</v>
      </c>
      <c r="D192" s="25">
        <v>9302274</v>
      </c>
    </row>
    <row r="193" spans="1:4" outlineLevel="2" x14ac:dyDescent="0.25">
      <c r="A193" s="23" t="s">
        <v>239</v>
      </c>
      <c r="B193" s="24">
        <v>6</v>
      </c>
      <c r="C193" s="23" t="s">
        <v>230</v>
      </c>
      <c r="D193" s="25">
        <v>11400122</v>
      </c>
    </row>
    <row r="194" spans="1:4" outlineLevel="2" x14ac:dyDescent="0.25">
      <c r="A194" s="13" t="s">
        <v>240</v>
      </c>
      <c r="B194" s="14">
        <v>6</v>
      </c>
      <c r="C194" s="13" t="s">
        <v>230</v>
      </c>
      <c r="D194" s="19">
        <v>13583563</v>
      </c>
    </row>
    <row r="195" spans="1:4" outlineLevel="2" x14ac:dyDescent="0.25">
      <c r="A195" s="23" t="s">
        <v>241</v>
      </c>
      <c r="B195" s="24">
        <v>6</v>
      </c>
      <c r="C195" s="23" t="s">
        <v>242</v>
      </c>
      <c r="D195" s="16">
        <v>33630399</v>
      </c>
    </row>
    <row r="196" spans="1:4" outlineLevel="2" x14ac:dyDescent="0.25">
      <c r="A196" s="11" t="s">
        <v>243</v>
      </c>
      <c r="B196" s="18">
        <v>6</v>
      </c>
      <c r="C196" s="11" t="s">
        <v>244</v>
      </c>
      <c r="D196" s="12">
        <v>58816280</v>
      </c>
    </row>
    <row r="197" spans="1:4" outlineLevel="2" x14ac:dyDescent="0.25">
      <c r="A197" s="30" t="s">
        <v>245</v>
      </c>
      <c r="B197" s="31">
        <v>6</v>
      </c>
      <c r="C197" s="30" t="s">
        <v>244</v>
      </c>
      <c r="D197" s="32">
        <v>23955815</v>
      </c>
    </row>
    <row r="198" spans="1:4" outlineLevel="2" x14ac:dyDescent="0.25">
      <c r="A198" s="13" t="s">
        <v>246</v>
      </c>
      <c r="B198" s="14">
        <v>6</v>
      </c>
      <c r="C198" s="13" t="s">
        <v>247</v>
      </c>
      <c r="D198" s="15">
        <v>2597500</v>
      </c>
    </row>
    <row r="199" spans="1:4" outlineLevel="2" x14ac:dyDescent="0.25">
      <c r="A199" s="13" t="s">
        <v>248</v>
      </c>
      <c r="B199" s="14">
        <v>6</v>
      </c>
      <c r="C199" s="13" t="s">
        <v>249</v>
      </c>
      <c r="D199" s="15">
        <v>17862461</v>
      </c>
    </row>
    <row r="200" spans="1:4" outlineLevel="2" x14ac:dyDescent="0.25">
      <c r="A200" s="23" t="s">
        <v>250</v>
      </c>
      <c r="B200" s="24">
        <v>6</v>
      </c>
      <c r="C200" s="23" t="s">
        <v>251</v>
      </c>
      <c r="D200" s="16">
        <v>17077925</v>
      </c>
    </row>
    <row r="201" spans="1:4" outlineLevel="2" x14ac:dyDescent="0.25">
      <c r="A201" s="23" t="s">
        <v>252</v>
      </c>
      <c r="B201" s="24">
        <v>6</v>
      </c>
      <c r="C201" s="23" t="s">
        <v>251</v>
      </c>
      <c r="D201" s="16">
        <v>41659023</v>
      </c>
    </row>
    <row r="202" spans="1:4" outlineLevel="2" x14ac:dyDescent="0.25">
      <c r="A202" s="13" t="s">
        <v>253</v>
      </c>
      <c r="B202" s="14">
        <v>6</v>
      </c>
      <c r="C202" s="13" t="s">
        <v>251</v>
      </c>
      <c r="D202" s="15">
        <v>16125186</v>
      </c>
    </row>
    <row r="203" spans="1:4" outlineLevel="2" x14ac:dyDescent="0.25">
      <c r="A203" s="11" t="s">
        <v>254</v>
      </c>
      <c r="B203" s="18">
        <v>6</v>
      </c>
      <c r="C203" s="11" t="s">
        <v>255</v>
      </c>
      <c r="D203" s="12">
        <v>50028339</v>
      </c>
    </row>
    <row r="204" spans="1:4" outlineLevel="2" x14ac:dyDescent="0.25">
      <c r="A204" s="11" t="s">
        <v>256</v>
      </c>
      <c r="B204" s="18">
        <v>6</v>
      </c>
      <c r="C204" s="11" t="s">
        <v>255</v>
      </c>
      <c r="D204" s="12">
        <v>40842982</v>
      </c>
    </row>
    <row r="205" spans="1:4" outlineLevel="2" x14ac:dyDescent="0.25">
      <c r="A205" s="11" t="s">
        <v>257</v>
      </c>
      <c r="B205" s="18">
        <v>6</v>
      </c>
      <c r="C205" s="11" t="s">
        <v>255</v>
      </c>
      <c r="D205" s="12">
        <v>45523381</v>
      </c>
    </row>
    <row r="206" spans="1:4" outlineLevel="2" x14ac:dyDescent="0.25">
      <c r="A206" s="23" t="s">
        <v>258</v>
      </c>
      <c r="B206" s="24">
        <v>6</v>
      </c>
      <c r="C206" s="23" t="s">
        <v>230</v>
      </c>
      <c r="D206" s="26">
        <v>3278091</v>
      </c>
    </row>
    <row r="207" spans="1:4" outlineLevel="1" x14ac:dyDescent="0.25">
      <c r="A207" s="23"/>
      <c r="B207" s="5" t="s">
        <v>920</v>
      </c>
      <c r="C207" s="23"/>
      <c r="D207" s="26">
        <f>SUBTOTAL(9,D157:D206)</f>
        <v>1087434687</v>
      </c>
    </row>
    <row r="208" spans="1:4" outlineLevel="2" x14ac:dyDescent="0.25">
      <c r="A208" s="23" t="s">
        <v>259</v>
      </c>
      <c r="B208" s="24">
        <v>7</v>
      </c>
      <c r="C208" s="23" t="s">
        <v>260</v>
      </c>
      <c r="D208" s="25">
        <v>4213377</v>
      </c>
    </row>
    <row r="209" spans="1:4" outlineLevel="2" x14ac:dyDescent="0.25">
      <c r="A209" s="11" t="s">
        <v>261</v>
      </c>
      <c r="B209" s="18">
        <v>7</v>
      </c>
      <c r="C209" s="11" t="s">
        <v>262</v>
      </c>
      <c r="D209" s="12">
        <v>10544965</v>
      </c>
    </row>
    <row r="210" spans="1:4" outlineLevel="2" x14ac:dyDescent="0.25">
      <c r="A210" s="11" t="s">
        <v>263</v>
      </c>
      <c r="B210" s="18">
        <v>7</v>
      </c>
      <c r="C210" s="11" t="s">
        <v>262</v>
      </c>
      <c r="D210" s="12">
        <v>17726071</v>
      </c>
    </row>
    <row r="211" spans="1:4" outlineLevel="2" x14ac:dyDescent="0.25">
      <c r="A211" s="11" t="s">
        <v>264</v>
      </c>
      <c r="B211" s="18">
        <v>7</v>
      </c>
      <c r="C211" s="11" t="s">
        <v>265</v>
      </c>
      <c r="D211" s="12">
        <v>31673475</v>
      </c>
    </row>
    <row r="212" spans="1:4" outlineLevel="2" x14ac:dyDescent="0.25">
      <c r="A212" s="9" t="s">
        <v>266</v>
      </c>
      <c r="B212" s="17">
        <v>7</v>
      </c>
      <c r="C212" s="9" t="s">
        <v>267</v>
      </c>
      <c r="D212" s="15">
        <v>43630128</v>
      </c>
    </row>
    <row r="213" spans="1:4" outlineLevel="2" x14ac:dyDescent="0.25">
      <c r="A213" s="11" t="s">
        <v>268</v>
      </c>
      <c r="B213" s="18">
        <v>7</v>
      </c>
      <c r="C213" s="11" t="s">
        <v>269</v>
      </c>
      <c r="D213" s="12">
        <v>38483298</v>
      </c>
    </row>
    <row r="214" spans="1:4" outlineLevel="2" x14ac:dyDescent="0.25">
      <c r="A214" s="23" t="s">
        <v>270</v>
      </c>
      <c r="B214" s="24">
        <v>7</v>
      </c>
      <c r="C214" s="23" t="s">
        <v>269</v>
      </c>
      <c r="D214" s="25">
        <v>6980146</v>
      </c>
    </row>
    <row r="215" spans="1:4" outlineLevel="2" x14ac:dyDescent="0.25">
      <c r="A215" s="11" t="s">
        <v>271</v>
      </c>
      <c r="B215" s="18">
        <v>7</v>
      </c>
      <c r="C215" s="11" t="s">
        <v>269</v>
      </c>
      <c r="D215" s="12">
        <v>42235450</v>
      </c>
    </row>
    <row r="216" spans="1:4" outlineLevel="2" x14ac:dyDescent="0.25">
      <c r="A216" s="11" t="s">
        <v>272</v>
      </c>
      <c r="B216" s="18">
        <v>7</v>
      </c>
      <c r="C216" s="11" t="s">
        <v>273</v>
      </c>
      <c r="D216" s="12">
        <v>26876847</v>
      </c>
    </row>
    <row r="217" spans="1:4" outlineLevel="2" x14ac:dyDescent="0.25">
      <c r="A217" s="9" t="s">
        <v>274</v>
      </c>
      <c r="B217" s="17">
        <v>7</v>
      </c>
      <c r="C217" s="9" t="s">
        <v>275</v>
      </c>
      <c r="D217" s="15">
        <v>35872858</v>
      </c>
    </row>
    <row r="218" spans="1:4" outlineLevel="2" x14ac:dyDescent="0.25">
      <c r="A218" s="9" t="s">
        <v>276</v>
      </c>
      <c r="B218" s="17">
        <v>7</v>
      </c>
      <c r="C218" s="9" t="s">
        <v>277</v>
      </c>
      <c r="D218" s="22">
        <v>26737188</v>
      </c>
    </row>
    <row r="219" spans="1:4" outlineLevel="2" x14ac:dyDescent="0.25">
      <c r="A219" s="23" t="s">
        <v>278</v>
      </c>
      <c r="B219" s="24">
        <v>7</v>
      </c>
      <c r="C219" s="23" t="s">
        <v>279</v>
      </c>
      <c r="D219" s="25">
        <v>1537263</v>
      </c>
    </row>
    <row r="220" spans="1:4" outlineLevel="2" x14ac:dyDescent="0.25">
      <c r="A220" s="23" t="s">
        <v>280</v>
      </c>
      <c r="B220" s="24">
        <v>7</v>
      </c>
      <c r="C220" s="23" t="s">
        <v>279</v>
      </c>
      <c r="D220" s="25">
        <v>10379561</v>
      </c>
    </row>
    <row r="221" spans="1:4" outlineLevel="2" x14ac:dyDescent="0.25">
      <c r="A221" s="23" t="s">
        <v>281</v>
      </c>
      <c r="B221" s="24">
        <v>7</v>
      </c>
      <c r="C221" s="23" t="s">
        <v>279</v>
      </c>
      <c r="D221" s="25">
        <v>20260115</v>
      </c>
    </row>
    <row r="222" spans="1:4" outlineLevel="2" x14ac:dyDescent="0.25">
      <c r="A222" s="23" t="s">
        <v>282</v>
      </c>
      <c r="B222" s="24">
        <v>7</v>
      </c>
      <c r="C222" s="23" t="s">
        <v>279</v>
      </c>
      <c r="D222" s="32">
        <v>4613675</v>
      </c>
    </row>
    <row r="223" spans="1:4" outlineLevel="2" x14ac:dyDescent="0.25">
      <c r="A223" s="23" t="s">
        <v>283</v>
      </c>
      <c r="B223" s="24">
        <v>7</v>
      </c>
      <c r="C223" s="23" t="s">
        <v>279</v>
      </c>
      <c r="D223" s="25">
        <v>2030403</v>
      </c>
    </row>
    <row r="224" spans="1:4" outlineLevel="2" x14ac:dyDescent="0.25">
      <c r="A224" s="23" t="s">
        <v>284</v>
      </c>
      <c r="B224" s="24">
        <v>7</v>
      </c>
      <c r="C224" s="23" t="s">
        <v>279</v>
      </c>
      <c r="D224" s="25">
        <v>2778507</v>
      </c>
    </row>
    <row r="225" spans="1:4" outlineLevel="2" x14ac:dyDescent="0.25">
      <c r="A225" s="23" t="s">
        <v>285</v>
      </c>
      <c r="B225" s="24">
        <v>7</v>
      </c>
      <c r="C225" s="23" t="s">
        <v>286</v>
      </c>
      <c r="D225" s="16">
        <v>13792375</v>
      </c>
    </row>
    <row r="226" spans="1:4" outlineLevel="2" x14ac:dyDescent="0.25">
      <c r="A226" s="13" t="s">
        <v>287</v>
      </c>
      <c r="B226" s="14">
        <v>7</v>
      </c>
      <c r="C226" s="13" t="s">
        <v>286</v>
      </c>
      <c r="D226" s="15">
        <v>27650317</v>
      </c>
    </row>
    <row r="227" spans="1:4" outlineLevel="1" x14ac:dyDescent="0.25">
      <c r="A227" s="13"/>
      <c r="B227" s="3" t="s">
        <v>921</v>
      </c>
      <c r="C227" s="13"/>
      <c r="D227" s="15">
        <f>SUBTOTAL(9,D208:D226)</f>
        <v>368016019</v>
      </c>
    </row>
    <row r="228" spans="1:4" outlineLevel="2" x14ac:dyDescent="0.25">
      <c r="A228" s="11" t="s">
        <v>288</v>
      </c>
      <c r="B228" s="18">
        <v>8</v>
      </c>
      <c r="C228" s="11" t="s">
        <v>289</v>
      </c>
      <c r="D228" s="12">
        <v>27757685</v>
      </c>
    </row>
    <row r="229" spans="1:4" outlineLevel="2" x14ac:dyDescent="0.25">
      <c r="A229" s="23" t="s">
        <v>290</v>
      </c>
      <c r="B229" s="24">
        <v>8</v>
      </c>
      <c r="C229" s="23" t="s">
        <v>291</v>
      </c>
      <c r="D229" s="25">
        <v>1861085</v>
      </c>
    </row>
    <row r="230" spans="1:4" outlineLevel="2" x14ac:dyDescent="0.25">
      <c r="A230" s="9" t="s">
        <v>292</v>
      </c>
      <c r="B230" s="17">
        <v>8</v>
      </c>
      <c r="C230" s="9" t="s">
        <v>293</v>
      </c>
      <c r="D230" s="15">
        <v>26164912</v>
      </c>
    </row>
    <row r="231" spans="1:4" outlineLevel="2" x14ac:dyDescent="0.25">
      <c r="A231" s="9" t="s">
        <v>294</v>
      </c>
      <c r="B231" s="17">
        <v>8</v>
      </c>
      <c r="C231" s="9" t="s">
        <v>295</v>
      </c>
      <c r="D231" s="22">
        <v>18583758</v>
      </c>
    </row>
    <row r="232" spans="1:4" outlineLevel="2" x14ac:dyDescent="0.25">
      <c r="A232" s="9" t="s">
        <v>296</v>
      </c>
      <c r="B232" s="17">
        <v>8</v>
      </c>
      <c r="C232" s="9" t="s">
        <v>295</v>
      </c>
      <c r="D232" s="22">
        <v>13650742</v>
      </c>
    </row>
    <row r="233" spans="1:4" outlineLevel="2" x14ac:dyDescent="0.25">
      <c r="A233" s="9" t="s">
        <v>297</v>
      </c>
      <c r="B233" s="17">
        <v>8</v>
      </c>
      <c r="C233" s="9" t="s">
        <v>298</v>
      </c>
      <c r="D233" s="15">
        <v>70633378</v>
      </c>
    </row>
    <row r="234" spans="1:4" outlineLevel="2" x14ac:dyDescent="0.25">
      <c r="A234" s="9" t="s">
        <v>299</v>
      </c>
      <c r="B234" s="17">
        <v>8</v>
      </c>
      <c r="C234" s="9" t="s">
        <v>300</v>
      </c>
      <c r="D234" s="15">
        <v>20751662</v>
      </c>
    </row>
    <row r="235" spans="1:4" outlineLevel="2" x14ac:dyDescent="0.25">
      <c r="A235" s="13" t="s">
        <v>301</v>
      </c>
      <c r="B235" s="14">
        <v>8</v>
      </c>
      <c r="C235" s="13" t="s">
        <v>300</v>
      </c>
      <c r="D235" s="15">
        <v>14937625</v>
      </c>
    </row>
    <row r="236" spans="1:4" outlineLevel="2" x14ac:dyDescent="0.25">
      <c r="A236" s="11" t="s">
        <v>302</v>
      </c>
      <c r="B236" s="18">
        <v>8</v>
      </c>
      <c r="C236" s="11" t="s">
        <v>303</v>
      </c>
      <c r="D236" s="12">
        <v>13010837</v>
      </c>
    </row>
    <row r="237" spans="1:4" outlineLevel="2" x14ac:dyDescent="0.25">
      <c r="A237" s="13" t="s">
        <v>304</v>
      </c>
      <c r="B237" s="14">
        <v>8</v>
      </c>
      <c r="C237" s="13" t="s">
        <v>303</v>
      </c>
      <c r="D237" s="15">
        <v>39891736</v>
      </c>
    </row>
    <row r="238" spans="1:4" outlineLevel="2" x14ac:dyDescent="0.25">
      <c r="A238" s="13" t="s">
        <v>305</v>
      </c>
      <c r="B238" s="14">
        <v>8</v>
      </c>
      <c r="C238" s="13" t="s">
        <v>303</v>
      </c>
      <c r="D238" s="15">
        <v>48353915</v>
      </c>
    </row>
    <row r="239" spans="1:4" outlineLevel="2" x14ac:dyDescent="0.25">
      <c r="A239" s="9" t="s">
        <v>306</v>
      </c>
      <c r="B239" s="17">
        <v>8</v>
      </c>
      <c r="C239" s="9" t="s">
        <v>307</v>
      </c>
      <c r="D239" s="16">
        <v>13858193</v>
      </c>
    </row>
    <row r="240" spans="1:4" outlineLevel="2" x14ac:dyDescent="0.25">
      <c r="A240" s="13" t="s">
        <v>308</v>
      </c>
      <c r="B240" s="14">
        <v>8</v>
      </c>
      <c r="C240" s="13" t="s">
        <v>307</v>
      </c>
      <c r="D240" s="16">
        <v>13984974</v>
      </c>
    </row>
    <row r="241" spans="1:4" outlineLevel="2" x14ac:dyDescent="0.25">
      <c r="A241" s="13" t="s">
        <v>309</v>
      </c>
      <c r="B241" s="14">
        <v>8</v>
      </c>
      <c r="C241" s="13" t="s">
        <v>307</v>
      </c>
      <c r="D241" s="16">
        <v>20009592</v>
      </c>
    </row>
    <row r="242" spans="1:4" outlineLevel="2" x14ac:dyDescent="0.25">
      <c r="A242" s="23" t="s">
        <v>310</v>
      </c>
      <c r="B242" s="24">
        <v>8</v>
      </c>
      <c r="C242" s="23" t="s">
        <v>307</v>
      </c>
      <c r="D242" s="29">
        <v>11460145</v>
      </c>
    </row>
    <row r="243" spans="1:4" outlineLevel="2" x14ac:dyDescent="0.25">
      <c r="A243" s="11" t="s">
        <v>311</v>
      </c>
      <c r="B243" s="18">
        <v>8</v>
      </c>
      <c r="C243" s="11" t="s">
        <v>312</v>
      </c>
      <c r="D243" s="12">
        <v>16917186</v>
      </c>
    </row>
    <row r="244" spans="1:4" outlineLevel="2" x14ac:dyDescent="0.25">
      <c r="A244" s="9" t="s">
        <v>313</v>
      </c>
      <c r="B244" s="17">
        <v>8</v>
      </c>
      <c r="C244" s="9" t="s">
        <v>314</v>
      </c>
      <c r="D244" s="15">
        <v>21258338</v>
      </c>
    </row>
    <row r="245" spans="1:4" outlineLevel="2" x14ac:dyDescent="0.25">
      <c r="A245" s="9" t="s">
        <v>315</v>
      </c>
      <c r="B245" s="17">
        <v>8</v>
      </c>
      <c r="C245" s="9" t="s">
        <v>314</v>
      </c>
      <c r="D245" s="15">
        <v>15488810</v>
      </c>
    </row>
    <row r="246" spans="1:4" outlineLevel="2" x14ac:dyDescent="0.25">
      <c r="A246" s="23" t="s">
        <v>316</v>
      </c>
      <c r="B246" s="24">
        <v>8</v>
      </c>
      <c r="C246" s="23" t="s">
        <v>317</v>
      </c>
      <c r="D246" s="29">
        <v>4117746</v>
      </c>
    </row>
    <row r="247" spans="1:4" outlineLevel="2" x14ac:dyDescent="0.25">
      <c r="A247" s="11" t="s">
        <v>318</v>
      </c>
      <c r="B247" s="18">
        <v>8</v>
      </c>
      <c r="C247" s="11" t="s">
        <v>319</v>
      </c>
      <c r="D247" s="12">
        <v>18561518</v>
      </c>
    </row>
    <row r="248" spans="1:4" outlineLevel="2" x14ac:dyDescent="0.25">
      <c r="A248" s="11" t="s">
        <v>320</v>
      </c>
      <c r="B248" s="18">
        <v>8</v>
      </c>
      <c r="C248" s="11" t="s">
        <v>319</v>
      </c>
      <c r="D248" s="12">
        <v>8453672</v>
      </c>
    </row>
    <row r="249" spans="1:4" outlineLevel="2" x14ac:dyDescent="0.25">
      <c r="A249" s="9" t="s">
        <v>321</v>
      </c>
      <c r="B249" s="17">
        <v>8</v>
      </c>
      <c r="C249" s="9" t="s">
        <v>319</v>
      </c>
      <c r="D249" s="15">
        <v>7976087</v>
      </c>
    </row>
    <row r="250" spans="1:4" outlineLevel="2" x14ac:dyDescent="0.25">
      <c r="A250" s="23" t="s">
        <v>322</v>
      </c>
      <c r="B250" s="24">
        <v>8</v>
      </c>
      <c r="C250" s="23" t="s">
        <v>323</v>
      </c>
      <c r="D250" s="26">
        <v>1014395</v>
      </c>
    </row>
    <row r="251" spans="1:4" outlineLevel="2" x14ac:dyDescent="0.25">
      <c r="A251" s="9" t="s">
        <v>324</v>
      </c>
      <c r="B251" s="17">
        <v>8</v>
      </c>
      <c r="C251" s="9" t="s">
        <v>325</v>
      </c>
      <c r="D251" s="22">
        <v>42161998</v>
      </c>
    </row>
    <row r="252" spans="1:4" outlineLevel="2" x14ac:dyDescent="0.25">
      <c r="A252" s="9" t="s">
        <v>326</v>
      </c>
      <c r="B252" s="17">
        <v>8</v>
      </c>
      <c r="C252" s="9" t="s">
        <v>325</v>
      </c>
      <c r="D252" s="15">
        <v>42717032</v>
      </c>
    </row>
    <row r="253" spans="1:4" outlineLevel="2" x14ac:dyDescent="0.25">
      <c r="A253" s="13" t="s">
        <v>327</v>
      </c>
      <c r="B253" s="14">
        <v>8</v>
      </c>
      <c r="C253" s="13" t="s">
        <v>325</v>
      </c>
      <c r="D253" s="16">
        <v>6987720</v>
      </c>
    </row>
    <row r="254" spans="1:4" outlineLevel="1" x14ac:dyDescent="0.25">
      <c r="A254" s="13"/>
      <c r="B254" s="3" t="s">
        <v>922</v>
      </c>
      <c r="C254" s="13"/>
      <c r="D254" s="16">
        <f>SUBTOTAL(9,D228:D253)</f>
        <v>540564741</v>
      </c>
    </row>
    <row r="255" spans="1:4" outlineLevel="2" x14ac:dyDescent="0.25">
      <c r="A255" s="11" t="s">
        <v>328</v>
      </c>
      <c r="B255" s="18">
        <v>9</v>
      </c>
      <c r="C255" s="11" t="s">
        <v>329</v>
      </c>
      <c r="D255" s="12">
        <v>91296558</v>
      </c>
    </row>
    <row r="256" spans="1:4" outlineLevel="2" x14ac:dyDescent="0.25">
      <c r="A256" s="13" t="s">
        <v>330</v>
      </c>
      <c r="B256" s="14">
        <v>9</v>
      </c>
      <c r="C256" s="13" t="s">
        <v>331</v>
      </c>
      <c r="D256" s="16">
        <v>9692048</v>
      </c>
    </row>
    <row r="257" spans="1:4" outlineLevel="2" x14ac:dyDescent="0.25">
      <c r="A257" s="20" t="s">
        <v>332</v>
      </c>
      <c r="B257" s="21">
        <v>9</v>
      </c>
      <c r="C257" s="20" t="s">
        <v>333</v>
      </c>
      <c r="D257" s="22">
        <v>11990738</v>
      </c>
    </row>
    <row r="258" spans="1:4" outlineLevel="2" x14ac:dyDescent="0.25">
      <c r="A258" s="13" t="s">
        <v>334</v>
      </c>
      <c r="B258" s="14">
        <v>9</v>
      </c>
      <c r="C258" s="13" t="s">
        <v>335</v>
      </c>
      <c r="D258" s="15">
        <v>7565471</v>
      </c>
    </row>
    <row r="259" spans="1:4" outlineLevel="2" x14ac:dyDescent="0.25">
      <c r="A259" s="13" t="s">
        <v>336</v>
      </c>
      <c r="B259" s="14">
        <v>9</v>
      </c>
      <c r="C259" s="13" t="s">
        <v>335</v>
      </c>
      <c r="D259" s="16">
        <v>35486148</v>
      </c>
    </row>
    <row r="260" spans="1:4" outlineLevel="2" x14ac:dyDescent="0.25">
      <c r="A260" s="23" t="s">
        <v>337</v>
      </c>
      <c r="B260" s="24">
        <v>9</v>
      </c>
      <c r="C260" s="23" t="s">
        <v>335</v>
      </c>
      <c r="D260" s="25">
        <v>8880317</v>
      </c>
    </row>
    <row r="261" spans="1:4" outlineLevel="2" x14ac:dyDescent="0.25">
      <c r="A261" s="13" t="s">
        <v>338</v>
      </c>
      <c r="B261" s="14">
        <v>9</v>
      </c>
      <c r="C261" s="13" t="s">
        <v>339</v>
      </c>
      <c r="D261" s="16">
        <v>19796346</v>
      </c>
    </row>
    <row r="262" spans="1:4" outlineLevel="2" x14ac:dyDescent="0.25">
      <c r="A262" s="30" t="s">
        <v>340</v>
      </c>
      <c r="B262" s="31">
        <v>9</v>
      </c>
      <c r="C262" s="30" t="s">
        <v>341</v>
      </c>
      <c r="D262" s="16">
        <v>4087468</v>
      </c>
    </row>
    <row r="263" spans="1:4" outlineLevel="1" x14ac:dyDescent="0.25">
      <c r="A263" s="30"/>
      <c r="B263" s="6" t="s">
        <v>923</v>
      </c>
      <c r="C263" s="30"/>
      <c r="D263" s="16">
        <f>SUBTOTAL(9,D255:D262)</f>
        <v>188795094</v>
      </c>
    </row>
    <row r="264" spans="1:4" outlineLevel="2" x14ac:dyDescent="0.25">
      <c r="A264" s="13" t="s">
        <v>342</v>
      </c>
      <c r="B264" s="14">
        <v>10</v>
      </c>
      <c r="C264" s="13" t="s">
        <v>343</v>
      </c>
      <c r="D264" s="15">
        <v>88091996</v>
      </c>
    </row>
    <row r="265" spans="1:4" outlineLevel="2" x14ac:dyDescent="0.25">
      <c r="A265" s="13" t="s">
        <v>344</v>
      </c>
      <c r="B265" s="14">
        <v>10</v>
      </c>
      <c r="C265" s="13" t="s">
        <v>345</v>
      </c>
      <c r="D265" s="15">
        <v>24332487</v>
      </c>
    </row>
    <row r="266" spans="1:4" outlineLevel="2" x14ac:dyDescent="0.25">
      <c r="A266" s="23" t="s">
        <v>346</v>
      </c>
      <c r="B266" s="24">
        <v>10</v>
      </c>
      <c r="C266" s="23" t="s">
        <v>345</v>
      </c>
      <c r="D266" s="25">
        <v>34234335</v>
      </c>
    </row>
    <row r="267" spans="1:4" outlineLevel="2" x14ac:dyDescent="0.25">
      <c r="A267" s="23" t="s">
        <v>347</v>
      </c>
      <c r="B267" s="24">
        <v>10</v>
      </c>
      <c r="C267" s="23" t="s">
        <v>345</v>
      </c>
      <c r="D267" s="29">
        <v>7318300</v>
      </c>
    </row>
    <row r="268" spans="1:4" outlineLevel="2" x14ac:dyDescent="0.25">
      <c r="A268" s="23" t="s">
        <v>348</v>
      </c>
      <c r="B268" s="24">
        <v>10</v>
      </c>
      <c r="C268" s="23" t="s">
        <v>345</v>
      </c>
      <c r="D268" s="29">
        <v>4206206</v>
      </c>
    </row>
    <row r="269" spans="1:4" outlineLevel="2" x14ac:dyDescent="0.25">
      <c r="A269" s="23" t="s">
        <v>349</v>
      </c>
      <c r="B269" s="24">
        <v>10</v>
      </c>
      <c r="C269" s="23" t="s">
        <v>350</v>
      </c>
      <c r="D269" s="16">
        <v>10907543</v>
      </c>
    </row>
    <row r="270" spans="1:4" outlineLevel="2" x14ac:dyDescent="0.25">
      <c r="A270" s="23" t="s">
        <v>351</v>
      </c>
      <c r="B270" s="24">
        <v>10</v>
      </c>
      <c r="C270" s="23" t="s">
        <v>350</v>
      </c>
      <c r="D270" s="16">
        <v>18354673</v>
      </c>
    </row>
    <row r="271" spans="1:4" outlineLevel="2" x14ac:dyDescent="0.25">
      <c r="A271" s="23" t="s">
        <v>352</v>
      </c>
      <c r="B271" s="24">
        <v>10</v>
      </c>
      <c r="C271" s="23" t="s">
        <v>350</v>
      </c>
      <c r="D271" s="25">
        <v>1934635</v>
      </c>
    </row>
    <row r="272" spans="1:4" outlineLevel="2" x14ac:dyDescent="0.25">
      <c r="A272" s="23" t="s">
        <v>353</v>
      </c>
      <c r="B272" s="24">
        <v>10</v>
      </c>
      <c r="C272" s="23" t="s">
        <v>350</v>
      </c>
      <c r="D272" s="29">
        <v>1887310</v>
      </c>
    </row>
    <row r="273" spans="1:4" outlineLevel="2" x14ac:dyDescent="0.25">
      <c r="A273" s="11" t="s">
        <v>354</v>
      </c>
      <c r="B273" s="18">
        <v>10</v>
      </c>
      <c r="C273" s="11" t="s">
        <v>355</v>
      </c>
      <c r="D273" s="12">
        <v>58171498</v>
      </c>
    </row>
    <row r="274" spans="1:4" outlineLevel="2" x14ac:dyDescent="0.25">
      <c r="A274" s="13" t="s">
        <v>356</v>
      </c>
      <c r="B274" s="14">
        <v>10</v>
      </c>
      <c r="C274" s="13" t="s">
        <v>355</v>
      </c>
      <c r="D274" s="15">
        <v>28692003</v>
      </c>
    </row>
    <row r="275" spans="1:4" outlineLevel="2" x14ac:dyDescent="0.25">
      <c r="A275" s="11" t="s">
        <v>357</v>
      </c>
      <c r="B275" s="18">
        <v>10</v>
      </c>
      <c r="C275" s="11" t="s">
        <v>355</v>
      </c>
      <c r="D275" s="12">
        <v>57446292</v>
      </c>
    </row>
    <row r="276" spans="1:4" outlineLevel="2" x14ac:dyDescent="0.25">
      <c r="A276" s="11" t="s">
        <v>358</v>
      </c>
      <c r="B276" s="18">
        <v>10</v>
      </c>
      <c r="C276" s="11" t="s">
        <v>355</v>
      </c>
      <c r="D276" s="12">
        <v>29518054</v>
      </c>
    </row>
    <row r="277" spans="1:4" outlineLevel="2" x14ac:dyDescent="0.25">
      <c r="A277" s="11" t="s">
        <v>359</v>
      </c>
      <c r="B277" s="18">
        <v>10</v>
      </c>
      <c r="C277" s="11" t="s">
        <v>355</v>
      </c>
      <c r="D277" s="12">
        <v>41872929</v>
      </c>
    </row>
    <row r="278" spans="1:4" outlineLevel="2" x14ac:dyDescent="0.25">
      <c r="A278" s="11" t="s">
        <v>360</v>
      </c>
      <c r="B278" s="18">
        <v>10</v>
      </c>
      <c r="C278" s="11" t="s">
        <v>355</v>
      </c>
      <c r="D278" s="12">
        <v>18599761</v>
      </c>
    </row>
    <row r="279" spans="1:4" outlineLevel="2" x14ac:dyDescent="0.25">
      <c r="A279" s="11" t="s">
        <v>360</v>
      </c>
      <c r="B279" s="18">
        <v>10</v>
      </c>
      <c r="C279" s="11" t="s">
        <v>355</v>
      </c>
      <c r="D279" s="12">
        <v>10715294</v>
      </c>
    </row>
    <row r="280" spans="1:4" outlineLevel="2" x14ac:dyDescent="0.25">
      <c r="A280" s="11" t="s">
        <v>360</v>
      </c>
      <c r="B280" s="18">
        <v>10</v>
      </c>
      <c r="C280" s="11" t="s">
        <v>355</v>
      </c>
      <c r="D280" s="12">
        <v>9081453</v>
      </c>
    </row>
    <row r="281" spans="1:4" outlineLevel="2" x14ac:dyDescent="0.25">
      <c r="A281" s="11" t="s">
        <v>361</v>
      </c>
      <c r="B281" s="18">
        <v>10</v>
      </c>
      <c r="C281" s="11" t="s">
        <v>355</v>
      </c>
      <c r="D281" s="12">
        <v>47529963</v>
      </c>
    </row>
    <row r="282" spans="1:4" outlineLevel="2" x14ac:dyDescent="0.25">
      <c r="A282" s="11" t="s">
        <v>362</v>
      </c>
      <c r="B282" s="18">
        <v>10</v>
      </c>
      <c r="C282" s="11" t="s">
        <v>355</v>
      </c>
      <c r="D282" s="12">
        <v>35083008</v>
      </c>
    </row>
    <row r="283" spans="1:4" outlineLevel="2" x14ac:dyDescent="0.25">
      <c r="A283" s="11" t="s">
        <v>363</v>
      </c>
      <c r="B283" s="18">
        <v>10</v>
      </c>
      <c r="C283" s="11" t="s">
        <v>355</v>
      </c>
      <c r="D283" s="12">
        <v>15422880</v>
      </c>
    </row>
    <row r="284" spans="1:4" outlineLevel="2" x14ac:dyDescent="0.25">
      <c r="A284" s="13" t="s">
        <v>364</v>
      </c>
      <c r="B284" s="14">
        <v>10</v>
      </c>
      <c r="C284" s="13" t="s">
        <v>355</v>
      </c>
      <c r="D284" s="15">
        <v>4014065</v>
      </c>
    </row>
    <row r="285" spans="1:4" outlineLevel="2" x14ac:dyDescent="0.25">
      <c r="A285" s="30" t="s">
        <v>365</v>
      </c>
      <c r="B285" s="31">
        <v>10</v>
      </c>
      <c r="C285" s="30" t="s">
        <v>355</v>
      </c>
      <c r="D285" s="12">
        <v>1958347</v>
      </c>
    </row>
    <row r="286" spans="1:4" outlineLevel="2" x14ac:dyDescent="0.25">
      <c r="A286" s="30" t="s">
        <v>366</v>
      </c>
      <c r="B286" s="31">
        <v>10</v>
      </c>
      <c r="C286" s="30" t="s">
        <v>355</v>
      </c>
      <c r="D286" s="12">
        <v>3530170</v>
      </c>
    </row>
    <row r="287" spans="1:4" outlineLevel="2" x14ac:dyDescent="0.25">
      <c r="A287" s="30" t="s">
        <v>367</v>
      </c>
      <c r="B287" s="31">
        <v>10</v>
      </c>
      <c r="C287" s="30" t="s">
        <v>355</v>
      </c>
      <c r="D287" s="12">
        <v>2937695</v>
      </c>
    </row>
    <row r="288" spans="1:4" outlineLevel="2" x14ac:dyDescent="0.25">
      <c r="A288" s="13" t="s">
        <v>368</v>
      </c>
      <c r="B288" s="14">
        <v>10</v>
      </c>
      <c r="C288" s="13" t="s">
        <v>355</v>
      </c>
      <c r="D288" s="12">
        <v>31793965</v>
      </c>
    </row>
    <row r="289" spans="1:4" outlineLevel="2" x14ac:dyDescent="0.25">
      <c r="A289" s="23" t="s">
        <v>369</v>
      </c>
      <c r="B289" s="24">
        <v>10</v>
      </c>
      <c r="C289" s="23" t="s">
        <v>355</v>
      </c>
      <c r="D289" s="32">
        <v>4116109</v>
      </c>
    </row>
    <row r="290" spans="1:4" outlineLevel="2" x14ac:dyDescent="0.25">
      <c r="A290" s="11" t="s">
        <v>370</v>
      </c>
      <c r="B290" s="18">
        <v>10</v>
      </c>
      <c r="C290" s="11" t="s">
        <v>371</v>
      </c>
      <c r="D290" s="12">
        <v>33888633</v>
      </c>
    </row>
    <row r="291" spans="1:4" outlineLevel="2" x14ac:dyDescent="0.25">
      <c r="A291" s="23" t="s">
        <v>372</v>
      </c>
      <c r="B291" s="24">
        <v>10</v>
      </c>
      <c r="C291" s="23" t="s">
        <v>373</v>
      </c>
      <c r="D291" s="29">
        <v>16935823</v>
      </c>
    </row>
    <row r="292" spans="1:4" outlineLevel="2" x14ac:dyDescent="0.25">
      <c r="A292" s="9" t="s">
        <v>374</v>
      </c>
      <c r="B292" s="17">
        <v>10</v>
      </c>
      <c r="C292" s="9" t="s">
        <v>375</v>
      </c>
      <c r="D292" s="15">
        <v>60044538</v>
      </c>
    </row>
    <row r="293" spans="1:4" outlineLevel="2" x14ac:dyDescent="0.25">
      <c r="A293" s="9" t="s">
        <v>376</v>
      </c>
      <c r="B293" s="17">
        <v>10</v>
      </c>
      <c r="C293" s="9" t="s">
        <v>377</v>
      </c>
      <c r="D293" s="15">
        <v>54054188</v>
      </c>
    </row>
    <row r="294" spans="1:4" outlineLevel="2" x14ac:dyDescent="0.25">
      <c r="A294" s="23" t="s">
        <v>378</v>
      </c>
      <c r="B294" s="24">
        <v>10</v>
      </c>
      <c r="C294" s="23" t="s">
        <v>375</v>
      </c>
      <c r="D294" s="26">
        <v>1055317</v>
      </c>
    </row>
    <row r="295" spans="1:4" outlineLevel="2" x14ac:dyDescent="0.25">
      <c r="A295" s="23" t="s">
        <v>379</v>
      </c>
      <c r="B295" s="24">
        <v>10</v>
      </c>
      <c r="C295" s="23" t="s">
        <v>375</v>
      </c>
      <c r="D295" s="26">
        <v>2333862</v>
      </c>
    </row>
    <row r="296" spans="1:4" outlineLevel="2" x14ac:dyDescent="0.25">
      <c r="A296" s="23" t="s">
        <v>380</v>
      </c>
      <c r="B296" s="24">
        <v>10</v>
      </c>
      <c r="C296" s="23" t="s">
        <v>375</v>
      </c>
      <c r="D296" s="29">
        <v>18980627</v>
      </c>
    </row>
    <row r="297" spans="1:4" outlineLevel="2" x14ac:dyDescent="0.25">
      <c r="A297" s="9" t="s">
        <v>381</v>
      </c>
      <c r="B297" s="17">
        <v>10</v>
      </c>
      <c r="C297" s="9" t="s">
        <v>382</v>
      </c>
      <c r="D297" s="15">
        <v>29750783</v>
      </c>
    </row>
    <row r="298" spans="1:4" outlineLevel="2" x14ac:dyDescent="0.25">
      <c r="A298" s="13" t="s">
        <v>383</v>
      </c>
      <c r="B298" s="14">
        <v>10</v>
      </c>
      <c r="C298" s="13" t="s">
        <v>384</v>
      </c>
      <c r="D298" s="15">
        <v>23077459</v>
      </c>
    </row>
    <row r="299" spans="1:4" outlineLevel="2" x14ac:dyDescent="0.25">
      <c r="A299" s="13" t="s">
        <v>385</v>
      </c>
      <c r="B299" s="14">
        <v>10</v>
      </c>
      <c r="C299" s="13" t="s">
        <v>384</v>
      </c>
      <c r="D299" s="16">
        <v>5122161</v>
      </c>
    </row>
    <row r="300" spans="1:4" outlineLevel="2" x14ac:dyDescent="0.25">
      <c r="A300" s="23" t="s">
        <v>386</v>
      </c>
      <c r="B300" s="24">
        <v>10</v>
      </c>
      <c r="C300" s="23" t="s">
        <v>387</v>
      </c>
      <c r="D300" s="16">
        <v>57503220</v>
      </c>
    </row>
    <row r="301" spans="1:4" outlineLevel="2" x14ac:dyDescent="0.25">
      <c r="A301" s="9" t="s">
        <v>388</v>
      </c>
      <c r="B301" s="17">
        <v>10</v>
      </c>
      <c r="C301" s="9" t="s">
        <v>389</v>
      </c>
      <c r="D301" s="15">
        <v>33196664</v>
      </c>
    </row>
    <row r="302" spans="1:4" outlineLevel="1" x14ac:dyDescent="0.25">
      <c r="A302" s="9"/>
      <c r="B302" s="1" t="s">
        <v>924</v>
      </c>
      <c r="C302" s="9"/>
      <c r="D302" s="15">
        <f>SUBTOTAL(9,D264:D301)</f>
        <v>927694246</v>
      </c>
    </row>
    <row r="303" spans="1:4" outlineLevel="2" x14ac:dyDescent="0.25">
      <c r="A303" s="9" t="s">
        <v>390</v>
      </c>
      <c r="B303" s="17">
        <v>11</v>
      </c>
      <c r="C303" s="9" t="s">
        <v>391</v>
      </c>
      <c r="D303" s="15">
        <v>19283472</v>
      </c>
    </row>
    <row r="304" spans="1:4" outlineLevel="2" x14ac:dyDescent="0.25">
      <c r="A304" s="13" t="s">
        <v>392</v>
      </c>
      <c r="B304" s="14">
        <v>11</v>
      </c>
      <c r="C304" s="13" t="s">
        <v>393</v>
      </c>
      <c r="D304" s="15">
        <v>17106086</v>
      </c>
    </row>
    <row r="305" spans="1:4" outlineLevel="2" x14ac:dyDescent="0.25">
      <c r="A305" s="23" t="s">
        <v>394</v>
      </c>
      <c r="B305" s="24">
        <v>11</v>
      </c>
      <c r="C305" s="23" t="s">
        <v>393</v>
      </c>
      <c r="D305" s="38" t="s">
        <v>395</v>
      </c>
    </row>
    <row r="306" spans="1:4" outlineLevel="2" x14ac:dyDescent="0.25">
      <c r="A306" s="9" t="s">
        <v>396</v>
      </c>
      <c r="B306" s="17">
        <v>11</v>
      </c>
      <c r="C306" s="9" t="s">
        <v>397</v>
      </c>
      <c r="D306" s="15">
        <v>9397887</v>
      </c>
    </row>
    <row r="307" spans="1:4" outlineLevel="2" x14ac:dyDescent="0.25">
      <c r="A307" s="9" t="s">
        <v>398</v>
      </c>
      <c r="B307" s="17">
        <v>11</v>
      </c>
      <c r="C307" s="9" t="s">
        <v>397</v>
      </c>
      <c r="D307" s="15">
        <v>8058601</v>
      </c>
    </row>
    <row r="308" spans="1:4" outlineLevel="2" x14ac:dyDescent="0.25">
      <c r="A308" s="30" t="s">
        <v>399</v>
      </c>
      <c r="B308" s="31">
        <v>11</v>
      </c>
      <c r="C308" s="30" t="s">
        <v>397</v>
      </c>
      <c r="D308" s="15">
        <v>563602</v>
      </c>
    </row>
    <row r="309" spans="1:4" outlineLevel="2" x14ac:dyDescent="0.25">
      <c r="A309" s="30" t="s">
        <v>400</v>
      </c>
      <c r="B309" s="31">
        <v>11</v>
      </c>
      <c r="C309" s="30" t="s">
        <v>397</v>
      </c>
      <c r="D309" s="39">
        <v>3706138</v>
      </c>
    </row>
    <row r="310" spans="1:4" outlineLevel="2" x14ac:dyDescent="0.25">
      <c r="A310" s="30" t="s">
        <v>401</v>
      </c>
      <c r="B310" s="31">
        <v>11</v>
      </c>
      <c r="C310" s="30" t="s">
        <v>397</v>
      </c>
      <c r="D310" s="39">
        <v>2179130</v>
      </c>
    </row>
    <row r="311" spans="1:4" outlineLevel="2" x14ac:dyDescent="0.25">
      <c r="A311" s="30" t="s">
        <v>402</v>
      </c>
      <c r="B311" s="31">
        <v>11</v>
      </c>
      <c r="C311" s="30" t="s">
        <v>397</v>
      </c>
      <c r="D311" s="39">
        <v>2543581</v>
      </c>
    </row>
    <row r="312" spans="1:4" outlineLevel="2" x14ac:dyDescent="0.25">
      <c r="A312" s="30" t="s">
        <v>403</v>
      </c>
      <c r="B312" s="31">
        <v>11</v>
      </c>
      <c r="C312" s="30" t="s">
        <v>397</v>
      </c>
      <c r="D312" s="39">
        <v>2755653</v>
      </c>
    </row>
    <row r="313" spans="1:4" outlineLevel="2" x14ac:dyDescent="0.25">
      <c r="A313" s="30" t="s">
        <v>404</v>
      </c>
      <c r="B313" s="31">
        <v>11</v>
      </c>
      <c r="C313" s="30" t="s">
        <v>397</v>
      </c>
      <c r="D313" s="16">
        <v>1509102</v>
      </c>
    </row>
    <row r="314" spans="1:4" outlineLevel="2" x14ac:dyDescent="0.25">
      <c r="A314" s="13" t="s">
        <v>405</v>
      </c>
      <c r="B314" s="14">
        <v>11</v>
      </c>
      <c r="C314" s="13" t="s">
        <v>397</v>
      </c>
      <c r="D314" s="39">
        <v>5647284</v>
      </c>
    </row>
    <row r="315" spans="1:4" outlineLevel="2" x14ac:dyDescent="0.25">
      <c r="A315" s="30" t="s">
        <v>406</v>
      </c>
      <c r="B315" s="31">
        <v>11</v>
      </c>
      <c r="C315" s="30" t="s">
        <v>397</v>
      </c>
      <c r="D315" s="32">
        <v>4025357</v>
      </c>
    </row>
    <row r="316" spans="1:4" outlineLevel="2" x14ac:dyDescent="0.25">
      <c r="A316" s="23" t="s">
        <v>407</v>
      </c>
      <c r="B316" s="24">
        <v>11</v>
      </c>
      <c r="C316" s="23" t="s">
        <v>397</v>
      </c>
      <c r="D316" s="38" t="s">
        <v>408</v>
      </c>
    </row>
    <row r="317" spans="1:4" outlineLevel="2" x14ac:dyDescent="0.25">
      <c r="A317" s="23" t="s">
        <v>409</v>
      </c>
      <c r="B317" s="24">
        <v>11</v>
      </c>
      <c r="C317" s="23" t="s">
        <v>397</v>
      </c>
      <c r="D317" s="38" t="s">
        <v>410</v>
      </c>
    </row>
    <row r="318" spans="1:4" outlineLevel="2" x14ac:dyDescent="0.25">
      <c r="A318" s="23" t="s">
        <v>411</v>
      </c>
      <c r="B318" s="24">
        <v>11</v>
      </c>
      <c r="C318" s="23" t="s">
        <v>397</v>
      </c>
      <c r="D318" s="38" t="s">
        <v>412</v>
      </c>
    </row>
    <row r="319" spans="1:4" outlineLevel="2" x14ac:dyDescent="0.25">
      <c r="A319" s="23" t="s">
        <v>413</v>
      </c>
      <c r="B319" s="24">
        <v>11</v>
      </c>
      <c r="C319" s="23" t="s">
        <v>397</v>
      </c>
      <c r="D319" s="38" t="s">
        <v>414</v>
      </c>
    </row>
    <row r="320" spans="1:4" outlineLevel="2" x14ac:dyDescent="0.25">
      <c r="A320" s="23" t="s">
        <v>415</v>
      </c>
      <c r="B320" s="24">
        <v>11</v>
      </c>
      <c r="C320" s="23" t="s">
        <v>397</v>
      </c>
      <c r="D320" s="38" t="s">
        <v>416</v>
      </c>
    </row>
    <row r="321" spans="1:4" outlineLevel="2" x14ac:dyDescent="0.25">
      <c r="A321" s="23" t="s">
        <v>417</v>
      </c>
      <c r="B321" s="24">
        <v>11</v>
      </c>
      <c r="C321" s="23" t="s">
        <v>397</v>
      </c>
      <c r="D321" s="38" t="s">
        <v>418</v>
      </c>
    </row>
    <row r="322" spans="1:4" outlineLevel="2" x14ac:dyDescent="0.25">
      <c r="A322" s="23" t="s">
        <v>419</v>
      </c>
      <c r="B322" s="24">
        <v>11</v>
      </c>
      <c r="C322" s="23" t="s">
        <v>397</v>
      </c>
      <c r="D322" s="38" t="s">
        <v>420</v>
      </c>
    </row>
    <row r="323" spans="1:4" outlineLevel="2" x14ac:dyDescent="0.25">
      <c r="A323" s="23" t="s">
        <v>421</v>
      </c>
      <c r="B323" s="24">
        <v>11</v>
      </c>
      <c r="C323" s="23" t="s">
        <v>397</v>
      </c>
      <c r="D323" s="25">
        <v>8521885</v>
      </c>
    </row>
    <row r="324" spans="1:4" outlineLevel="2" x14ac:dyDescent="0.25">
      <c r="A324" s="23" t="s">
        <v>422</v>
      </c>
      <c r="B324" s="24">
        <v>11</v>
      </c>
      <c r="C324" s="23" t="s">
        <v>397</v>
      </c>
      <c r="D324" s="25">
        <v>2064444</v>
      </c>
    </row>
    <row r="325" spans="1:4" outlineLevel="2" x14ac:dyDescent="0.25">
      <c r="A325" s="23" t="s">
        <v>423</v>
      </c>
      <c r="B325" s="24">
        <v>11</v>
      </c>
      <c r="C325" s="23" t="s">
        <v>397</v>
      </c>
      <c r="D325" s="25">
        <v>3085718</v>
      </c>
    </row>
    <row r="326" spans="1:4" outlineLevel="2" x14ac:dyDescent="0.25">
      <c r="A326" s="13" t="s">
        <v>424</v>
      </c>
      <c r="B326" s="14">
        <v>11</v>
      </c>
      <c r="C326" s="13" t="s">
        <v>425</v>
      </c>
      <c r="D326" s="40">
        <v>30408347</v>
      </c>
    </row>
    <row r="327" spans="1:4" outlineLevel="2" x14ac:dyDescent="0.25">
      <c r="A327" s="13" t="s">
        <v>426</v>
      </c>
      <c r="B327" s="14">
        <v>11</v>
      </c>
      <c r="C327" s="13" t="s">
        <v>427</v>
      </c>
      <c r="D327" s="15">
        <v>10503762</v>
      </c>
    </row>
    <row r="328" spans="1:4" outlineLevel="2" x14ac:dyDescent="0.25">
      <c r="A328" s="9" t="s">
        <v>428</v>
      </c>
      <c r="B328" s="17">
        <v>11</v>
      </c>
      <c r="C328" s="9" t="s">
        <v>427</v>
      </c>
      <c r="D328" s="15">
        <v>15088336</v>
      </c>
    </row>
    <row r="329" spans="1:4" outlineLevel="2" x14ac:dyDescent="0.25">
      <c r="A329" s="23" t="s">
        <v>429</v>
      </c>
      <c r="B329" s="24">
        <v>11</v>
      </c>
      <c r="C329" s="23" t="s">
        <v>427</v>
      </c>
      <c r="D329" s="38" t="s">
        <v>430</v>
      </c>
    </row>
    <row r="330" spans="1:4" outlineLevel="2" x14ac:dyDescent="0.25">
      <c r="A330" s="23" t="s">
        <v>431</v>
      </c>
      <c r="B330" s="24">
        <v>11</v>
      </c>
      <c r="C330" s="23" t="s">
        <v>427</v>
      </c>
      <c r="D330" s="38" t="s">
        <v>432</v>
      </c>
    </row>
    <row r="331" spans="1:4" outlineLevel="2" x14ac:dyDescent="0.25">
      <c r="A331" s="23" t="s">
        <v>433</v>
      </c>
      <c r="B331" s="24">
        <v>11</v>
      </c>
      <c r="C331" s="23" t="s">
        <v>427</v>
      </c>
      <c r="D331" s="38" t="s">
        <v>434</v>
      </c>
    </row>
    <row r="332" spans="1:4" outlineLevel="2" x14ac:dyDescent="0.25">
      <c r="A332" s="23" t="s">
        <v>435</v>
      </c>
      <c r="B332" s="24">
        <v>11</v>
      </c>
      <c r="C332" s="23" t="s">
        <v>427</v>
      </c>
      <c r="D332" s="38" t="s">
        <v>436</v>
      </c>
    </row>
    <row r="333" spans="1:4" outlineLevel="2" x14ac:dyDescent="0.25">
      <c r="A333" s="23" t="s">
        <v>437</v>
      </c>
      <c r="B333" s="24">
        <v>11</v>
      </c>
      <c r="C333" s="23" t="s">
        <v>427</v>
      </c>
      <c r="D333" s="25">
        <v>10511965</v>
      </c>
    </row>
    <row r="334" spans="1:4" outlineLevel="2" x14ac:dyDescent="0.25">
      <c r="A334" s="23" t="s">
        <v>438</v>
      </c>
      <c r="B334" s="24">
        <v>11</v>
      </c>
      <c r="C334" s="23" t="s">
        <v>439</v>
      </c>
      <c r="D334" s="38" t="s">
        <v>440</v>
      </c>
    </row>
    <row r="335" spans="1:4" outlineLevel="2" x14ac:dyDescent="0.25">
      <c r="A335" s="11" t="s">
        <v>441</v>
      </c>
      <c r="B335" s="18">
        <v>11</v>
      </c>
      <c r="C335" s="11" t="s">
        <v>442</v>
      </c>
      <c r="D335" s="12">
        <v>22264458</v>
      </c>
    </row>
    <row r="336" spans="1:4" outlineLevel="2" x14ac:dyDescent="0.25">
      <c r="A336" s="11" t="s">
        <v>443</v>
      </c>
      <c r="B336" s="18">
        <v>11</v>
      </c>
      <c r="C336" s="11" t="s">
        <v>442</v>
      </c>
      <c r="D336" s="12">
        <v>34943273</v>
      </c>
    </row>
    <row r="337" spans="1:4" outlineLevel="2" x14ac:dyDescent="0.25">
      <c r="A337" s="11" t="s">
        <v>444</v>
      </c>
      <c r="B337" s="18">
        <v>11</v>
      </c>
      <c r="C337" s="11" t="s">
        <v>445</v>
      </c>
      <c r="D337" s="12">
        <v>29739778</v>
      </c>
    </row>
    <row r="338" spans="1:4" outlineLevel="2" x14ac:dyDescent="0.25">
      <c r="A338" s="13" t="s">
        <v>446</v>
      </c>
      <c r="B338" s="14">
        <v>11</v>
      </c>
      <c r="C338" s="13" t="s">
        <v>447</v>
      </c>
      <c r="D338" s="16">
        <v>33588729</v>
      </c>
    </row>
    <row r="339" spans="1:4" outlineLevel="2" x14ac:dyDescent="0.25">
      <c r="A339" s="13" t="s">
        <v>448</v>
      </c>
      <c r="B339" s="14">
        <v>11</v>
      </c>
      <c r="C339" s="13" t="s">
        <v>449</v>
      </c>
      <c r="D339" s="15">
        <v>31079795</v>
      </c>
    </row>
    <row r="340" spans="1:4" outlineLevel="2" x14ac:dyDescent="0.25">
      <c r="A340" s="13" t="s">
        <v>450</v>
      </c>
      <c r="B340" s="14">
        <v>11</v>
      </c>
      <c r="C340" s="13" t="s">
        <v>449</v>
      </c>
      <c r="D340" s="15">
        <v>8754066</v>
      </c>
    </row>
    <row r="341" spans="1:4" outlineLevel="2" x14ac:dyDescent="0.25">
      <c r="A341" s="23" t="s">
        <v>451</v>
      </c>
      <c r="B341" s="24">
        <v>11</v>
      </c>
      <c r="C341" s="23" t="s">
        <v>452</v>
      </c>
      <c r="D341" s="16">
        <v>13437874</v>
      </c>
    </row>
    <row r="342" spans="1:4" outlineLevel="2" x14ac:dyDescent="0.25">
      <c r="A342" s="9" t="s">
        <v>453</v>
      </c>
      <c r="B342" s="17">
        <v>11</v>
      </c>
      <c r="C342" s="9" t="s">
        <v>454</v>
      </c>
      <c r="D342" s="15">
        <v>20152755</v>
      </c>
    </row>
    <row r="343" spans="1:4" outlineLevel="2" x14ac:dyDescent="0.25">
      <c r="A343" s="41" t="s">
        <v>455</v>
      </c>
      <c r="B343" s="31">
        <v>11</v>
      </c>
      <c r="C343" s="41" t="s">
        <v>454</v>
      </c>
      <c r="D343" s="39">
        <v>3096069</v>
      </c>
    </row>
    <row r="344" spans="1:4" outlineLevel="2" x14ac:dyDescent="0.25">
      <c r="A344" s="41" t="s">
        <v>456</v>
      </c>
      <c r="B344" s="31">
        <v>11</v>
      </c>
      <c r="C344" s="41" t="s">
        <v>454</v>
      </c>
      <c r="D344" s="39">
        <v>8017003</v>
      </c>
    </row>
    <row r="345" spans="1:4" outlineLevel="2" x14ac:dyDescent="0.25">
      <c r="A345" s="30" t="s">
        <v>457</v>
      </c>
      <c r="B345" s="31">
        <v>11</v>
      </c>
      <c r="C345" s="30" t="s">
        <v>454</v>
      </c>
      <c r="D345" s="32">
        <v>4356592</v>
      </c>
    </row>
    <row r="346" spans="1:4" outlineLevel="2" x14ac:dyDescent="0.25">
      <c r="A346" s="9" t="s">
        <v>458</v>
      </c>
      <c r="B346" s="17">
        <v>11</v>
      </c>
      <c r="C346" s="9" t="s">
        <v>459</v>
      </c>
      <c r="D346" s="15">
        <v>17939060</v>
      </c>
    </row>
    <row r="347" spans="1:4" outlineLevel="2" x14ac:dyDescent="0.25">
      <c r="A347" s="9" t="s">
        <v>460</v>
      </c>
      <c r="B347" s="17">
        <v>11</v>
      </c>
      <c r="C347" s="9" t="s">
        <v>461</v>
      </c>
      <c r="D347" s="15">
        <v>20382662</v>
      </c>
    </row>
    <row r="348" spans="1:4" outlineLevel="2" x14ac:dyDescent="0.25">
      <c r="A348" s="9" t="s">
        <v>462</v>
      </c>
      <c r="B348" s="17">
        <v>11</v>
      </c>
      <c r="C348" s="9" t="s">
        <v>461</v>
      </c>
      <c r="D348" s="15">
        <v>28789280</v>
      </c>
    </row>
    <row r="349" spans="1:4" outlineLevel="2" x14ac:dyDescent="0.25">
      <c r="A349" s="9" t="s">
        <v>463</v>
      </c>
      <c r="B349" s="17">
        <v>11</v>
      </c>
      <c r="C349" s="9" t="s">
        <v>461</v>
      </c>
      <c r="D349" s="15">
        <v>22218150</v>
      </c>
    </row>
    <row r="350" spans="1:4" outlineLevel="2" x14ac:dyDescent="0.25">
      <c r="A350" s="13" t="s">
        <v>464</v>
      </c>
      <c r="B350" s="14">
        <v>11</v>
      </c>
      <c r="C350" s="13" t="s">
        <v>461</v>
      </c>
      <c r="D350" s="16">
        <v>68581145</v>
      </c>
    </row>
    <row r="351" spans="1:4" outlineLevel="2" x14ac:dyDescent="0.25">
      <c r="A351" s="13" t="s">
        <v>465</v>
      </c>
      <c r="B351" s="14">
        <v>11</v>
      </c>
      <c r="C351" s="13" t="s">
        <v>461</v>
      </c>
      <c r="D351" s="16">
        <v>4561611</v>
      </c>
    </row>
    <row r="352" spans="1:4" outlineLevel="2" x14ac:dyDescent="0.25">
      <c r="A352" s="41" t="s">
        <v>466</v>
      </c>
      <c r="B352" s="31">
        <v>11</v>
      </c>
      <c r="C352" s="41" t="s">
        <v>461</v>
      </c>
      <c r="D352" s="42">
        <v>26784835</v>
      </c>
    </row>
    <row r="353" spans="1:4" outlineLevel="2" x14ac:dyDescent="0.25">
      <c r="A353" s="27" t="s">
        <v>467</v>
      </c>
      <c r="B353" s="28">
        <v>11</v>
      </c>
      <c r="C353" s="27" t="s">
        <v>468</v>
      </c>
      <c r="D353" s="12">
        <v>50077747</v>
      </c>
    </row>
    <row r="354" spans="1:4" outlineLevel="2" x14ac:dyDescent="0.25">
      <c r="A354" s="9" t="s">
        <v>469</v>
      </c>
      <c r="B354" s="17">
        <v>11</v>
      </c>
      <c r="C354" s="9" t="s">
        <v>468</v>
      </c>
      <c r="D354" s="15">
        <v>39488209</v>
      </c>
    </row>
    <row r="355" spans="1:4" outlineLevel="2" x14ac:dyDescent="0.25">
      <c r="A355" s="27" t="s">
        <v>470</v>
      </c>
      <c r="B355" s="28">
        <v>11</v>
      </c>
      <c r="C355" s="27" t="s">
        <v>468</v>
      </c>
      <c r="D355" s="12">
        <v>30399059</v>
      </c>
    </row>
    <row r="356" spans="1:4" outlineLevel="2" x14ac:dyDescent="0.25">
      <c r="A356" s="30" t="s">
        <v>471</v>
      </c>
      <c r="B356" s="31">
        <v>11</v>
      </c>
      <c r="C356" s="30" t="s">
        <v>468</v>
      </c>
      <c r="D356" s="16">
        <v>16581338</v>
      </c>
    </row>
    <row r="357" spans="1:4" outlineLevel="2" x14ac:dyDescent="0.25">
      <c r="A357" s="30" t="s">
        <v>472</v>
      </c>
      <c r="B357" s="31">
        <v>11</v>
      </c>
      <c r="C357" s="30" t="s">
        <v>468</v>
      </c>
      <c r="D357" s="16">
        <v>3870799</v>
      </c>
    </row>
    <row r="358" spans="1:4" outlineLevel="2" x14ac:dyDescent="0.25">
      <c r="A358" s="30" t="s">
        <v>473</v>
      </c>
      <c r="B358" s="31">
        <v>11</v>
      </c>
      <c r="C358" s="30" t="s">
        <v>468</v>
      </c>
      <c r="D358" s="32">
        <v>13073703</v>
      </c>
    </row>
    <row r="359" spans="1:4" outlineLevel="2" x14ac:dyDescent="0.25">
      <c r="A359" s="23" t="s">
        <v>474</v>
      </c>
      <c r="B359" s="24">
        <v>11</v>
      </c>
      <c r="C359" s="23" t="s">
        <v>468</v>
      </c>
      <c r="D359" s="38" t="s">
        <v>475</v>
      </c>
    </row>
    <row r="360" spans="1:4" outlineLevel="2" x14ac:dyDescent="0.25">
      <c r="A360" s="23" t="s">
        <v>476</v>
      </c>
      <c r="B360" s="24">
        <v>11</v>
      </c>
      <c r="C360" s="23" t="s">
        <v>468</v>
      </c>
      <c r="D360" s="38" t="s">
        <v>477</v>
      </c>
    </row>
    <row r="361" spans="1:4" outlineLevel="1" x14ac:dyDescent="0.25">
      <c r="A361" s="23"/>
      <c r="B361" s="5" t="s">
        <v>925</v>
      </c>
      <c r="C361" s="23"/>
      <c r="D361" s="38">
        <f>SUBTOTAL(9,D303:D360)</f>
        <v>709138340</v>
      </c>
    </row>
    <row r="362" spans="1:4" outlineLevel="2" x14ac:dyDescent="0.25">
      <c r="A362" s="9" t="s">
        <v>478</v>
      </c>
      <c r="B362" s="17">
        <v>12</v>
      </c>
      <c r="C362" s="9" t="s">
        <v>479</v>
      </c>
      <c r="D362" s="22">
        <v>55898903</v>
      </c>
    </row>
    <row r="363" spans="1:4" outlineLevel="2" x14ac:dyDescent="0.25">
      <c r="A363" s="23" t="s">
        <v>480</v>
      </c>
      <c r="B363" s="24">
        <v>12</v>
      </c>
      <c r="C363" s="23" t="s">
        <v>479</v>
      </c>
      <c r="D363" s="16">
        <v>15451817</v>
      </c>
    </row>
    <row r="364" spans="1:4" outlineLevel="2" x14ac:dyDescent="0.25">
      <c r="A364" s="9" t="s">
        <v>481</v>
      </c>
      <c r="B364" s="17">
        <v>12</v>
      </c>
      <c r="C364" s="9" t="s">
        <v>482</v>
      </c>
      <c r="D364" s="15">
        <v>27922266</v>
      </c>
    </row>
    <row r="365" spans="1:4" outlineLevel="2" x14ac:dyDescent="0.25">
      <c r="A365" s="13" t="s">
        <v>483</v>
      </c>
      <c r="B365" s="14">
        <v>12</v>
      </c>
      <c r="C365" s="13" t="s">
        <v>484</v>
      </c>
      <c r="D365" s="16">
        <v>20307515</v>
      </c>
    </row>
    <row r="366" spans="1:4" outlineLevel="2" x14ac:dyDescent="0.25">
      <c r="A366" s="13" t="s">
        <v>485</v>
      </c>
      <c r="B366" s="14">
        <v>12</v>
      </c>
      <c r="C366" s="13" t="s">
        <v>486</v>
      </c>
      <c r="D366" s="15">
        <v>2507354</v>
      </c>
    </row>
    <row r="367" spans="1:4" outlineLevel="2" x14ac:dyDescent="0.25">
      <c r="A367" s="13" t="s">
        <v>487</v>
      </c>
      <c r="B367" s="14">
        <v>12</v>
      </c>
      <c r="C367" s="13" t="s">
        <v>486</v>
      </c>
      <c r="D367" s="15">
        <v>2015292</v>
      </c>
    </row>
    <row r="368" spans="1:4" outlineLevel="2" x14ac:dyDescent="0.25">
      <c r="A368" s="13" t="s">
        <v>488</v>
      </c>
      <c r="B368" s="14">
        <v>12</v>
      </c>
      <c r="C368" s="13" t="s">
        <v>489</v>
      </c>
      <c r="D368" s="15">
        <v>16926794</v>
      </c>
    </row>
    <row r="369" spans="1:4" outlineLevel="2" x14ac:dyDescent="0.25">
      <c r="A369" s="13" t="s">
        <v>490</v>
      </c>
      <c r="B369" s="14">
        <v>12</v>
      </c>
      <c r="C369" s="13" t="s">
        <v>489</v>
      </c>
      <c r="D369" s="15">
        <v>14338840</v>
      </c>
    </row>
    <row r="370" spans="1:4" outlineLevel="2" x14ac:dyDescent="0.25">
      <c r="A370" s="13" t="s">
        <v>491</v>
      </c>
      <c r="B370" s="14">
        <v>12</v>
      </c>
      <c r="C370" s="13" t="s">
        <v>492</v>
      </c>
      <c r="D370" s="15">
        <v>6499241</v>
      </c>
    </row>
    <row r="371" spans="1:4" outlineLevel="2" x14ac:dyDescent="0.25">
      <c r="A371" s="13" t="s">
        <v>493</v>
      </c>
      <c r="B371" s="14">
        <v>12</v>
      </c>
      <c r="C371" s="13" t="s">
        <v>489</v>
      </c>
      <c r="D371" s="15">
        <v>19942838</v>
      </c>
    </row>
    <row r="372" spans="1:4" outlineLevel="2" x14ac:dyDescent="0.25">
      <c r="A372" s="13" t="s">
        <v>494</v>
      </c>
      <c r="B372" s="14">
        <v>12</v>
      </c>
      <c r="C372" s="13" t="s">
        <v>492</v>
      </c>
      <c r="D372" s="15">
        <v>24387925</v>
      </c>
    </row>
    <row r="373" spans="1:4" outlineLevel="2" x14ac:dyDescent="0.25">
      <c r="A373" s="13" t="s">
        <v>495</v>
      </c>
      <c r="B373" s="14">
        <v>12</v>
      </c>
      <c r="C373" s="13" t="s">
        <v>489</v>
      </c>
      <c r="D373" s="15">
        <v>9430912</v>
      </c>
    </row>
    <row r="374" spans="1:4" outlineLevel="2" x14ac:dyDescent="0.25">
      <c r="A374" s="9" t="s">
        <v>496</v>
      </c>
      <c r="B374" s="17">
        <v>12</v>
      </c>
      <c r="C374" s="9" t="s">
        <v>497</v>
      </c>
      <c r="D374" s="15">
        <v>18081108</v>
      </c>
    </row>
    <row r="375" spans="1:4" outlineLevel="2" x14ac:dyDescent="0.25">
      <c r="A375" s="30" t="s">
        <v>498</v>
      </c>
      <c r="B375" s="31">
        <v>12</v>
      </c>
      <c r="C375" s="30" t="s">
        <v>497</v>
      </c>
      <c r="D375" s="32">
        <v>15157955</v>
      </c>
    </row>
    <row r="376" spans="1:4" outlineLevel="1" x14ac:dyDescent="0.25">
      <c r="A376" s="30"/>
      <c r="B376" s="6" t="s">
        <v>926</v>
      </c>
      <c r="C376" s="30"/>
      <c r="D376" s="32">
        <f>SUBTOTAL(9,D362:D375)</f>
        <v>248868760</v>
      </c>
    </row>
    <row r="377" spans="1:4" outlineLevel="2" x14ac:dyDescent="0.25">
      <c r="A377" s="13" t="s">
        <v>499</v>
      </c>
      <c r="B377" s="14">
        <v>13</v>
      </c>
      <c r="C377" s="13" t="s">
        <v>500</v>
      </c>
      <c r="D377" s="15">
        <v>7255691</v>
      </c>
    </row>
    <row r="378" spans="1:4" outlineLevel="2" x14ac:dyDescent="0.25">
      <c r="A378" s="13" t="s">
        <v>501</v>
      </c>
      <c r="B378" s="14">
        <v>13</v>
      </c>
      <c r="C378" s="13" t="s">
        <v>502</v>
      </c>
      <c r="D378" s="15">
        <v>23568423</v>
      </c>
    </row>
    <row r="379" spans="1:4" outlineLevel="2" x14ac:dyDescent="0.25">
      <c r="A379" s="13" t="s">
        <v>503</v>
      </c>
      <c r="B379" s="14">
        <v>13</v>
      </c>
      <c r="C379" s="13" t="s">
        <v>504</v>
      </c>
      <c r="D379" s="15">
        <v>25785382</v>
      </c>
    </row>
    <row r="380" spans="1:4" outlineLevel="2" x14ac:dyDescent="0.25">
      <c r="A380" s="30" t="s">
        <v>505</v>
      </c>
      <c r="B380" s="31">
        <v>13</v>
      </c>
      <c r="C380" s="30" t="s">
        <v>506</v>
      </c>
      <c r="D380" s="15">
        <v>21033850</v>
      </c>
    </row>
    <row r="381" spans="1:4" outlineLevel="2" x14ac:dyDescent="0.25">
      <c r="A381" s="11" t="s">
        <v>507</v>
      </c>
      <c r="B381" s="18">
        <v>13</v>
      </c>
      <c r="C381" s="11" t="s">
        <v>508</v>
      </c>
      <c r="D381" s="12">
        <v>42630885</v>
      </c>
    </row>
    <row r="382" spans="1:4" outlineLevel="2" x14ac:dyDescent="0.25">
      <c r="A382" s="11" t="s">
        <v>509</v>
      </c>
      <c r="B382" s="18">
        <v>13</v>
      </c>
      <c r="C382" s="11" t="s">
        <v>508</v>
      </c>
      <c r="D382" s="12">
        <v>50134899</v>
      </c>
    </row>
    <row r="383" spans="1:4" outlineLevel="2" x14ac:dyDescent="0.25">
      <c r="A383" s="11" t="s">
        <v>510</v>
      </c>
      <c r="B383" s="18">
        <v>13</v>
      </c>
      <c r="C383" s="11" t="s">
        <v>508</v>
      </c>
      <c r="D383" s="12">
        <v>105940926</v>
      </c>
    </row>
    <row r="384" spans="1:4" outlineLevel="2" x14ac:dyDescent="0.25">
      <c r="A384" s="11" t="s">
        <v>511</v>
      </c>
      <c r="B384" s="18">
        <v>13</v>
      </c>
      <c r="C384" s="11" t="s">
        <v>508</v>
      </c>
      <c r="D384" s="12">
        <v>25415976</v>
      </c>
    </row>
    <row r="385" spans="1:4" outlineLevel="2" x14ac:dyDescent="0.25">
      <c r="A385" s="11" t="s">
        <v>512</v>
      </c>
      <c r="B385" s="18">
        <v>13</v>
      </c>
      <c r="C385" s="11" t="s">
        <v>508</v>
      </c>
      <c r="D385" s="12">
        <v>24761965</v>
      </c>
    </row>
    <row r="386" spans="1:4" outlineLevel="2" x14ac:dyDescent="0.25">
      <c r="A386" s="23" t="s">
        <v>513</v>
      </c>
      <c r="B386" s="24">
        <v>13</v>
      </c>
      <c r="C386" s="23" t="s">
        <v>508</v>
      </c>
      <c r="D386" s="16">
        <v>14815725</v>
      </c>
    </row>
    <row r="387" spans="1:4" outlineLevel="2" x14ac:dyDescent="0.25">
      <c r="A387" s="11" t="s">
        <v>514</v>
      </c>
      <c r="B387" s="18">
        <v>13</v>
      </c>
      <c r="C387" s="11" t="s">
        <v>515</v>
      </c>
      <c r="D387" s="12">
        <v>38458101</v>
      </c>
    </row>
    <row r="388" spans="1:4" outlineLevel="2" x14ac:dyDescent="0.25">
      <c r="A388" s="13" t="s">
        <v>516</v>
      </c>
      <c r="B388" s="14">
        <v>13</v>
      </c>
      <c r="C388" s="13" t="s">
        <v>515</v>
      </c>
      <c r="D388" s="15">
        <v>62271473</v>
      </c>
    </row>
    <row r="389" spans="1:4" outlineLevel="2" x14ac:dyDescent="0.25">
      <c r="A389" s="23" t="s">
        <v>517</v>
      </c>
      <c r="B389" s="24">
        <v>13</v>
      </c>
      <c r="C389" s="23" t="s">
        <v>518</v>
      </c>
      <c r="D389" s="32">
        <v>607713</v>
      </c>
    </row>
    <row r="390" spans="1:4" outlineLevel="2" x14ac:dyDescent="0.25">
      <c r="A390" s="11" t="s">
        <v>519</v>
      </c>
      <c r="B390" s="18">
        <v>13</v>
      </c>
      <c r="C390" s="11" t="s">
        <v>520</v>
      </c>
      <c r="D390" s="12">
        <v>70550886</v>
      </c>
    </row>
    <row r="391" spans="1:4" outlineLevel="2" x14ac:dyDescent="0.25">
      <c r="A391" s="11" t="s">
        <v>521</v>
      </c>
      <c r="B391" s="18">
        <v>13</v>
      </c>
      <c r="C391" s="11" t="s">
        <v>520</v>
      </c>
      <c r="D391" s="12">
        <v>65216066</v>
      </c>
    </row>
    <row r="392" spans="1:4" outlineLevel="2" x14ac:dyDescent="0.25">
      <c r="A392" s="11" t="s">
        <v>522</v>
      </c>
      <c r="B392" s="18">
        <v>13</v>
      </c>
      <c r="C392" s="11" t="s">
        <v>520</v>
      </c>
      <c r="D392" s="12">
        <v>34142596</v>
      </c>
    </row>
    <row r="393" spans="1:4" outlineLevel="2" x14ac:dyDescent="0.25">
      <c r="A393" s="11" t="s">
        <v>523</v>
      </c>
      <c r="B393" s="18">
        <v>13</v>
      </c>
      <c r="C393" s="11" t="s">
        <v>520</v>
      </c>
      <c r="D393" s="12">
        <v>89296142</v>
      </c>
    </row>
    <row r="394" spans="1:4" outlineLevel="2" x14ac:dyDescent="0.25">
      <c r="A394" s="23" t="s">
        <v>524</v>
      </c>
      <c r="B394" s="24">
        <v>13</v>
      </c>
      <c r="C394" s="23" t="s">
        <v>520</v>
      </c>
      <c r="D394" s="25">
        <v>12536927</v>
      </c>
    </row>
    <row r="395" spans="1:4" outlineLevel="2" x14ac:dyDescent="0.25">
      <c r="A395" s="23" t="s">
        <v>525</v>
      </c>
      <c r="B395" s="24">
        <v>13</v>
      </c>
      <c r="C395" s="23" t="s">
        <v>520</v>
      </c>
      <c r="D395" s="25">
        <v>10076917</v>
      </c>
    </row>
    <row r="396" spans="1:4" outlineLevel="2" x14ac:dyDescent="0.25">
      <c r="A396" s="23" t="s">
        <v>526</v>
      </c>
      <c r="B396" s="24">
        <v>13</v>
      </c>
      <c r="C396" s="23" t="s">
        <v>520</v>
      </c>
      <c r="D396" s="25">
        <v>11428898</v>
      </c>
    </row>
    <row r="397" spans="1:4" outlineLevel="2" x14ac:dyDescent="0.25">
      <c r="A397" s="23" t="s">
        <v>527</v>
      </c>
      <c r="B397" s="24">
        <v>13</v>
      </c>
      <c r="C397" s="23" t="s">
        <v>520</v>
      </c>
      <c r="D397" s="25">
        <v>26499744</v>
      </c>
    </row>
    <row r="398" spans="1:4" outlineLevel="2" x14ac:dyDescent="0.25">
      <c r="A398" s="9" t="s">
        <v>528</v>
      </c>
      <c r="B398" s="17">
        <v>13</v>
      </c>
      <c r="C398" s="9" t="s">
        <v>529</v>
      </c>
      <c r="D398" s="15">
        <v>30633215</v>
      </c>
    </row>
    <row r="399" spans="1:4" outlineLevel="2" x14ac:dyDescent="0.25">
      <c r="A399" s="11" t="s">
        <v>530</v>
      </c>
      <c r="B399" s="18">
        <v>13</v>
      </c>
      <c r="C399" s="11" t="s">
        <v>531</v>
      </c>
      <c r="D399" s="12">
        <v>129630291</v>
      </c>
    </row>
    <row r="400" spans="1:4" outlineLevel="2" x14ac:dyDescent="0.25">
      <c r="A400" s="11" t="s">
        <v>532</v>
      </c>
      <c r="B400" s="18">
        <v>13</v>
      </c>
      <c r="C400" s="11" t="s">
        <v>531</v>
      </c>
      <c r="D400" s="12">
        <v>70737232</v>
      </c>
    </row>
    <row r="401" spans="1:4" outlineLevel="2" x14ac:dyDescent="0.25">
      <c r="A401" s="11" t="s">
        <v>533</v>
      </c>
      <c r="B401" s="18">
        <v>13</v>
      </c>
      <c r="C401" s="11" t="s">
        <v>534</v>
      </c>
      <c r="D401" s="12">
        <v>40972961</v>
      </c>
    </row>
    <row r="402" spans="1:4" outlineLevel="2" x14ac:dyDescent="0.25">
      <c r="A402" s="11" t="s">
        <v>535</v>
      </c>
      <c r="B402" s="18">
        <v>13</v>
      </c>
      <c r="C402" s="11" t="s">
        <v>536</v>
      </c>
      <c r="D402" s="12">
        <v>27696596</v>
      </c>
    </row>
    <row r="403" spans="1:4" outlineLevel="2" x14ac:dyDescent="0.25">
      <c r="A403" s="23" t="s">
        <v>537</v>
      </c>
      <c r="B403" s="24">
        <v>13</v>
      </c>
      <c r="C403" s="23" t="s">
        <v>536</v>
      </c>
      <c r="D403" s="16">
        <v>12438449</v>
      </c>
    </row>
    <row r="404" spans="1:4" outlineLevel="2" x14ac:dyDescent="0.25">
      <c r="A404" s="23" t="s">
        <v>538</v>
      </c>
      <c r="B404" s="24">
        <v>13</v>
      </c>
      <c r="C404" s="23" t="s">
        <v>539</v>
      </c>
      <c r="D404" s="25">
        <v>22990124</v>
      </c>
    </row>
    <row r="405" spans="1:4" outlineLevel="2" x14ac:dyDescent="0.25">
      <c r="A405" s="11" t="s">
        <v>540</v>
      </c>
      <c r="B405" s="18">
        <v>13</v>
      </c>
      <c r="C405" s="11" t="s">
        <v>541</v>
      </c>
      <c r="D405" s="22">
        <v>31994757</v>
      </c>
    </row>
    <row r="406" spans="1:4" outlineLevel="2" x14ac:dyDescent="0.25">
      <c r="A406" s="13" t="s">
        <v>542</v>
      </c>
      <c r="B406" s="14">
        <v>13</v>
      </c>
      <c r="C406" s="13" t="s">
        <v>543</v>
      </c>
      <c r="D406" s="15">
        <v>6118348</v>
      </c>
    </row>
    <row r="407" spans="1:4" outlineLevel="2" x14ac:dyDescent="0.25">
      <c r="A407" s="23" t="s">
        <v>544</v>
      </c>
      <c r="B407" s="24">
        <v>13</v>
      </c>
      <c r="C407" s="23" t="s">
        <v>543</v>
      </c>
      <c r="D407" s="26">
        <v>9559504</v>
      </c>
    </row>
    <row r="408" spans="1:4" outlineLevel="2" x14ac:dyDescent="0.25">
      <c r="A408" s="13" t="s">
        <v>545</v>
      </c>
      <c r="B408" s="14">
        <v>13</v>
      </c>
      <c r="C408" s="13" t="s">
        <v>546</v>
      </c>
      <c r="D408" s="15">
        <v>20248252</v>
      </c>
    </row>
    <row r="409" spans="1:4" outlineLevel="2" x14ac:dyDescent="0.25">
      <c r="A409" s="9" t="s">
        <v>547</v>
      </c>
      <c r="B409" s="17">
        <v>13</v>
      </c>
      <c r="C409" s="9" t="s">
        <v>546</v>
      </c>
      <c r="D409" s="15">
        <v>35715129</v>
      </c>
    </row>
    <row r="410" spans="1:4" outlineLevel="2" x14ac:dyDescent="0.25">
      <c r="A410" s="23" t="s">
        <v>548</v>
      </c>
      <c r="B410" s="24">
        <v>13</v>
      </c>
      <c r="C410" s="23" t="s">
        <v>546</v>
      </c>
      <c r="D410" s="25">
        <v>5843663</v>
      </c>
    </row>
    <row r="411" spans="1:4" outlineLevel="2" x14ac:dyDescent="0.25">
      <c r="A411" s="23" t="s">
        <v>549</v>
      </c>
      <c r="B411" s="24">
        <v>13</v>
      </c>
      <c r="C411" s="23" t="s">
        <v>546</v>
      </c>
      <c r="D411" s="25">
        <v>17284043</v>
      </c>
    </row>
    <row r="412" spans="1:4" outlineLevel="2" x14ac:dyDescent="0.25">
      <c r="A412" s="9" t="s">
        <v>550</v>
      </c>
      <c r="B412" s="17">
        <v>13</v>
      </c>
      <c r="C412" s="9" t="s">
        <v>551</v>
      </c>
      <c r="D412" s="15">
        <v>41179398</v>
      </c>
    </row>
    <row r="413" spans="1:4" outlineLevel="2" x14ac:dyDescent="0.25">
      <c r="A413" s="23" t="s">
        <v>552</v>
      </c>
      <c r="B413" s="24">
        <v>13</v>
      </c>
      <c r="C413" s="23" t="s">
        <v>551</v>
      </c>
      <c r="D413" s="25">
        <v>13231705</v>
      </c>
    </row>
    <row r="414" spans="1:4" outlineLevel="2" x14ac:dyDescent="0.25">
      <c r="A414" s="23" t="s">
        <v>553</v>
      </c>
      <c r="B414" s="24">
        <v>13</v>
      </c>
      <c r="C414" s="23" t="s">
        <v>551</v>
      </c>
      <c r="D414" s="25">
        <v>1123726</v>
      </c>
    </row>
    <row r="415" spans="1:4" outlineLevel="2" x14ac:dyDescent="0.25">
      <c r="A415" s="23" t="s">
        <v>554</v>
      </c>
      <c r="B415" s="24">
        <v>13</v>
      </c>
      <c r="C415" s="23" t="s">
        <v>555</v>
      </c>
      <c r="D415" s="36">
        <v>2867600</v>
      </c>
    </row>
    <row r="416" spans="1:4" outlineLevel="2" x14ac:dyDescent="0.25">
      <c r="A416" s="23" t="s">
        <v>556</v>
      </c>
      <c r="B416" s="24">
        <v>13</v>
      </c>
      <c r="C416" s="23" t="s">
        <v>555</v>
      </c>
      <c r="D416" s="25">
        <v>1489712</v>
      </c>
    </row>
    <row r="417" spans="1:4" outlineLevel="2" x14ac:dyDescent="0.25">
      <c r="A417" s="23" t="s">
        <v>557</v>
      </c>
      <c r="B417" s="24">
        <v>13</v>
      </c>
      <c r="C417" s="23" t="s">
        <v>555</v>
      </c>
      <c r="D417" s="25">
        <v>966755</v>
      </c>
    </row>
    <row r="418" spans="1:4" outlineLevel="2" x14ac:dyDescent="0.25">
      <c r="A418" s="23" t="s">
        <v>558</v>
      </c>
      <c r="B418" s="24">
        <v>13</v>
      </c>
      <c r="C418" s="23" t="s">
        <v>555</v>
      </c>
      <c r="D418" s="25">
        <v>3625876</v>
      </c>
    </row>
    <row r="419" spans="1:4" outlineLevel="2" x14ac:dyDescent="0.25">
      <c r="A419" s="23" t="s">
        <v>559</v>
      </c>
      <c r="B419" s="24">
        <v>13</v>
      </c>
      <c r="C419" s="23" t="s">
        <v>555</v>
      </c>
      <c r="D419" s="25">
        <v>12230454</v>
      </c>
    </row>
    <row r="420" spans="1:4" outlineLevel="2" x14ac:dyDescent="0.25">
      <c r="A420" s="23" t="s">
        <v>560</v>
      </c>
      <c r="B420" s="24">
        <v>13</v>
      </c>
      <c r="C420" s="23" t="s">
        <v>555</v>
      </c>
      <c r="D420" s="25">
        <v>4914710</v>
      </c>
    </row>
    <row r="421" spans="1:4" outlineLevel="1" x14ac:dyDescent="0.25">
      <c r="A421" s="23"/>
      <c r="B421" s="5" t="s">
        <v>927</v>
      </c>
      <c r="C421" s="23"/>
      <c r="D421" s="25">
        <f>SUBTOTAL(9,D377:D420)</f>
        <v>1305921685</v>
      </c>
    </row>
    <row r="422" spans="1:4" outlineLevel="2" x14ac:dyDescent="0.25">
      <c r="A422" s="11" t="s">
        <v>561</v>
      </c>
      <c r="B422" s="18">
        <v>14</v>
      </c>
      <c r="C422" s="11" t="s">
        <v>562</v>
      </c>
      <c r="D422" s="12">
        <v>69397402</v>
      </c>
    </row>
    <row r="423" spans="1:4" outlineLevel="2" x14ac:dyDescent="0.25">
      <c r="A423" s="13" t="s">
        <v>563</v>
      </c>
      <c r="B423" s="14">
        <v>14</v>
      </c>
      <c r="C423" s="13" t="s">
        <v>562</v>
      </c>
      <c r="D423" s="15">
        <v>14661372</v>
      </c>
    </row>
    <row r="424" spans="1:4" outlineLevel="2" x14ac:dyDescent="0.25">
      <c r="A424" s="9" t="s">
        <v>564</v>
      </c>
      <c r="B424" s="17">
        <v>14</v>
      </c>
      <c r="C424" s="9" t="s">
        <v>562</v>
      </c>
      <c r="D424" s="15">
        <v>25989063</v>
      </c>
    </row>
    <row r="425" spans="1:4" outlineLevel="2" x14ac:dyDescent="0.25">
      <c r="A425" s="9" t="s">
        <v>565</v>
      </c>
      <c r="B425" s="17">
        <v>14</v>
      </c>
      <c r="C425" s="9" t="s">
        <v>562</v>
      </c>
      <c r="D425" s="15">
        <v>28013952</v>
      </c>
    </row>
    <row r="426" spans="1:4" outlineLevel="2" x14ac:dyDescent="0.25">
      <c r="A426" s="9" t="s">
        <v>566</v>
      </c>
      <c r="B426" s="17">
        <v>14</v>
      </c>
      <c r="C426" s="9" t="s">
        <v>562</v>
      </c>
      <c r="D426" s="15">
        <v>22545438</v>
      </c>
    </row>
    <row r="427" spans="1:4" outlineLevel="2" x14ac:dyDescent="0.25">
      <c r="A427" s="9" t="s">
        <v>567</v>
      </c>
      <c r="B427" s="17">
        <v>14</v>
      </c>
      <c r="C427" s="9" t="s">
        <v>562</v>
      </c>
      <c r="D427" s="15">
        <v>15869684</v>
      </c>
    </row>
    <row r="428" spans="1:4" outlineLevel="2" x14ac:dyDescent="0.25">
      <c r="A428" s="13" t="s">
        <v>568</v>
      </c>
      <c r="B428" s="14">
        <v>14</v>
      </c>
      <c r="C428" s="13" t="s">
        <v>569</v>
      </c>
      <c r="D428" s="15">
        <v>111946657</v>
      </c>
    </row>
    <row r="429" spans="1:4" outlineLevel="2" x14ac:dyDescent="0.25">
      <c r="A429" s="23" t="s">
        <v>570</v>
      </c>
      <c r="B429" s="24">
        <v>14</v>
      </c>
      <c r="C429" s="23" t="s">
        <v>569</v>
      </c>
      <c r="D429" s="26">
        <v>1996740</v>
      </c>
    </row>
    <row r="430" spans="1:4" outlineLevel="2" x14ac:dyDescent="0.25">
      <c r="A430" s="23" t="s">
        <v>571</v>
      </c>
      <c r="B430" s="24">
        <v>14</v>
      </c>
      <c r="C430" s="23" t="s">
        <v>569</v>
      </c>
      <c r="D430" s="26">
        <v>23939910</v>
      </c>
    </row>
    <row r="431" spans="1:4" outlineLevel="2" x14ac:dyDescent="0.25">
      <c r="A431" s="11" t="s">
        <v>572</v>
      </c>
      <c r="B431" s="18">
        <v>14</v>
      </c>
      <c r="C431" s="11" t="s">
        <v>573</v>
      </c>
      <c r="D431" s="12">
        <v>31137122</v>
      </c>
    </row>
    <row r="432" spans="1:4" outlineLevel="2" x14ac:dyDescent="0.25">
      <c r="A432" s="11" t="s">
        <v>574</v>
      </c>
      <c r="B432" s="18">
        <v>14</v>
      </c>
      <c r="C432" s="11" t="s">
        <v>575</v>
      </c>
      <c r="D432" s="12">
        <v>70683378</v>
      </c>
    </row>
    <row r="433" spans="1:4" outlineLevel="2" x14ac:dyDescent="0.25">
      <c r="A433" s="13" t="s">
        <v>576</v>
      </c>
      <c r="B433" s="14">
        <v>14</v>
      </c>
      <c r="C433" s="13" t="s">
        <v>575</v>
      </c>
      <c r="D433" s="15">
        <v>17763895</v>
      </c>
    </row>
    <row r="434" spans="1:4" outlineLevel="2" x14ac:dyDescent="0.25">
      <c r="A434" s="11" t="s">
        <v>577</v>
      </c>
      <c r="B434" s="17">
        <v>14</v>
      </c>
      <c r="C434" s="11" t="s">
        <v>578</v>
      </c>
      <c r="D434" s="12">
        <v>488160740</v>
      </c>
    </row>
    <row r="435" spans="1:4" outlineLevel="2" x14ac:dyDescent="0.25">
      <c r="A435" s="13" t="s">
        <v>579</v>
      </c>
      <c r="B435" s="14">
        <v>14</v>
      </c>
      <c r="C435" s="13" t="s">
        <v>578</v>
      </c>
      <c r="D435" s="15">
        <v>171027751</v>
      </c>
    </row>
    <row r="436" spans="1:4" outlineLevel="2" x14ac:dyDescent="0.25">
      <c r="A436" s="23" t="s">
        <v>580</v>
      </c>
      <c r="B436" s="24">
        <v>14</v>
      </c>
      <c r="C436" s="23" t="s">
        <v>578</v>
      </c>
      <c r="D436" s="26">
        <v>23221587</v>
      </c>
    </row>
    <row r="437" spans="1:4" outlineLevel="2" x14ac:dyDescent="0.25">
      <c r="A437" s="23" t="s">
        <v>581</v>
      </c>
      <c r="B437" s="24">
        <v>14</v>
      </c>
      <c r="C437" s="23" t="s">
        <v>578</v>
      </c>
      <c r="D437" s="25">
        <v>47496335</v>
      </c>
    </row>
    <row r="438" spans="1:4" outlineLevel="2" x14ac:dyDescent="0.25">
      <c r="A438" s="11" t="s">
        <v>582</v>
      </c>
      <c r="B438" s="18">
        <v>14</v>
      </c>
      <c r="C438" s="11" t="s">
        <v>583</v>
      </c>
      <c r="D438" s="12">
        <v>21057908</v>
      </c>
    </row>
    <row r="439" spans="1:4" outlineLevel="2" x14ac:dyDescent="0.25">
      <c r="A439" s="11" t="s">
        <v>584</v>
      </c>
      <c r="B439" s="18">
        <v>14</v>
      </c>
      <c r="C439" s="11" t="s">
        <v>583</v>
      </c>
      <c r="D439" s="12">
        <v>56781915</v>
      </c>
    </row>
    <row r="440" spans="1:4" outlineLevel="2" x14ac:dyDescent="0.25">
      <c r="A440" s="11" t="s">
        <v>585</v>
      </c>
      <c r="B440" s="18">
        <v>14</v>
      </c>
      <c r="C440" s="11" t="s">
        <v>583</v>
      </c>
      <c r="D440" s="12">
        <v>53039202</v>
      </c>
    </row>
    <row r="441" spans="1:4" outlineLevel="2" x14ac:dyDescent="0.25">
      <c r="A441" s="23" t="s">
        <v>586</v>
      </c>
      <c r="B441" s="24">
        <v>14</v>
      </c>
      <c r="C441" s="23" t="s">
        <v>583</v>
      </c>
      <c r="D441" s="32">
        <v>9661036</v>
      </c>
    </row>
    <row r="442" spans="1:4" outlineLevel="2" x14ac:dyDescent="0.25">
      <c r="A442" s="23" t="s">
        <v>587</v>
      </c>
      <c r="B442" s="24">
        <v>14</v>
      </c>
      <c r="C442" s="23" t="s">
        <v>583</v>
      </c>
      <c r="D442" s="25">
        <v>33801883</v>
      </c>
    </row>
    <row r="443" spans="1:4" outlineLevel="2" x14ac:dyDescent="0.25">
      <c r="A443" s="23" t="s">
        <v>588</v>
      </c>
      <c r="B443" s="24">
        <v>14</v>
      </c>
      <c r="C443" s="23" t="s">
        <v>583</v>
      </c>
      <c r="D443" s="32">
        <v>26844714</v>
      </c>
    </row>
    <row r="444" spans="1:4" outlineLevel="2" x14ac:dyDescent="0.25">
      <c r="A444" s="23" t="s">
        <v>589</v>
      </c>
      <c r="B444" s="24">
        <v>14</v>
      </c>
      <c r="C444" s="23" t="s">
        <v>583</v>
      </c>
      <c r="D444" s="25">
        <v>40584450</v>
      </c>
    </row>
    <row r="445" spans="1:4" outlineLevel="2" x14ac:dyDescent="0.25">
      <c r="A445" s="23" t="s">
        <v>590</v>
      </c>
      <c r="B445" s="24">
        <v>14</v>
      </c>
      <c r="C445" s="23" t="s">
        <v>583</v>
      </c>
      <c r="D445" s="25">
        <v>52525987</v>
      </c>
    </row>
    <row r="446" spans="1:4" outlineLevel="2" x14ac:dyDescent="0.25">
      <c r="A446" s="9" t="s">
        <v>591</v>
      </c>
      <c r="B446" s="17">
        <v>14</v>
      </c>
      <c r="C446" s="9" t="s">
        <v>592</v>
      </c>
      <c r="D446" s="15">
        <v>54958623</v>
      </c>
    </row>
    <row r="447" spans="1:4" outlineLevel="2" x14ac:dyDescent="0.25">
      <c r="A447" s="9" t="s">
        <v>593</v>
      </c>
      <c r="B447" s="17">
        <v>14</v>
      </c>
      <c r="C447" s="9" t="s">
        <v>592</v>
      </c>
      <c r="D447" s="15">
        <v>35030022</v>
      </c>
    </row>
    <row r="448" spans="1:4" outlineLevel="2" x14ac:dyDescent="0.25">
      <c r="A448" s="9" t="s">
        <v>594</v>
      </c>
      <c r="B448" s="17">
        <v>14</v>
      </c>
      <c r="C448" s="9" t="s">
        <v>592</v>
      </c>
      <c r="D448" s="15">
        <v>24544697</v>
      </c>
    </row>
    <row r="449" spans="1:4" outlineLevel="2" x14ac:dyDescent="0.25">
      <c r="A449" s="23" t="s">
        <v>595</v>
      </c>
      <c r="B449" s="24">
        <v>14</v>
      </c>
      <c r="C449" s="23" t="s">
        <v>596</v>
      </c>
      <c r="D449" s="26">
        <v>27038124</v>
      </c>
    </row>
    <row r="450" spans="1:4" outlineLevel="2" x14ac:dyDescent="0.25">
      <c r="A450" s="23" t="s">
        <v>597</v>
      </c>
      <c r="B450" s="24">
        <v>14</v>
      </c>
      <c r="C450" s="23" t="s">
        <v>596</v>
      </c>
      <c r="D450" s="26">
        <v>29729414</v>
      </c>
    </row>
    <row r="451" spans="1:4" outlineLevel="1" x14ac:dyDescent="0.25">
      <c r="A451" s="23"/>
      <c r="B451" s="5" t="s">
        <v>928</v>
      </c>
      <c r="C451" s="23"/>
      <c r="D451" s="26">
        <f>SUBTOTAL(9,D422:D450)</f>
        <v>1629449001</v>
      </c>
    </row>
    <row r="452" spans="1:4" outlineLevel="2" x14ac:dyDescent="0.25">
      <c r="A452" s="13" t="s">
        <v>598</v>
      </c>
      <c r="B452" s="14">
        <v>15</v>
      </c>
      <c r="C452" s="43" t="s">
        <v>599</v>
      </c>
      <c r="D452" s="15">
        <v>29297515</v>
      </c>
    </row>
    <row r="453" spans="1:4" outlineLevel="2" x14ac:dyDescent="0.25">
      <c r="A453" s="11" t="s">
        <v>600</v>
      </c>
      <c r="B453" s="18">
        <v>15</v>
      </c>
      <c r="C453" s="11" t="s">
        <v>599</v>
      </c>
      <c r="D453" s="12">
        <v>54688805</v>
      </c>
    </row>
    <row r="454" spans="1:4" outlineLevel="2" x14ac:dyDescent="0.25">
      <c r="A454" s="11" t="s">
        <v>601</v>
      </c>
      <c r="B454" s="18">
        <v>15</v>
      </c>
      <c r="C454" s="11" t="s">
        <v>599</v>
      </c>
      <c r="D454" s="12">
        <v>38428142</v>
      </c>
    </row>
    <row r="455" spans="1:4" outlineLevel="2" x14ac:dyDescent="0.25">
      <c r="A455" s="11" t="s">
        <v>602</v>
      </c>
      <c r="B455" s="18">
        <v>15</v>
      </c>
      <c r="C455" s="11" t="s">
        <v>599</v>
      </c>
      <c r="D455" s="12">
        <v>38458101</v>
      </c>
    </row>
    <row r="456" spans="1:4" outlineLevel="2" x14ac:dyDescent="0.25">
      <c r="A456" s="11" t="s">
        <v>603</v>
      </c>
      <c r="B456" s="18">
        <v>15</v>
      </c>
      <c r="C456" s="11" t="s">
        <v>599</v>
      </c>
      <c r="D456" s="12">
        <v>38458101</v>
      </c>
    </row>
    <row r="457" spans="1:4" outlineLevel="2" x14ac:dyDescent="0.25">
      <c r="A457" s="11" t="s">
        <v>604</v>
      </c>
      <c r="B457" s="18">
        <v>15</v>
      </c>
      <c r="C457" s="11" t="s">
        <v>599</v>
      </c>
      <c r="D457" s="12">
        <v>38458101</v>
      </c>
    </row>
    <row r="458" spans="1:4" outlineLevel="2" x14ac:dyDescent="0.25">
      <c r="A458" s="13" t="s">
        <v>605</v>
      </c>
      <c r="B458" s="14">
        <v>15</v>
      </c>
      <c r="C458" s="13" t="s">
        <v>599</v>
      </c>
      <c r="D458" s="15">
        <v>3958371</v>
      </c>
    </row>
    <row r="459" spans="1:4" outlineLevel="2" x14ac:dyDescent="0.25">
      <c r="A459" s="30" t="s">
        <v>606</v>
      </c>
      <c r="B459" s="31">
        <v>15</v>
      </c>
      <c r="C459" s="30" t="s">
        <v>599</v>
      </c>
      <c r="D459" s="16">
        <v>2924277</v>
      </c>
    </row>
    <row r="460" spans="1:4" outlineLevel="2" x14ac:dyDescent="0.25">
      <c r="A460" s="30" t="s">
        <v>607</v>
      </c>
      <c r="B460" s="31">
        <v>15</v>
      </c>
      <c r="C460" s="30" t="s">
        <v>599</v>
      </c>
      <c r="D460" s="16">
        <v>2315813</v>
      </c>
    </row>
    <row r="461" spans="1:4" outlineLevel="2" x14ac:dyDescent="0.25">
      <c r="A461" s="30" t="s">
        <v>608</v>
      </c>
      <c r="B461" s="31">
        <v>15</v>
      </c>
      <c r="C461" s="30" t="s">
        <v>599</v>
      </c>
      <c r="D461" s="16">
        <v>794158</v>
      </c>
    </row>
    <row r="462" spans="1:4" outlineLevel="2" x14ac:dyDescent="0.25">
      <c r="A462" s="30" t="s">
        <v>609</v>
      </c>
      <c r="B462" s="31">
        <v>15</v>
      </c>
      <c r="C462" s="30" t="s">
        <v>599</v>
      </c>
      <c r="D462" s="16">
        <v>2724138</v>
      </c>
    </row>
    <row r="463" spans="1:4" outlineLevel="2" x14ac:dyDescent="0.25">
      <c r="A463" s="30" t="s">
        <v>610</v>
      </c>
      <c r="B463" s="31">
        <v>15</v>
      </c>
      <c r="C463" s="30" t="s">
        <v>599</v>
      </c>
      <c r="D463" s="16">
        <v>4716115</v>
      </c>
    </row>
    <row r="464" spans="1:4" outlineLevel="2" x14ac:dyDescent="0.25">
      <c r="A464" s="30" t="s">
        <v>611</v>
      </c>
      <c r="B464" s="31">
        <v>15</v>
      </c>
      <c r="C464" s="30" t="s">
        <v>599</v>
      </c>
      <c r="D464" s="16">
        <v>4758667</v>
      </c>
    </row>
    <row r="465" spans="1:4" outlineLevel="2" x14ac:dyDescent="0.25">
      <c r="A465" s="30" t="s">
        <v>612</v>
      </c>
      <c r="B465" s="31">
        <v>15</v>
      </c>
      <c r="C465" s="30" t="s">
        <v>599</v>
      </c>
      <c r="D465" s="16">
        <v>3332857</v>
      </c>
    </row>
    <row r="466" spans="1:4" outlineLevel="2" x14ac:dyDescent="0.25">
      <c r="A466" s="30" t="s">
        <v>613</v>
      </c>
      <c r="B466" s="31">
        <v>15</v>
      </c>
      <c r="C466" s="30" t="s">
        <v>599</v>
      </c>
      <c r="D466" s="16">
        <v>2800891</v>
      </c>
    </row>
    <row r="467" spans="1:4" outlineLevel="2" x14ac:dyDescent="0.25">
      <c r="A467" s="30" t="s">
        <v>614</v>
      </c>
      <c r="B467" s="31">
        <v>15</v>
      </c>
      <c r="C467" s="30" t="s">
        <v>599</v>
      </c>
      <c r="D467" s="16">
        <v>3056720</v>
      </c>
    </row>
    <row r="468" spans="1:4" outlineLevel="2" x14ac:dyDescent="0.25">
      <c r="A468" s="30" t="s">
        <v>615</v>
      </c>
      <c r="B468" s="31">
        <v>15</v>
      </c>
      <c r="C468" s="30" t="s">
        <v>599</v>
      </c>
      <c r="D468" s="16">
        <v>3014585</v>
      </c>
    </row>
    <row r="469" spans="1:4" outlineLevel="2" x14ac:dyDescent="0.25">
      <c r="A469" s="23" t="s">
        <v>616</v>
      </c>
      <c r="B469" s="24">
        <v>15</v>
      </c>
      <c r="C469" s="23" t="s">
        <v>599</v>
      </c>
      <c r="D469" s="26">
        <v>837610</v>
      </c>
    </row>
    <row r="470" spans="1:4" outlineLevel="2" x14ac:dyDescent="0.25">
      <c r="A470" s="23" t="s">
        <v>617</v>
      </c>
      <c r="B470" s="24">
        <v>15</v>
      </c>
      <c r="C470" s="23" t="s">
        <v>599</v>
      </c>
      <c r="D470" s="16">
        <v>50237149</v>
      </c>
    </row>
    <row r="471" spans="1:4" outlineLevel="2" x14ac:dyDescent="0.25">
      <c r="A471" s="30" t="s">
        <v>618</v>
      </c>
      <c r="B471" s="31">
        <v>15</v>
      </c>
      <c r="C471" s="30" t="s">
        <v>599</v>
      </c>
      <c r="D471" s="16">
        <v>5496524</v>
      </c>
    </row>
    <row r="472" spans="1:4" outlineLevel="2" x14ac:dyDescent="0.25">
      <c r="A472" s="30" t="s">
        <v>619</v>
      </c>
      <c r="B472" s="31">
        <v>15</v>
      </c>
      <c r="C472" s="30" t="s">
        <v>599</v>
      </c>
      <c r="D472" s="16">
        <v>2813580</v>
      </c>
    </row>
    <row r="473" spans="1:4" outlineLevel="2" x14ac:dyDescent="0.25">
      <c r="A473" s="30" t="s">
        <v>620</v>
      </c>
      <c r="B473" s="31">
        <v>15</v>
      </c>
      <c r="C473" s="30" t="s">
        <v>599</v>
      </c>
      <c r="D473" s="16">
        <v>4820800</v>
      </c>
    </row>
    <row r="474" spans="1:4" outlineLevel="2" x14ac:dyDescent="0.25">
      <c r="A474" s="30" t="s">
        <v>621</v>
      </c>
      <c r="B474" s="31">
        <v>15</v>
      </c>
      <c r="C474" s="30" t="s">
        <v>599</v>
      </c>
      <c r="D474" s="16">
        <v>1433978</v>
      </c>
    </row>
    <row r="475" spans="1:4" outlineLevel="2" x14ac:dyDescent="0.25">
      <c r="A475" s="23" t="s">
        <v>622</v>
      </c>
      <c r="B475" s="24">
        <v>15</v>
      </c>
      <c r="C475" s="23" t="s">
        <v>599</v>
      </c>
      <c r="D475" s="25">
        <v>1293443</v>
      </c>
    </row>
    <row r="476" spans="1:4" outlineLevel="2" x14ac:dyDescent="0.25">
      <c r="A476" s="23" t="s">
        <v>623</v>
      </c>
      <c r="B476" s="24">
        <v>15</v>
      </c>
      <c r="C476" s="23" t="s">
        <v>599</v>
      </c>
      <c r="D476" s="25">
        <v>36162614</v>
      </c>
    </row>
    <row r="477" spans="1:4" outlineLevel="2" x14ac:dyDescent="0.25">
      <c r="A477" s="13" t="s">
        <v>624</v>
      </c>
      <c r="B477" s="14">
        <v>15</v>
      </c>
      <c r="C477" s="13" t="s">
        <v>599</v>
      </c>
      <c r="D477" s="19">
        <v>55669761</v>
      </c>
    </row>
    <row r="478" spans="1:4" outlineLevel="2" x14ac:dyDescent="0.25">
      <c r="A478" s="11" t="s">
        <v>625</v>
      </c>
      <c r="B478" s="18">
        <v>15</v>
      </c>
      <c r="C478" s="11" t="s">
        <v>626</v>
      </c>
      <c r="D478" s="12">
        <v>17250984</v>
      </c>
    </row>
    <row r="479" spans="1:4" outlineLevel="2" x14ac:dyDescent="0.25">
      <c r="A479" s="13" t="s">
        <v>627</v>
      </c>
      <c r="B479" s="14">
        <v>15</v>
      </c>
      <c r="C479" s="13" t="s">
        <v>626</v>
      </c>
      <c r="D479" s="15">
        <v>11461831</v>
      </c>
    </row>
    <row r="480" spans="1:4" outlineLevel="2" x14ac:dyDescent="0.25">
      <c r="A480" s="9" t="s">
        <v>628</v>
      </c>
      <c r="B480" s="17">
        <v>15</v>
      </c>
      <c r="C480" s="9" t="s">
        <v>626</v>
      </c>
      <c r="D480" s="15">
        <v>20290947</v>
      </c>
    </row>
    <row r="481" spans="1:4" outlineLevel="2" x14ac:dyDescent="0.25">
      <c r="A481" s="13" t="s">
        <v>629</v>
      </c>
      <c r="B481" s="14">
        <v>15</v>
      </c>
      <c r="C481" s="13" t="s">
        <v>626</v>
      </c>
      <c r="D481" s="15">
        <v>6052676</v>
      </c>
    </row>
    <row r="482" spans="1:4" outlineLevel="2" x14ac:dyDescent="0.25">
      <c r="A482" s="9" t="s">
        <v>630</v>
      </c>
      <c r="B482" s="17">
        <v>15</v>
      </c>
      <c r="C482" s="9" t="s">
        <v>631</v>
      </c>
      <c r="D482" s="15">
        <v>23207809</v>
      </c>
    </row>
    <row r="483" spans="1:4" outlineLevel="2" x14ac:dyDescent="0.25">
      <c r="A483" s="11" t="s">
        <v>632</v>
      </c>
      <c r="B483" s="18">
        <v>15</v>
      </c>
      <c r="C483" s="11" t="s">
        <v>633</v>
      </c>
      <c r="D483" s="12">
        <v>89296142</v>
      </c>
    </row>
    <row r="484" spans="1:4" outlineLevel="2" x14ac:dyDescent="0.25">
      <c r="A484" s="11" t="s">
        <v>634</v>
      </c>
      <c r="B484" s="18">
        <v>15</v>
      </c>
      <c r="C484" s="11" t="s">
        <v>635</v>
      </c>
      <c r="D484" s="12">
        <v>22150263</v>
      </c>
    </row>
    <row r="485" spans="1:4" outlineLevel="2" x14ac:dyDescent="0.25">
      <c r="A485" s="11" t="s">
        <v>636</v>
      </c>
      <c r="B485" s="18">
        <v>15</v>
      </c>
      <c r="C485" s="11" t="s">
        <v>635</v>
      </c>
      <c r="D485" s="12">
        <v>21434013</v>
      </c>
    </row>
    <row r="486" spans="1:4" outlineLevel="2" x14ac:dyDescent="0.25">
      <c r="A486" s="11" t="s">
        <v>637</v>
      </c>
      <c r="B486" s="18">
        <v>15</v>
      </c>
      <c r="C486" s="11" t="s">
        <v>635</v>
      </c>
      <c r="D486" s="12">
        <v>27091988</v>
      </c>
    </row>
    <row r="487" spans="1:4" outlineLevel="2" x14ac:dyDescent="0.25">
      <c r="A487" s="11" t="s">
        <v>638</v>
      </c>
      <c r="B487" s="18">
        <v>15</v>
      </c>
      <c r="C487" s="11" t="s">
        <v>639</v>
      </c>
      <c r="D487" s="12">
        <v>117891661</v>
      </c>
    </row>
    <row r="488" spans="1:4" outlineLevel="2" x14ac:dyDescent="0.25">
      <c r="A488" s="11" t="s">
        <v>640</v>
      </c>
      <c r="B488" s="18">
        <v>15</v>
      </c>
      <c r="C488" s="11" t="s">
        <v>639</v>
      </c>
      <c r="D488" s="12">
        <v>92308975</v>
      </c>
    </row>
    <row r="489" spans="1:4" outlineLevel="2" x14ac:dyDescent="0.25">
      <c r="A489" s="11" t="s">
        <v>641</v>
      </c>
      <c r="B489" s="18">
        <v>15</v>
      </c>
      <c r="C489" s="11" t="s">
        <v>639</v>
      </c>
      <c r="D489" s="12">
        <v>59015121</v>
      </c>
    </row>
    <row r="490" spans="1:4" outlineLevel="2" x14ac:dyDescent="0.25">
      <c r="A490" s="11" t="s">
        <v>642</v>
      </c>
      <c r="B490" s="18">
        <v>15</v>
      </c>
      <c r="C490" s="11" t="s">
        <v>639</v>
      </c>
      <c r="D490" s="12">
        <v>52758202</v>
      </c>
    </row>
    <row r="491" spans="1:4" outlineLevel="2" x14ac:dyDescent="0.25">
      <c r="A491" s="13" t="s">
        <v>643</v>
      </c>
      <c r="B491" s="14">
        <v>15</v>
      </c>
      <c r="C491" s="13" t="s">
        <v>639</v>
      </c>
      <c r="D491" s="15">
        <v>7359831</v>
      </c>
    </row>
    <row r="492" spans="1:4" outlineLevel="2" x14ac:dyDescent="0.25">
      <c r="A492" s="13" t="s">
        <v>644</v>
      </c>
      <c r="B492" s="14">
        <v>15</v>
      </c>
      <c r="C492" s="13" t="s">
        <v>639</v>
      </c>
      <c r="D492" s="15">
        <v>5533486</v>
      </c>
    </row>
    <row r="493" spans="1:4" outlineLevel="2" x14ac:dyDescent="0.25">
      <c r="A493" s="30" t="s">
        <v>645</v>
      </c>
      <c r="B493" s="31">
        <v>15</v>
      </c>
      <c r="C493" s="30" t="s">
        <v>639</v>
      </c>
      <c r="D493" s="16">
        <v>21150409</v>
      </c>
    </row>
    <row r="494" spans="1:4" outlineLevel="2" x14ac:dyDescent="0.25">
      <c r="A494" s="11" t="s">
        <v>646</v>
      </c>
      <c r="B494" s="18">
        <v>15</v>
      </c>
      <c r="C494" s="11" t="s">
        <v>647</v>
      </c>
      <c r="D494" s="12">
        <v>65729673</v>
      </c>
    </row>
    <row r="495" spans="1:4" outlineLevel="2" x14ac:dyDescent="0.25">
      <c r="A495" s="11" t="s">
        <v>648</v>
      </c>
      <c r="B495" s="18">
        <v>15</v>
      </c>
      <c r="C495" s="11" t="s">
        <v>647</v>
      </c>
      <c r="D495" s="12">
        <v>68811952</v>
      </c>
    </row>
    <row r="496" spans="1:4" outlineLevel="2" x14ac:dyDescent="0.25">
      <c r="A496" s="11" t="s">
        <v>649</v>
      </c>
      <c r="B496" s="18">
        <v>15</v>
      </c>
      <c r="C496" s="11" t="s">
        <v>647</v>
      </c>
      <c r="D496" s="12">
        <v>46044191</v>
      </c>
    </row>
    <row r="497" spans="1:4" outlineLevel="2" x14ac:dyDescent="0.25">
      <c r="A497" s="11" t="s">
        <v>650</v>
      </c>
      <c r="B497" s="18">
        <v>15</v>
      </c>
      <c r="C497" s="11" t="s">
        <v>647</v>
      </c>
      <c r="D497" s="12">
        <v>30337037</v>
      </c>
    </row>
    <row r="498" spans="1:4" outlineLevel="2" x14ac:dyDescent="0.25">
      <c r="A498" s="11" t="s">
        <v>651</v>
      </c>
      <c r="B498" s="18">
        <v>15</v>
      </c>
      <c r="C498" s="11" t="s">
        <v>647</v>
      </c>
      <c r="D498" s="12">
        <v>70757371</v>
      </c>
    </row>
    <row r="499" spans="1:4" outlineLevel="2" x14ac:dyDescent="0.25">
      <c r="A499" s="11" t="s">
        <v>652</v>
      </c>
      <c r="B499" s="18">
        <v>15</v>
      </c>
      <c r="C499" s="11" t="s">
        <v>647</v>
      </c>
      <c r="D499" s="12">
        <v>44116608</v>
      </c>
    </row>
    <row r="500" spans="1:4" outlineLevel="2" x14ac:dyDescent="0.25">
      <c r="A500" s="11" t="s">
        <v>653</v>
      </c>
      <c r="B500" s="18">
        <v>15</v>
      </c>
      <c r="C500" s="11" t="s">
        <v>647</v>
      </c>
      <c r="D500" s="12">
        <v>43247676</v>
      </c>
    </row>
    <row r="501" spans="1:4" outlineLevel="2" x14ac:dyDescent="0.25">
      <c r="A501" s="11" t="s">
        <v>654</v>
      </c>
      <c r="B501" s="18">
        <v>15</v>
      </c>
      <c r="C501" s="11" t="s">
        <v>647</v>
      </c>
      <c r="D501" s="12">
        <v>40090036</v>
      </c>
    </row>
    <row r="502" spans="1:4" outlineLevel="1" x14ac:dyDescent="0.25">
      <c r="A502" s="11"/>
      <c r="B502" s="2" t="s">
        <v>929</v>
      </c>
      <c r="C502" s="11"/>
      <c r="D502" s="12">
        <f>SUBTOTAL(9,D452:D501)</f>
        <v>1434339698</v>
      </c>
    </row>
    <row r="503" spans="1:4" outlineLevel="2" x14ac:dyDescent="0.25">
      <c r="A503" s="9" t="s">
        <v>655</v>
      </c>
      <c r="B503" s="17">
        <v>16</v>
      </c>
      <c r="C503" s="9" t="s">
        <v>656</v>
      </c>
      <c r="D503" s="15">
        <v>16353790</v>
      </c>
    </row>
    <row r="504" spans="1:4" outlineLevel="2" x14ac:dyDescent="0.25">
      <c r="A504" s="23" t="s">
        <v>657</v>
      </c>
      <c r="B504" s="24">
        <v>16</v>
      </c>
      <c r="C504" s="23" t="s">
        <v>658</v>
      </c>
      <c r="D504" s="16">
        <v>9630266</v>
      </c>
    </row>
    <row r="505" spans="1:4" outlineLevel="2" x14ac:dyDescent="0.25">
      <c r="A505" s="13" t="s">
        <v>659</v>
      </c>
      <c r="B505" s="14">
        <v>16</v>
      </c>
      <c r="C505" s="13" t="s">
        <v>658</v>
      </c>
      <c r="D505" s="12">
        <v>4116109</v>
      </c>
    </row>
    <row r="506" spans="1:4" outlineLevel="2" x14ac:dyDescent="0.25">
      <c r="A506" s="9" t="s">
        <v>660</v>
      </c>
      <c r="B506" s="17">
        <v>16</v>
      </c>
      <c r="C506" s="9" t="s">
        <v>661</v>
      </c>
      <c r="D506" s="15">
        <v>32827752</v>
      </c>
    </row>
    <row r="507" spans="1:4" outlineLevel="2" x14ac:dyDescent="0.25">
      <c r="A507" s="9" t="s">
        <v>662</v>
      </c>
      <c r="B507" s="17">
        <v>16</v>
      </c>
      <c r="C507" s="9" t="s">
        <v>661</v>
      </c>
      <c r="D507" s="15">
        <v>13191151</v>
      </c>
    </row>
    <row r="508" spans="1:4" outlineLevel="2" x14ac:dyDescent="0.25">
      <c r="A508" s="13" t="s">
        <v>663</v>
      </c>
      <c r="B508" s="14">
        <v>16</v>
      </c>
      <c r="C508" s="13" t="s">
        <v>661</v>
      </c>
      <c r="D508" s="15">
        <v>19571961</v>
      </c>
    </row>
    <row r="509" spans="1:4" outlineLevel="2" x14ac:dyDescent="0.25">
      <c r="A509" s="13" t="s">
        <v>664</v>
      </c>
      <c r="B509" s="14">
        <v>16</v>
      </c>
      <c r="C509" s="13" t="s">
        <v>661</v>
      </c>
      <c r="D509" s="15">
        <v>44651193</v>
      </c>
    </row>
    <row r="510" spans="1:4" outlineLevel="2" x14ac:dyDescent="0.25">
      <c r="A510" s="23" t="s">
        <v>665</v>
      </c>
      <c r="B510" s="24">
        <v>16</v>
      </c>
      <c r="C510" s="23" t="s">
        <v>661</v>
      </c>
      <c r="D510" s="25">
        <v>26745129</v>
      </c>
    </row>
    <row r="511" spans="1:4" outlineLevel="2" x14ac:dyDescent="0.25">
      <c r="A511" s="11" t="s">
        <v>666</v>
      </c>
      <c r="B511" s="18">
        <v>16</v>
      </c>
      <c r="C511" s="11" t="s">
        <v>667</v>
      </c>
      <c r="D511" s="12">
        <v>76497840</v>
      </c>
    </row>
    <row r="512" spans="1:4" outlineLevel="2" x14ac:dyDescent="0.25">
      <c r="A512" s="11" t="s">
        <v>668</v>
      </c>
      <c r="B512" s="18">
        <v>16</v>
      </c>
      <c r="C512" s="11" t="s">
        <v>667</v>
      </c>
      <c r="D512" s="12">
        <v>82339410</v>
      </c>
    </row>
    <row r="513" spans="1:4" outlineLevel="2" x14ac:dyDescent="0.25">
      <c r="A513" s="13" t="s">
        <v>669</v>
      </c>
      <c r="B513" s="14">
        <v>16</v>
      </c>
      <c r="C513" s="13" t="s">
        <v>667</v>
      </c>
      <c r="D513" s="15">
        <v>7929449</v>
      </c>
    </row>
    <row r="514" spans="1:4" outlineLevel="2" x14ac:dyDescent="0.25">
      <c r="A514" s="13" t="s">
        <v>670</v>
      </c>
      <c r="B514" s="14">
        <v>16</v>
      </c>
      <c r="C514" s="13" t="s">
        <v>667</v>
      </c>
      <c r="D514" s="19">
        <v>13443699</v>
      </c>
    </row>
    <row r="515" spans="1:4" outlineLevel="2" x14ac:dyDescent="0.25">
      <c r="A515" s="11" t="s">
        <v>671</v>
      </c>
      <c r="B515" s="18">
        <v>16</v>
      </c>
      <c r="C515" s="11" t="s">
        <v>672</v>
      </c>
      <c r="D515" s="12">
        <v>65908100</v>
      </c>
    </row>
    <row r="516" spans="1:4" outlineLevel="2" x14ac:dyDescent="0.25">
      <c r="A516" s="44" t="s">
        <v>673</v>
      </c>
      <c r="B516" s="24">
        <v>16</v>
      </c>
      <c r="C516" s="44" t="s">
        <v>672</v>
      </c>
      <c r="D516" s="16">
        <v>21184195</v>
      </c>
    </row>
    <row r="517" spans="1:4" outlineLevel="2" x14ac:dyDescent="0.25">
      <c r="A517" s="13" t="s">
        <v>674</v>
      </c>
      <c r="B517" s="14">
        <v>16</v>
      </c>
      <c r="C517" s="13" t="s">
        <v>672</v>
      </c>
      <c r="D517" s="19">
        <v>71762165</v>
      </c>
    </row>
    <row r="518" spans="1:4" outlineLevel="2" x14ac:dyDescent="0.25">
      <c r="A518" s="45" t="s">
        <v>675</v>
      </c>
      <c r="B518" s="18">
        <v>16</v>
      </c>
      <c r="C518" s="45" t="s">
        <v>676</v>
      </c>
      <c r="D518" s="12">
        <v>27172391</v>
      </c>
    </row>
    <row r="519" spans="1:4" outlineLevel="2" x14ac:dyDescent="0.25">
      <c r="A519" s="45" t="s">
        <v>677</v>
      </c>
      <c r="B519" s="18">
        <v>16</v>
      </c>
      <c r="C519" s="45" t="s">
        <v>676</v>
      </c>
      <c r="D519" s="12">
        <v>58915437</v>
      </c>
    </row>
    <row r="520" spans="1:4" outlineLevel="1" x14ac:dyDescent="0.25">
      <c r="A520" s="45"/>
      <c r="B520" s="2" t="s">
        <v>930</v>
      </c>
      <c r="C520" s="45"/>
      <c r="D520" s="12">
        <f>SUBTOTAL(9,D503:D519)</f>
        <v>592240037</v>
      </c>
    </row>
    <row r="521" spans="1:4" outlineLevel="2" x14ac:dyDescent="0.25">
      <c r="A521" s="13" t="s">
        <v>678</v>
      </c>
      <c r="B521" s="14">
        <v>17</v>
      </c>
      <c r="C521" s="13" t="s">
        <v>679</v>
      </c>
      <c r="D521" s="15">
        <v>8600048</v>
      </c>
    </row>
    <row r="522" spans="1:4" outlineLevel="2" x14ac:dyDescent="0.25">
      <c r="A522" s="13" t="s">
        <v>680</v>
      </c>
      <c r="B522" s="14">
        <v>17</v>
      </c>
      <c r="C522" s="13" t="s">
        <v>679</v>
      </c>
      <c r="D522" s="15">
        <v>9847516</v>
      </c>
    </row>
    <row r="523" spans="1:4" outlineLevel="2" x14ac:dyDescent="0.25">
      <c r="A523" s="13" t="s">
        <v>678</v>
      </c>
      <c r="B523" s="14">
        <v>17</v>
      </c>
      <c r="C523" s="13" t="s">
        <v>679</v>
      </c>
      <c r="D523" s="15">
        <v>8930593</v>
      </c>
    </row>
    <row r="524" spans="1:4" outlineLevel="2" x14ac:dyDescent="0.25">
      <c r="A524" s="13" t="s">
        <v>681</v>
      </c>
      <c r="B524" s="14">
        <v>17</v>
      </c>
      <c r="C524" s="13" t="s">
        <v>679</v>
      </c>
      <c r="D524" s="15">
        <v>13816099</v>
      </c>
    </row>
    <row r="525" spans="1:4" outlineLevel="2" x14ac:dyDescent="0.25">
      <c r="A525" s="13" t="s">
        <v>682</v>
      </c>
      <c r="B525" s="14">
        <v>17</v>
      </c>
      <c r="C525" s="13" t="s">
        <v>679</v>
      </c>
      <c r="D525" s="15">
        <v>4370209</v>
      </c>
    </row>
    <row r="526" spans="1:4" outlineLevel="2" x14ac:dyDescent="0.25">
      <c r="A526" s="13" t="s">
        <v>683</v>
      </c>
      <c r="B526" s="14">
        <v>17</v>
      </c>
      <c r="C526" s="13" t="s">
        <v>679</v>
      </c>
      <c r="D526" s="15">
        <v>8982112</v>
      </c>
    </row>
    <row r="527" spans="1:4" outlineLevel="2" x14ac:dyDescent="0.25">
      <c r="A527" s="13" t="s">
        <v>684</v>
      </c>
      <c r="B527" s="14">
        <v>17</v>
      </c>
      <c r="C527" s="13" t="s">
        <v>679</v>
      </c>
      <c r="D527" s="16">
        <v>14421704</v>
      </c>
    </row>
    <row r="528" spans="1:4" outlineLevel="2" x14ac:dyDescent="0.25">
      <c r="A528" s="13" t="s">
        <v>685</v>
      </c>
      <c r="B528" s="14">
        <v>17</v>
      </c>
      <c r="C528" s="13" t="s">
        <v>679</v>
      </c>
      <c r="D528" s="16">
        <v>1771015</v>
      </c>
    </row>
    <row r="529" spans="1:4" outlineLevel="2" x14ac:dyDescent="0.25">
      <c r="A529" s="13" t="s">
        <v>686</v>
      </c>
      <c r="B529" s="14">
        <v>17</v>
      </c>
      <c r="C529" s="13" t="s">
        <v>679</v>
      </c>
      <c r="D529" s="16">
        <v>4004121</v>
      </c>
    </row>
    <row r="530" spans="1:4" outlineLevel="2" x14ac:dyDescent="0.25">
      <c r="A530" s="13" t="s">
        <v>687</v>
      </c>
      <c r="B530" s="14">
        <v>17</v>
      </c>
      <c r="C530" s="13" t="s">
        <v>679</v>
      </c>
      <c r="D530" s="15">
        <v>12219477</v>
      </c>
    </row>
    <row r="531" spans="1:4" outlineLevel="2" x14ac:dyDescent="0.25">
      <c r="A531" s="13" t="s">
        <v>688</v>
      </c>
      <c r="B531" s="14">
        <v>17</v>
      </c>
      <c r="C531" s="13" t="s">
        <v>679</v>
      </c>
      <c r="D531" s="16">
        <v>11326403</v>
      </c>
    </row>
    <row r="532" spans="1:4" outlineLevel="2" x14ac:dyDescent="0.25">
      <c r="A532" s="13" t="s">
        <v>689</v>
      </c>
      <c r="B532" s="14">
        <v>17</v>
      </c>
      <c r="C532" s="13" t="s">
        <v>679</v>
      </c>
      <c r="D532" s="16">
        <v>16705717</v>
      </c>
    </row>
    <row r="533" spans="1:4" outlineLevel="2" x14ac:dyDescent="0.25">
      <c r="A533" s="13" t="s">
        <v>690</v>
      </c>
      <c r="B533" s="14">
        <v>17</v>
      </c>
      <c r="C533" s="13" t="s">
        <v>679</v>
      </c>
      <c r="D533" s="16">
        <v>24523508</v>
      </c>
    </row>
    <row r="534" spans="1:4" outlineLevel="2" x14ac:dyDescent="0.25">
      <c r="A534" s="13" t="s">
        <v>691</v>
      </c>
      <c r="B534" s="14">
        <v>17</v>
      </c>
      <c r="C534" s="13" t="s">
        <v>679</v>
      </c>
      <c r="D534" s="16">
        <v>8393309</v>
      </c>
    </row>
    <row r="535" spans="1:4" outlineLevel="2" x14ac:dyDescent="0.25">
      <c r="A535" s="13" t="s">
        <v>692</v>
      </c>
      <c r="B535" s="14">
        <v>17</v>
      </c>
      <c r="C535" s="13" t="s">
        <v>679</v>
      </c>
      <c r="D535" s="16">
        <v>2969580</v>
      </c>
    </row>
    <row r="536" spans="1:4" outlineLevel="2" x14ac:dyDescent="0.25">
      <c r="A536" s="20" t="s">
        <v>693</v>
      </c>
      <c r="B536" s="21">
        <v>17</v>
      </c>
      <c r="C536" s="20" t="s">
        <v>694</v>
      </c>
      <c r="D536" s="22">
        <v>27028469</v>
      </c>
    </row>
    <row r="537" spans="1:4" outlineLevel="2" x14ac:dyDescent="0.25">
      <c r="A537" s="13" t="s">
        <v>695</v>
      </c>
      <c r="B537" s="14">
        <v>17</v>
      </c>
      <c r="C537" s="13" t="s">
        <v>696</v>
      </c>
      <c r="D537" s="15">
        <v>8736946</v>
      </c>
    </row>
    <row r="538" spans="1:4" outlineLevel="2" x14ac:dyDescent="0.25">
      <c r="A538" s="13" t="s">
        <v>697</v>
      </c>
      <c r="B538" s="14">
        <v>17</v>
      </c>
      <c r="C538" s="13" t="s">
        <v>696</v>
      </c>
      <c r="D538" s="15">
        <v>15346831</v>
      </c>
    </row>
    <row r="539" spans="1:4" outlineLevel="2" x14ac:dyDescent="0.25">
      <c r="A539" s="13" t="s">
        <v>698</v>
      </c>
      <c r="B539" s="14">
        <v>17</v>
      </c>
      <c r="C539" s="13" t="s">
        <v>696</v>
      </c>
      <c r="D539" s="16">
        <v>7235960</v>
      </c>
    </row>
    <row r="540" spans="1:4" outlineLevel="2" x14ac:dyDescent="0.25">
      <c r="A540" s="13" t="s">
        <v>699</v>
      </c>
      <c r="B540" s="14">
        <v>17</v>
      </c>
      <c r="C540" s="13" t="s">
        <v>696</v>
      </c>
      <c r="D540" s="15">
        <v>9018484</v>
      </c>
    </row>
    <row r="541" spans="1:4" outlineLevel="2" x14ac:dyDescent="0.25">
      <c r="A541" s="13" t="s">
        <v>700</v>
      </c>
      <c r="B541" s="14">
        <v>17</v>
      </c>
      <c r="C541" s="13" t="s">
        <v>696</v>
      </c>
      <c r="D541" s="16">
        <v>9730624</v>
      </c>
    </row>
    <row r="542" spans="1:4" outlineLevel="2" x14ac:dyDescent="0.25">
      <c r="A542" s="13" t="s">
        <v>701</v>
      </c>
      <c r="B542" s="14">
        <v>17</v>
      </c>
      <c r="C542" s="13" t="s">
        <v>696</v>
      </c>
      <c r="D542" s="15">
        <v>5638306</v>
      </c>
    </row>
    <row r="543" spans="1:4" outlineLevel="2" x14ac:dyDescent="0.25">
      <c r="A543" s="13" t="s">
        <v>702</v>
      </c>
      <c r="B543" s="14">
        <v>17</v>
      </c>
      <c r="C543" s="13" t="s">
        <v>696</v>
      </c>
      <c r="D543" s="15">
        <v>11708946</v>
      </c>
    </row>
    <row r="544" spans="1:4" outlineLevel="2" x14ac:dyDescent="0.25">
      <c r="A544" s="13" t="s">
        <v>703</v>
      </c>
      <c r="B544" s="14">
        <v>17</v>
      </c>
      <c r="C544" s="13" t="s">
        <v>696</v>
      </c>
      <c r="D544" s="37" t="s">
        <v>704</v>
      </c>
    </row>
    <row r="545" spans="1:4" outlineLevel="2" x14ac:dyDescent="0.25">
      <c r="A545" s="13" t="s">
        <v>705</v>
      </c>
      <c r="B545" s="14">
        <v>17</v>
      </c>
      <c r="C545" s="13" t="s">
        <v>696</v>
      </c>
      <c r="D545" s="19">
        <v>3798622</v>
      </c>
    </row>
    <row r="546" spans="1:4" outlineLevel="2" x14ac:dyDescent="0.25">
      <c r="A546" s="13" t="s">
        <v>706</v>
      </c>
      <c r="B546" s="14">
        <v>17</v>
      </c>
      <c r="C546" s="13" t="s">
        <v>696</v>
      </c>
      <c r="D546" s="19">
        <v>5888645</v>
      </c>
    </row>
    <row r="547" spans="1:4" outlineLevel="2" x14ac:dyDescent="0.25">
      <c r="A547" s="46" t="s">
        <v>908</v>
      </c>
      <c r="B547" s="21">
        <v>17</v>
      </c>
      <c r="C547" s="20" t="s">
        <v>707</v>
      </c>
      <c r="D547" s="16">
        <v>104378941</v>
      </c>
    </row>
    <row r="548" spans="1:4" outlineLevel="2" x14ac:dyDescent="0.25">
      <c r="A548" s="46" t="s">
        <v>909</v>
      </c>
      <c r="B548" s="21">
        <v>17</v>
      </c>
      <c r="C548" s="20" t="s">
        <v>707</v>
      </c>
      <c r="D548" s="16"/>
    </row>
    <row r="549" spans="1:4" outlineLevel="2" x14ac:dyDescent="0.25">
      <c r="A549" s="46" t="s">
        <v>910</v>
      </c>
      <c r="B549" s="21">
        <v>17</v>
      </c>
      <c r="C549" s="20" t="s">
        <v>707</v>
      </c>
      <c r="D549" s="16">
        <v>78916122</v>
      </c>
    </row>
    <row r="550" spans="1:4" outlineLevel="2" x14ac:dyDescent="0.25">
      <c r="A550" s="46" t="s">
        <v>911</v>
      </c>
      <c r="B550" s="21">
        <v>17</v>
      </c>
      <c r="C550" s="20" t="s">
        <v>707</v>
      </c>
      <c r="D550" s="22"/>
    </row>
    <row r="551" spans="1:4" outlineLevel="2" x14ac:dyDescent="0.25">
      <c r="A551" s="46" t="s">
        <v>912</v>
      </c>
      <c r="B551" s="21">
        <v>17</v>
      </c>
      <c r="C551" s="20" t="s">
        <v>707</v>
      </c>
      <c r="D551" s="22"/>
    </row>
    <row r="552" spans="1:4" outlineLevel="2" x14ac:dyDescent="0.25">
      <c r="A552" s="46" t="s">
        <v>913</v>
      </c>
      <c r="B552" s="21">
        <v>17</v>
      </c>
      <c r="C552" s="20" t="s">
        <v>707</v>
      </c>
      <c r="D552" s="22"/>
    </row>
    <row r="553" spans="1:4" outlineLevel="2" x14ac:dyDescent="0.25">
      <c r="A553" s="46" t="s">
        <v>914</v>
      </c>
      <c r="B553" s="21">
        <v>17</v>
      </c>
      <c r="C553" s="20" t="s">
        <v>707</v>
      </c>
      <c r="D553" s="22"/>
    </row>
    <row r="554" spans="1:4" outlineLevel="2" x14ac:dyDescent="0.25">
      <c r="A554" s="9" t="s">
        <v>708</v>
      </c>
      <c r="B554" s="17">
        <v>17</v>
      </c>
      <c r="C554" s="9" t="s">
        <v>707</v>
      </c>
      <c r="D554" s="15">
        <v>25118933</v>
      </c>
    </row>
    <row r="555" spans="1:4" outlineLevel="2" x14ac:dyDescent="0.25">
      <c r="A555" s="13" t="s">
        <v>709</v>
      </c>
      <c r="B555" s="14">
        <v>17</v>
      </c>
      <c r="C555" s="13" t="s">
        <v>707</v>
      </c>
      <c r="D555" s="15">
        <v>12081706</v>
      </c>
    </row>
    <row r="556" spans="1:4" outlineLevel="2" x14ac:dyDescent="0.25">
      <c r="A556" s="13" t="s">
        <v>710</v>
      </c>
      <c r="B556" s="14">
        <v>17</v>
      </c>
      <c r="C556" s="13" t="s">
        <v>707</v>
      </c>
      <c r="D556" s="15">
        <v>10012066</v>
      </c>
    </row>
    <row r="557" spans="1:4" outlineLevel="2" x14ac:dyDescent="0.25">
      <c r="A557" s="13" t="s">
        <v>711</v>
      </c>
      <c r="B557" s="14">
        <v>17</v>
      </c>
      <c r="C557" s="13" t="s">
        <v>707</v>
      </c>
      <c r="D557" s="15">
        <v>5667731</v>
      </c>
    </row>
    <row r="558" spans="1:4" outlineLevel="2" x14ac:dyDescent="0.25">
      <c r="A558" s="13" t="s">
        <v>712</v>
      </c>
      <c r="B558" s="14">
        <v>17</v>
      </c>
      <c r="C558" s="13" t="s">
        <v>707</v>
      </c>
      <c r="D558" s="15">
        <v>9152489</v>
      </c>
    </row>
    <row r="559" spans="1:4" outlineLevel="2" x14ac:dyDescent="0.25">
      <c r="A559" s="13" t="s">
        <v>713</v>
      </c>
      <c r="B559" s="14">
        <v>17</v>
      </c>
      <c r="C559" s="13" t="s">
        <v>707</v>
      </c>
      <c r="D559" s="15">
        <v>11729328</v>
      </c>
    </row>
    <row r="560" spans="1:4" outlineLevel="2" x14ac:dyDescent="0.25">
      <c r="A560" s="13" t="s">
        <v>714</v>
      </c>
      <c r="B560" s="14">
        <v>17</v>
      </c>
      <c r="C560" s="13" t="s">
        <v>707</v>
      </c>
      <c r="D560" s="15">
        <v>13917426</v>
      </c>
    </row>
    <row r="561" spans="1:4" outlineLevel="2" x14ac:dyDescent="0.25">
      <c r="A561" s="13" t="s">
        <v>715</v>
      </c>
      <c r="B561" s="14">
        <v>17</v>
      </c>
      <c r="C561" s="13" t="s">
        <v>707</v>
      </c>
      <c r="D561" s="15">
        <v>15445314</v>
      </c>
    </row>
    <row r="562" spans="1:4" outlineLevel="2" x14ac:dyDescent="0.25">
      <c r="A562" s="13" t="s">
        <v>716</v>
      </c>
      <c r="B562" s="14">
        <v>17</v>
      </c>
      <c r="C562" s="13" t="s">
        <v>707</v>
      </c>
      <c r="D562" s="16">
        <v>6753393</v>
      </c>
    </row>
    <row r="563" spans="1:4" outlineLevel="2" x14ac:dyDescent="0.25">
      <c r="A563" s="23" t="s">
        <v>717</v>
      </c>
      <c r="B563" s="24">
        <v>17</v>
      </c>
      <c r="C563" s="23" t="s">
        <v>707</v>
      </c>
      <c r="D563" s="25">
        <v>3070001</v>
      </c>
    </row>
    <row r="564" spans="1:4" outlineLevel="2" x14ac:dyDescent="0.25">
      <c r="A564" s="23" t="s">
        <v>718</v>
      </c>
      <c r="B564" s="24">
        <v>17</v>
      </c>
      <c r="C564" s="23" t="s">
        <v>707</v>
      </c>
      <c r="D564" s="25">
        <v>2792524</v>
      </c>
    </row>
    <row r="565" spans="1:4" outlineLevel="2" x14ac:dyDescent="0.25">
      <c r="A565" s="23" t="s">
        <v>719</v>
      </c>
      <c r="B565" s="24">
        <v>17</v>
      </c>
      <c r="C565" s="23" t="s">
        <v>720</v>
      </c>
      <c r="D565" s="26">
        <v>4806545</v>
      </c>
    </row>
    <row r="566" spans="1:4" outlineLevel="2" x14ac:dyDescent="0.25">
      <c r="A566" s="23" t="s">
        <v>721</v>
      </c>
      <c r="B566" s="24">
        <v>17</v>
      </c>
      <c r="C566" s="23" t="s">
        <v>720</v>
      </c>
      <c r="D566" s="26">
        <v>23349028</v>
      </c>
    </row>
    <row r="567" spans="1:4" outlineLevel="2" x14ac:dyDescent="0.25">
      <c r="A567" s="23" t="s">
        <v>722</v>
      </c>
      <c r="B567" s="24">
        <v>17</v>
      </c>
      <c r="C567" s="23" t="s">
        <v>720</v>
      </c>
      <c r="D567" s="16">
        <v>17393437</v>
      </c>
    </row>
    <row r="568" spans="1:4" outlineLevel="2" x14ac:dyDescent="0.25">
      <c r="A568" s="23" t="s">
        <v>723</v>
      </c>
      <c r="B568" s="24">
        <v>17</v>
      </c>
      <c r="C568" s="23" t="s">
        <v>720</v>
      </c>
      <c r="D568" s="25">
        <v>31358640</v>
      </c>
    </row>
    <row r="569" spans="1:4" outlineLevel="2" x14ac:dyDescent="0.25">
      <c r="A569" s="23" t="s">
        <v>724</v>
      </c>
      <c r="B569" s="24">
        <v>17</v>
      </c>
      <c r="C569" s="23" t="s">
        <v>720</v>
      </c>
      <c r="D569" s="25">
        <v>12660872</v>
      </c>
    </row>
    <row r="570" spans="1:4" outlineLevel="2" x14ac:dyDescent="0.25">
      <c r="A570" s="23" t="s">
        <v>725</v>
      </c>
      <c r="B570" s="24">
        <v>17</v>
      </c>
      <c r="C570" s="23" t="s">
        <v>720</v>
      </c>
      <c r="D570" s="25">
        <v>13916963</v>
      </c>
    </row>
    <row r="571" spans="1:4" outlineLevel="2" x14ac:dyDescent="0.25">
      <c r="A571" s="23" t="s">
        <v>726</v>
      </c>
      <c r="B571" s="24">
        <v>17</v>
      </c>
      <c r="C571" s="23" t="s">
        <v>720</v>
      </c>
      <c r="D571" s="25">
        <v>4094817</v>
      </c>
    </row>
    <row r="572" spans="1:4" outlineLevel="2" x14ac:dyDescent="0.25">
      <c r="A572" s="23" t="s">
        <v>727</v>
      </c>
      <c r="B572" s="24">
        <v>17</v>
      </c>
      <c r="C572" s="23" t="s">
        <v>720</v>
      </c>
      <c r="D572" s="25">
        <v>17095013</v>
      </c>
    </row>
    <row r="573" spans="1:4" outlineLevel="2" x14ac:dyDescent="0.25">
      <c r="A573" s="23" t="s">
        <v>728</v>
      </c>
      <c r="B573" s="24">
        <v>17</v>
      </c>
      <c r="C573" s="23" t="s">
        <v>720</v>
      </c>
      <c r="D573" s="25">
        <v>22224891</v>
      </c>
    </row>
    <row r="574" spans="1:4" outlineLevel="2" x14ac:dyDescent="0.25">
      <c r="A574" s="13" t="s">
        <v>729</v>
      </c>
      <c r="B574" s="14">
        <v>17</v>
      </c>
      <c r="C574" s="13" t="s">
        <v>730</v>
      </c>
      <c r="D574" s="15">
        <v>20388375</v>
      </c>
    </row>
    <row r="575" spans="1:4" outlineLevel="2" x14ac:dyDescent="0.25">
      <c r="A575" s="13" t="s">
        <v>731</v>
      </c>
      <c r="B575" s="14">
        <v>17</v>
      </c>
      <c r="C575" s="13" t="s">
        <v>707</v>
      </c>
      <c r="D575" s="15">
        <v>29360563</v>
      </c>
    </row>
    <row r="576" spans="1:4" outlineLevel="2" x14ac:dyDescent="0.25">
      <c r="A576" s="11" t="s">
        <v>732</v>
      </c>
      <c r="B576" s="18">
        <v>17</v>
      </c>
      <c r="C576" s="11" t="s">
        <v>733</v>
      </c>
      <c r="D576" s="12">
        <v>234727993</v>
      </c>
    </row>
    <row r="577" spans="1:4" outlineLevel="2" x14ac:dyDescent="0.25">
      <c r="A577" s="11" t="s">
        <v>734</v>
      </c>
      <c r="B577" s="18">
        <v>17</v>
      </c>
      <c r="C577" s="11" t="s">
        <v>735</v>
      </c>
      <c r="D577" s="12">
        <v>108532352</v>
      </c>
    </row>
    <row r="578" spans="1:4" outlineLevel="1" x14ac:dyDescent="0.25">
      <c r="A578" s="11"/>
      <c r="B578" s="2" t="s">
        <v>931</v>
      </c>
      <c r="C578" s="11"/>
      <c r="D578" s="12">
        <f>SUBTOTAL(9,D521:D577)</f>
        <v>1093958707</v>
      </c>
    </row>
    <row r="579" spans="1:4" outlineLevel="2" x14ac:dyDescent="0.25">
      <c r="A579" s="11" t="s">
        <v>736</v>
      </c>
      <c r="B579" s="18">
        <v>18</v>
      </c>
      <c r="C579" s="11" t="s">
        <v>737</v>
      </c>
      <c r="D579" s="12">
        <v>46865613</v>
      </c>
    </row>
    <row r="580" spans="1:4" outlineLevel="2" x14ac:dyDescent="0.25">
      <c r="A580" s="23" t="s">
        <v>738</v>
      </c>
      <c r="B580" s="24">
        <v>18</v>
      </c>
      <c r="C580" s="23" t="s">
        <v>739</v>
      </c>
      <c r="D580" s="25">
        <v>56266048</v>
      </c>
    </row>
    <row r="581" spans="1:4" outlineLevel="2" x14ac:dyDescent="0.25">
      <c r="A581" s="23" t="s">
        <v>740</v>
      </c>
      <c r="B581" s="24">
        <v>18</v>
      </c>
      <c r="C581" s="23" t="s">
        <v>739</v>
      </c>
      <c r="D581" s="25">
        <v>17404770</v>
      </c>
    </row>
    <row r="582" spans="1:4" outlineLevel="2" x14ac:dyDescent="0.25">
      <c r="A582" s="23" t="s">
        <v>741</v>
      </c>
      <c r="B582" s="24">
        <v>18</v>
      </c>
      <c r="C582" s="23" t="s">
        <v>742</v>
      </c>
      <c r="D582" s="25">
        <v>7488194</v>
      </c>
    </row>
    <row r="583" spans="1:4" outlineLevel="2" x14ac:dyDescent="0.25">
      <c r="A583" s="23" t="s">
        <v>743</v>
      </c>
      <c r="B583" s="24">
        <v>18</v>
      </c>
      <c r="C583" s="23" t="s">
        <v>742</v>
      </c>
      <c r="D583" s="25">
        <v>3218476</v>
      </c>
    </row>
    <row r="584" spans="1:4" outlineLevel="2" x14ac:dyDescent="0.25">
      <c r="A584" s="9" t="s">
        <v>744</v>
      </c>
      <c r="B584" s="17">
        <v>18</v>
      </c>
      <c r="C584" s="9" t="s">
        <v>745</v>
      </c>
      <c r="D584" s="15">
        <v>48443856</v>
      </c>
    </row>
    <row r="585" spans="1:4" outlineLevel="2" x14ac:dyDescent="0.25">
      <c r="A585" s="11" t="s">
        <v>746</v>
      </c>
      <c r="B585" s="18">
        <v>18</v>
      </c>
      <c r="C585" s="11" t="s">
        <v>747</v>
      </c>
      <c r="D585" s="12">
        <v>27725753</v>
      </c>
    </row>
    <row r="586" spans="1:4" outlineLevel="2" x14ac:dyDescent="0.25">
      <c r="A586" s="13" t="s">
        <v>748</v>
      </c>
      <c r="B586" s="14">
        <v>18</v>
      </c>
      <c r="C586" s="13" t="s">
        <v>749</v>
      </c>
      <c r="D586" s="47">
        <v>25485979</v>
      </c>
    </row>
    <row r="587" spans="1:4" outlineLevel="2" x14ac:dyDescent="0.25">
      <c r="A587" s="23" t="s">
        <v>750</v>
      </c>
      <c r="B587" s="24">
        <v>18</v>
      </c>
      <c r="C587" s="23" t="s">
        <v>751</v>
      </c>
      <c r="D587" s="29">
        <v>52965528</v>
      </c>
    </row>
    <row r="588" spans="1:4" outlineLevel="2" x14ac:dyDescent="0.25">
      <c r="A588" s="23" t="s">
        <v>752</v>
      </c>
      <c r="B588" s="24">
        <v>18</v>
      </c>
      <c r="C588" s="23" t="s">
        <v>751</v>
      </c>
      <c r="D588" s="25">
        <v>15676615</v>
      </c>
    </row>
    <row r="589" spans="1:4" outlineLevel="2" x14ac:dyDescent="0.25">
      <c r="A589" s="11" t="s">
        <v>753</v>
      </c>
      <c r="B589" s="18">
        <v>18</v>
      </c>
      <c r="C589" s="11" t="s">
        <v>754</v>
      </c>
      <c r="D589" s="12">
        <v>21550474</v>
      </c>
    </row>
    <row r="590" spans="1:4" outlineLevel="2" x14ac:dyDescent="0.25">
      <c r="A590" s="13" t="s">
        <v>755</v>
      </c>
      <c r="B590" s="14">
        <v>18</v>
      </c>
      <c r="C590" s="13" t="s">
        <v>756</v>
      </c>
      <c r="D590" s="15">
        <v>4382476</v>
      </c>
    </row>
    <row r="591" spans="1:4" outlineLevel="2" x14ac:dyDescent="0.25">
      <c r="A591" s="9" t="s">
        <v>757</v>
      </c>
      <c r="B591" s="17">
        <v>18</v>
      </c>
      <c r="C591" s="9" t="s">
        <v>758</v>
      </c>
      <c r="D591" s="15">
        <v>53407617</v>
      </c>
    </row>
    <row r="592" spans="1:4" outlineLevel="2" x14ac:dyDescent="0.25">
      <c r="A592" s="11" t="s">
        <v>759</v>
      </c>
      <c r="B592" s="18">
        <v>18</v>
      </c>
      <c r="C592" s="11" t="s">
        <v>760</v>
      </c>
      <c r="D592" s="12">
        <v>37439771</v>
      </c>
    </row>
    <row r="593" spans="1:4" outlineLevel="2" x14ac:dyDescent="0.25">
      <c r="A593" s="23" t="s">
        <v>761</v>
      </c>
      <c r="B593" s="24">
        <v>18</v>
      </c>
      <c r="C593" s="23" t="s">
        <v>760</v>
      </c>
      <c r="D593" s="25">
        <v>11467613</v>
      </c>
    </row>
    <row r="594" spans="1:4" outlineLevel="2" x14ac:dyDescent="0.25">
      <c r="A594" s="23" t="s">
        <v>762</v>
      </c>
      <c r="B594" s="24">
        <v>18</v>
      </c>
      <c r="C594" s="23" t="s">
        <v>760</v>
      </c>
      <c r="D594" s="25">
        <v>5719078</v>
      </c>
    </row>
    <row r="595" spans="1:4" outlineLevel="2" x14ac:dyDescent="0.25">
      <c r="A595" s="23" t="s">
        <v>763</v>
      </c>
      <c r="B595" s="24">
        <v>18</v>
      </c>
      <c r="C595" s="23" t="s">
        <v>760</v>
      </c>
      <c r="D595" s="25">
        <v>6142362</v>
      </c>
    </row>
    <row r="596" spans="1:4" outlineLevel="2" x14ac:dyDescent="0.25">
      <c r="A596" s="23" t="s">
        <v>764</v>
      </c>
      <c r="B596" s="24">
        <v>18</v>
      </c>
      <c r="C596" s="23" t="s">
        <v>760</v>
      </c>
      <c r="D596" s="25">
        <v>9530289</v>
      </c>
    </row>
    <row r="597" spans="1:4" outlineLevel="2" x14ac:dyDescent="0.25">
      <c r="A597" s="23" t="s">
        <v>765</v>
      </c>
      <c r="B597" s="24">
        <v>18</v>
      </c>
      <c r="C597" s="23" t="s">
        <v>760</v>
      </c>
      <c r="D597" s="25">
        <v>1455582</v>
      </c>
    </row>
    <row r="598" spans="1:4" outlineLevel="2" x14ac:dyDescent="0.25">
      <c r="A598" s="23" t="s">
        <v>766</v>
      </c>
      <c r="B598" s="24">
        <v>18</v>
      </c>
      <c r="C598" s="23" t="s">
        <v>760</v>
      </c>
      <c r="D598" s="25">
        <v>5358051</v>
      </c>
    </row>
    <row r="599" spans="1:4" outlineLevel="2" x14ac:dyDescent="0.25">
      <c r="A599" s="23" t="s">
        <v>767</v>
      </c>
      <c r="B599" s="24">
        <v>18</v>
      </c>
      <c r="C599" s="23" t="s">
        <v>760</v>
      </c>
      <c r="D599" s="25">
        <v>3714103</v>
      </c>
    </row>
    <row r="600" spans="1:4" outlineLevel="2" x14ac:dyDescent="0.25">
      <c r="A600" s="23" t="s">
        <v>768</v>
      </c>
      <c r="B600" s="24">
        <v>18</v>
      </c>
      <c r="C600" s="23" t="s">
        <v>760</v>
      </c>
      <c r="D600" s="25">
        <v>6653440</v>
      </c>
    </row>
    <row r="601" spans="1:4" outlineLevel="2" x14ac:dyDescent="0.25">
      <c r="A601" s="9" t="s">
        <v>769</v>
      </c>
      <c r="B601" s="17">
        <v>18</v>
      </c>
      <c r="C601" s="9" t="s">
        <v>770</v>
      </c>
      <c r="D601" s="15">
        <v>11723778</v>
      </c>
    </row>
    <row r="602" spans="1:4" outlineLevel="2" x14ac:dyDescent="0.25">
      <c r="A602" s="13" t="s">
        <v>771</v>
      </c>
      <c r="B602" s="14">
        <v>18</v>
      </c>
      <c r="C602" s="13" t="s">
        <v>772</v>
      </c>
      <c r="D602" s="15">
        <v>31680074</v>
      </c>
    </row>
    <row r="603" spans="1:4" outlineLevel="2" x14ac:dyDescent="0.25">
      <c r="A603" s="23" t="s">
        <v>773</v>
      </c>
      <c r="B603" s="24">
        <v>18</v>
      </c>
      <c r="C603" s="23" t="s">
        <v>772</v>
      </c>
      <c r="D603" s="16">
        <v>29580954</v>
      </c>
    </row>
    <row r="604" spans="1:4" outlineLevel="2" x14ac:dyDescent="0.25">
      <c r="A604" s="13" t="s">
        <v>774</v>
      </c>
      <c r="B604" s="14">
        <v>18</v>
      </c>
      <c r="C604" s="13" t="s">
        <v>772</v>
      </c>
      <c r="D604" s="15">
        <v>2383498</v>
      </c>
    </row>
    <row r="605" spans="1:4" outlineLevel="2" x14ac:dyDescent="0.25">
      <c r="A605" s="11" t="s">
        <v>775</v>
      </c>
      <c r="B605" s="18">
        <v>18</v>
      </c>
      <c r="C605" s="11" t="s">
        <v>776</v>
      </c>
      <c r="D605" s="12">
        <v>36955416</v>
      </c>
    </row>
    <row r="606" spans="1:4" outlineLevel="1" x14ac:dyDescent="0.25">
      <c r="A606" s="11"/>
      <c r="B606" s="2" t="s">
        <v>932</v>
      </c>
      <c r="C606" s="11"/>
      <c r="D606" s="12">
        <f>SUBTOTAL(9,D579:D605)</f>
        <v>580685408</v>
      </c>
    </row>
    <row r="607" spans="1:4" outlineLevel="2" x14ac:dyDescent="0.25">
      <c r="A607" s="13" t="s">
        <v>777</v>
      </c>
      <c r="B607" s="14">
        <v>19</v>
      </c>
      <c r="C607" s="13" t="s">
        <v>778</v>
      </c>
      <c r="D607" s="37" t="s">
        <v>779</v>
      </c>
    </row>
    <row r="608" spans="1:4" outlineLevel="2" x14ac:dyDescent="0.25">
      <c r="A608" s="9" t="s">
        <v>780</v>
      </c>
      <c r="B608" s="17">
        <v>19</v>
      </c>
      <c r="C608" s="9" t="s">
        <v>781</v>
      </c>
      <c r="D608" s="15">
        <v>54054188</v>
      </c>
    </row>
    <row r="609" spans="1:4" outlineLevel="2" x14ac:dyDescent="0.25">
      <c r="A609" s="9" t="s">
        <v>782</v>
      </c>
      <c r="B609" s="17">
        <v>19</v>
      </c>
      <c r="C609" s="9" t="s">
        <v>783</v>
      </c>
      <c r="D609" s="15">
        <v>7284079</v>
      </c>
    </row>
    <row r="610" spans="1:4" outlineLevel="2" x14ac:dyDescent="0.25">
      <c r="A610" s="9" t="s">
        <v>784</v>
      </c>
      <c r="B610" s="17">
        <v>19</v>
      </c>
      <c r="C610" s="9" t="s">
        <v>785</v>
      </c>
      <c r="D610" s="15">
        <v>25512223</v>
      </c>
    </row>
    <row r="611" spans="1:4" ht="26.25" outlineLevel="2" x14ac:dyDescent="0.25">
      <c r="A611" s="23" t="s">
        <v>786</v>
      </c>
      <c r="B611" s="24">
        <v>19</v>
      </c>
      <c r="C611" s="23" t="s">
        <v>787</v>
      </c>
      <c r="D611" s="25">
        <v>20420870</v>
      </c>
    </row>
    <row r="612" spans="1:4" outlineLevel="2" x14ac:dyDescent="0.25">
      <c r="A612" s="9" t="s">
        <v>788</v>
      </c>
      <c r="B612" s="17">
        <v>19</v>
      </c>
      <c r="C612" s="9" t="s">
        <v>789</v>
      </c>
      <c r="D612" s="22">
        <v>24862449</v>
      </c>
    </row>
    <row r="613" spans="1:4" outlineLevel="2" x14ac:dyDescent="0.25">
      <c r="A613" s="23" t="s">
        <v>790</v>
      </c>
      <c r="B613" s="24">
        <v>19</v>
      </c>
      <c r="C613" s="23" t="s">
        <v>791</v>
      </c>
      <c r="D613" s="25">
        <v>5865405</v>
      </c>
    </row>
    <row r="614" spans="1:4" outlineLevel="2" x14ac:dyDescent="0.25">
      <c r="A614" s="23" t="s">
        <v>792</v>
      </c>
      <c r="B614" s="24">
        <v>19</v>
      </c>
      <c r="C614" s="23" t="s">
        <v>791</v>
      </c>
      <c r="D614" s="25">
        <v>6508332</v>
      </c>
    </row>
    <row r="615" spans="1:4" outlineLevel="2" x14ac:dyDescent="0.25">
      <c r="A615" s="23" t="s">
        <v>793</v>
      </c>
      <c r="B615" s="24">
        <v>19</v>
      </c>
      <c r="C615" s="23" t="s">
        <v>794</v>
      </c>
      <c r="D615" s="25">
        <v>3328853</v>
      </c>
    </row>
    <row r="616" spans="1:4" outlineLevel="2" x14ac:dyDescent="0.25">
      <c r="A616" s="23" t="s">
        <v>795</v>
      </c>
      <c r="B616" s="24">
        <v>19</v>
      </c>
      <c r="C616" s="23" t="s">
        <v>794</v>
      </c>
      <c r="D616" s="25">
        <v>2313738</v>
      </c>
    </row>
    <row r="617" spans="1:4" outlineLevel="2" x14ac:dyDescent="0.25">
      <c r="A617" s="23" t="s">
        <v>796</v>
      </c>
      <c r="B617" s="24">
        <v>19</v>
      </c>
      <c r="C617" s="23" t="s">
        <v>794</v>
      </c>
      <c r="D617" s="25">
        <v>2103500</v>
      </c>
    </row>
    <row r="618" spans="1:4" outlineLevel="2" x14ac:dyDescent="0.25">
      <c r="A618" s="11" t="s">
        <v>797</v>
      </c>
      <c r="B618" s="18">
        <v>19</v>
      </c>
      <c r="C618" s="11" t="s">
        <v>798</v>
      </c>
      <c r="D618" s="12">
        <v>133786330</v>
      </c>
    </row>
    <row r="619" spans="1:4" outlineLevel="2" x14ac:dyDescent="0.25">
      <c r="A619" s="9" t="s">
        <v>799</v>
      </c>
      <c r="B619" s="17">
        <v>19</v>
      </c>
      <c r="C619" s="9" t="s">
        <v>800</v>
      </c>
      <c r="D619" s="15">
        <v>39344363</v>
      </c>
    </row>
    <row r="620" spans="1:4" outlineLevel="2" x14ac:dyDescent="0.25">
      <c r="A620" s="23" t="s">
        <v>801</v>
      </c>
      <c r="B620" s="24">
        <v>19</v>
      </c>
      <c r="C620" s="23" t="s">
        <v>800</v>
      </c>
      <c r="D620" s="16">
        <v>23317872</v>
      </c>
    </row>
    <row r="621" spans="1:4" outlineLevel="2" x14ac:dyDescent="0.25">
      <c r="A621" s="23" t="s">
        <v>802</v>
      </c>
      <c r="B621" s="24">
        <v>19</v>
      </c>
      <c r="C621" s="23" t="s">
        <v>800</v>
      </c>
      <c r="D621" s="25">
        <v>12395523</v>
      </c>
    </row>
    <row r="622" spans="1:4" outlineLevel="2" x14ac:dyDescent="0.25">
      <c r="A622" s="23" t="s">
        <v>803</v>
      </c>
      <c r="B622" s="24">
        <v>19</v>
      </c>
      <c r="C622" s="23" t="s">
        <v>800</v>
      </c>
      <c r="D622" s="25">
        <v>2385801</v>
      </c>
    </row>
    <row r="623" spans="1:4" outlineLevel="2" x14ac:dyDescent="0.25">
      <c r="A623" s="23" t="s">
        <v>804</v>
      </c>
      <c r="B623" s="24">
        <v>19</v>
      </c>
      <c r="C623" s="23" t="s">
        <v>800</v>
      </c>
      <c r="D623" s="25">
        <v>15832903</v>
      </c>
    </row>
    <row r="624" spans="1:4" outlineLevel="2" x14ac:dyDescent="0.25">
      <c r="A624" s="23" t="s">
        <v>805</v>
      </c>
      <c r="B624" s="24">
        <v>19</v>
      </c>
      <c r="C624" s="23" t="s">
        <v>800</v>
      </c>
      <c r="D624" s="25">
        <v>4704534</v>
      </c>
    </row>
    <row r="625" spans="1:4" outlineLevel="2" x14ac:dyDescent="0.25">
      <c r="A625" s="23" t="s">
        <v>806</v>
      </c>
      <c r="B625" s="24">
        <v>19</v>
      </c>
      <c r="C625" s="23" t="s">
        <v>800</v>
      </c>
      <c r="D625" s="25">
        <v>2272673</v>
      </c>
    </row>
    <row r="626" spans="1:4" outlineLevel="2" x14ac:dyDescent="0.25">
      <c r="A626" s="23" t="s">
        <v>807</v>
      </c>
      <c r="B626" s="24">
        <v>19</v>
      </c>
      <c r="C626" s="23" t="s">
        <v>800</v>
      </c>
      <c r="D626" s="25">
        <v>12420671</v>
      </c>
    </row>
    <row r="627" spans="1:4" outlineLevel="2" x14ac:dyDescent="0.25">
      <c r="A627" s="9" t="s">
        <v>808</v>
      </c>
      <c r="B627" s="17">
        <v>19</v>
      </c>
      <c r="C627" s="9" t="s">
        <v>809</v>
      </c>
      <c r="D627" s="22">
        <v>58226136</v>
      </c>
    </row>
    <row r="628" spans="1:4" outlineLevel="2" x14ac:dyDescent="0.25">
      <c r="A628" s="11" t="s">
        <v>810</v>
      </c>
      <c r="B628" s="18">
        <v>19</v>
      </c>
      <c r="C628" s="11" t="s">
        <v>809</v>
      </c>
      <c r="D628" s="12">
        <v>17913526</v>
      </c>
    </row>
    <row r="629" spans="1:4" outlineLevel="2" x14ac:dyDescent="0.25">
      <c r="A629" s="9" t="s">
        <v>811</v>
      </c>
      <c r="B629" s="17">
        <v>19</v>
      </c>
      <c r="C629" s="9" t="s">
        <v>812</v>
      </c>
      <c r="D629" s="15">
        <v>18524942</v>
      </c>
    </row>
    <row r="630" spans="1:4" outlineLevel="2" x14ac:dyDescent="0.25">
      <c r="A630" s="13" t="s">
        <v>813</v>
      </c>
      <c r="B630" s="14">
        <v>19</v>
      </c>
      <c r="C630" s="13" t="s">
        <v>814</v>
      </c>
      <c r="D630" s="16">
        <v>6074442</v>
      </c>
    </row>
    <row r="631" spans="1:4" outlineLevel="2" x14ac:dyDescent="0.25">
      <c r="A631" s="23" t="s">
        <v>815</v>
      </c>
      <c r="B631" s="24">
        <v>19</v>
      </c>
      <c r="C631" s="23" t="s">
        <v>816</v>
      </c>
      <c r="D631" s="25">
        <v>43696389</v>
      </c>
    </row>
    <row r="632" spans="1:4" outlineLevel="2" x14ac:dyDescent="0.25">
      <c r="A632" s="13" t="s">
        <v>817</v>
      </c>
      <c r="B632" s="14">
        <v>19</v>
      </c>
      <c r="C632" s="13" t="s">
        <v>818</v>
      </c>
      <c r="D632" s="15">
        <v>11583875</v>
      </c>
    </row>
    <row r="633" spans="1:4" outlineLevel="2" x14ac:dyDescent="0.25">
      <c r="A633" s="23" t="s">
        <v>819</v>
      </c>
      <c r="B633" s="24">
        <v>19</v>
      </c>
      <c r="C633" s="23" t="s">
        <v>818</v>
      </c>
      <c r="D633" s="16">
        <v>4041368</v>
      </c>
    </row>
    <row r="634" spans="1:4" outlineLevel="2" x14ac:dyDescent="0.25">
      <c r="A634" s="9" t="s">
        <v>820</v>
      </c>
      <c r="B634" s="17">
        <v>19</v>
      </c>
      <c r="C634" s="9" t="s">
        <v>821</v>
      </c>
      <c r="D634" s="22">
        <v>14814027</v>
      </c>
    </row>
    <row r="635" spans="1:4" outlineLevel="2" x14ac:dyDescent="0.25">
      <c r="A635" s="13" t="s">
        <v>822</v>
      </c>
      <c r="B635" s="14">
        <v>19</v>
      </c>
      <c r="C635" s="13" t="s">
        <v>177</v>
      </c>
      <c r="D635" s="15">
        <v>9398985</v>
      </c>
    </row>
    <row r="636" spans="1:4" outlineLevel="2" x14ac:dyDescent="0.25">
      <c r="A636" s="9" t="s">
        <v>823</v>
      </c>
      <c r="B636" s="17">
        <v>19</v>
      </c>
      <c r="C636" s="9" t="s">
        <v>824</v>
      </c>
      <c r="D636" s="15">
        <v>9655626</v>
      </c>
    </row>
    <row r="637" spans="1:4" outlineLevel="1" x14ac:dyDescent="0.25">
      <c r="A637" s="9"/>
      <c r="B637" s="1" t="s">
        <v>933</v>
      </c>
      <c r="C637" s="9"/>
      <c r="D637" s="15">
        <f>SUBTOTAL(9,D607:D636)</f>
        <v>592643623</v>
      </c>
    </row>
    <row r="638" spans="1:4" outlineLevel="2" x14ac:dyDescent="0.25">
      <c r="A638" s="9" t="s">
        <v>825</v>
      </c>
      <c r="B638" s="17">
        <v>20</v>
      </c>
      <c r="C638" s="9" t="s">
        <v>826</v>
      </c>
      <c r="D638" s="15">
        <v>26930853</v>
      </c>
    </row>
    <row r="639" spans="1:4" outlineLevel="2" x14ac:dyDescent="0.25">
      <c r="A639" s="13" t="s">
        <v>827</v>
      </c>
      <c r="B639" s="14">
        <v>20</v>
      </c>
      <c r="C639" s="13" t="s">
        <v>828</v>
      </c>
      <c r="D639" s="15">
        <v>11397303</v>
      </c>
    </row>
    <row r="640" spans="1:4" outlineLevel="2" x14ac:dyDescent="0.25">
      <c r="A640" s="11" t="s">
        <v>829</v>
      </c>
      <c r="B640" s="18">
        <v>20</v>
      </c>
      <c r="C640" s="11" t="s">
        <v>828</v>
      </c>
      <c r="D640" s="12">
        <v>7714748</v>
      </c>
    </row>
    <row r="641" spans="1:4" outlineLevel="2" x14ac:dyDescent="0.25">
      <c r="A641" s="9" t="s">
        <v>830</v>
      </c>
      <c r="B641" s="17">
        <v>20</v>
      </c>
      <c r="C641" s="9" t="s">
        <v>828</v>
      </c>
      <c r="D641" s="16">
        <v>75874045</v>
      </c>
    </row>
    <row r="642" spans="1:4" outlineLevel="2" x14ac:dyDescent="0.25">
      <c r="A642" s="13" t="s">
        <v>831</v>
      </c>
      <c r="B642" s="14">
        <v>20</v>
      </c>
      <c r="C642" s="13" t="s">
        <v>828</v>
      </c>
      <c r="D642" s="19">
        <v>30736189</v>
      </c>
    </row>
    <row r="643" spans="1:4" outlineLevel="1" x14ac:dyDescent="0.25">
      <c r="A643" s="13"/>
      <c r="B643" s="3" t="s">
        <v>934</v>
      </c>
      <c r="C643" s="13"/>
      <c r="D643" s="19">
        <f>SUBTOTAL(9,D638:D642)</f>
        <v>152653138</v>
      </c>
    </row>
    <row r="644" spans="1:4" outlineLevel="2" x14ac:dyDescent="0.25">
      <c r="A644" s="11" t="s">
        <v>832</v>
      </c>
      <c r="B644" s="18">
        <v>21</v>
      </c>
      <c r="C644" s="11" t="s">
        <v>833</v>
      </c>
      <c r="D644" s="12">
        <v>16847919</v>
      </c>
    </row>
    <row r="645" spans="1:4" outlineLevel="2" x14ac:dyDescent="0.25">
      <c r="A645" s="13" t="s">
        <v>834</v>
      </c>
      <c r="B645" s="14">
        <v>21</v>
      </c>
      <c r="C645" s="13" t="s">
        <v>833</v>
      </c>
      <c r="D645" s="15">
        <v>9415037</v>
      </c>
    </row>
    <row r="646" spans="1:4" outlineLevel="2" x14ac:dyDescent="0.25">
      <c r="A646" s="13" t="s">
        <v>835</v>
      </c>
      <c r="B646" s="14">
        <v>21</v>
      </c>
      <c r="C646" s="13" t="s">
        <v>833</v>
      </c>
      <c r="D646" s="15">
        <v>5855927</v>
      </c>
    </row>
    <row r="647" spans="1:4" outlineLevel="2" x14ac:dyDescent="0.25">
      <c r="A647" s="11" t="s">
        <v>836</v>
      </c>
      <c r="B647" s="18">
        <v>21</v>
      </c>
      <c r="C647" s="11" t="s">
        <v>837</v>
      </c>
      <c r="D647" s="12">
        <v>41619705</v>
      </c>
    </row>
    <row r="648" spans="1:4" outlineLevel="2" x14ac:dyDescent="0.25">
      <c r="A648" s="13" t="s">
        <v>838</v>
      </c>
      <c r="B648" s="14">
        <v>21</v>
      </c>
      <c r="C648" s="13" t="s">
        <v>837</v>
      </c>
      <c r="D648" s="15">
        <v>34489263</v>
      </c>
    </row>
    <row r="649" spans="1:4" outlineLevel="2" x14ac:dyDescent="0.25">
      <c r="A649" s="13" t="s">
        <v>839</v>
      </c>
      <c r="B649" s="14">
        <v>21</v>
      </c>
      <c r="C649" s="13" t="s">
        <v>837</v>
      </c>
      <c r="D649" s="15">
        <v>7273825</v>
      </c>
    </row>
    <row r="650" spans="1:4" outlineLevel="2" x14ac:dyDescent="0.25">
      <c r="A650" s="13" t="s">
        <v>840</v>
      </c>
      <c r="B650" s="14">
        <v>21</v>
      </c>
      <c r="C650" s="13" t="s">
        <v>837</v>
      </c>
      <c r="D650" s="15">
        <v>18295025</v>
      </c>
    </row>
    <row r="651" spans="1:4" outlineLevel="2" x14ac:dyDescent="0.25">
      <c r="A651" s="13" t="s">
        <v>841</v>
      </c>
      <c r="B651" s="14">
        <v>21</v>
      </c>
      <c r="C651" s="13" t="s">
        <v>837</v>
      </c>
      <c r="D651" s="15">
        <v>2054308</v>
      </c>
    </row>
    <row r="652" spans="1:4" outlineLevel="2" x14ac:dyDescent="0.25">
      <c r="A652" s="13" t="s">
        <v>842</v>
      </c>
      <c r="B652" s="14">
        <v>21</v>
      </c>
      <c r="C652" s="13" t="s">
        <v>837</v>
      </c>
      <c r="D652" s="15">
        <v>5482147</v>
      </c>
    </row>
    <row r="653" spans="1:4" outlineLevel="2" x14ac:dyDescent="0.25">
      <c r="A653" s="23" t="s">
        <v>843</v>
      </c>
      <c r="B653" s="24">
        <v>21</v>
      </c>
      <c r="C653" s="23" t="s">
        <v>844</v>
      </c>
      <c r="D653" s="16">
        <v>29958682</v>
      </c>
    </row>
    <row r="654" spans="1:4" outlineLevel="2" x14ac:dyDescent="0.25">
      <c r="A654" s="13" t="s">
        <v>845</v>
      </c>
      <c r="B654" s="14">
        <v>21</v>
      </c>
      <c r="C654" s="13" t="s">
        <v>844</v>
      </c>
      <c r="D654" s="15">
        <v>20342462</v>
      </c>
    </row>
    <row r="655" spans="1:4" outlineLevel="2" x14ac:dyDescent="0.25">
      <c r="A655" s="11" t="s">
        <v>846</v>
      </c>
      <c r="B655" s="18">
        <v>21</v>
      </c>
      <c r="C655" s="11" t="s">
        <v>847</v>
      </c>
      <c r="D655" s="12">
        <v>53846616</v>
      </c>
    </row>
    <row r="656" spans="1:4" outlineLevel="2" x14ac:dyDescent="0.25">
      <c r="A656" s="11" t="s">
        <v>848</v>
      </c>
      <c r="B656" s="18">
        <v>21</v>
      </c>
      <c r="C656" s="11" t="s">
        <v>847</v>
      </c>
      <c r="D656" s="12">
        <v>35667068</v>
      </c>
    </row>
    <row r="657" spans="1:4" outlineLevel="2" x14ac:dyDescent="0.25">
      <c r="A657" s="11" t="s">
        <v>849</v>
      </c>
      <c r="B657" s="18">
        <v>21</v>
      </c>
      <c r="C657" s="11" t="s">
        <v>847</v>
      </c>
      <c r="D657" s="12">
        <v>55999837</v>
      </c>
    </row>
    <row r="658" spans="1:4" outlineLevel="2" x14ac:dyDescent="0.25">
      <c r="A658" s="11" t="s">
        <v>850</v>
      </c>
      <c r="B658" s="18">
        <v>21</v>
      </c>
      <c r="C658" s="11" t="s">
        <v>847</v>
      </c>
      <c r="D658" s="12">
        <v>28513480</v>
      </c>
    </row>
    <row r="659" spans="1:4" outlineLevel="2" x14ac:dyDescent="0.25">
      <c r="A659" s="13" t="s">
        <v>851</v>
      </c>
      <c r="B659" s="14">
        <v>21</v>
      </c>
      <c r="C659" s="13" t="s">
        <v>847</v>
      </c>
      <c r="D659" s="15">
        <v>28376314</v>
      </c>
    </row>
    <row r="660" spans="1:4" outlineLevel="2" x14ac:dyDescent="0.25">
      <c r="A660" s="23" t="s">
        <v>852</v>
      </c>
      <c r="B660" s="24">
        <v>21</v>
      </c>
      <c r="C660" s="23" t="s">
        <v>847</v>
      </c>
      <c r="D660" s="26">
        <v>23937150</v>
      </c>
    </row>
    <row r="661" spans="1:4" outlineLevel="2" x14ac:dyDescent="0.25">
      <c r="A661" s="34" t="s">
        <v>853</v>
      </c>
      <c r="B661" s="35">
        <v>21</v>
      </c>
      <c r="C661" s="34" t="s">
        <v>854</v>
      </c>
      <c r="D661" s="16">
        <v>14166464</v>
      </c>
    </row>
    <row r="662" spans="1:4" outlineLevel="2" x14ac:dyDescent="0.25">
      <c r="A662" s="9" t="s">
        <v>855</v>
      </c>
      <c r="B662" s="17">
        <v>21</v>
      </c>
      <c r="C662" s="9" t="s">
        <v>856</v>
      </c>
      <c r="D662" s="15">
        <v>51180582</v>
      </c>
    </row>
    <row r="663" spans="1:4" outlineLevel="2" x14ac:dyDescent="0.25">
      <c r="A663" s="13" t="s">
        <v>857</v>
      </c>
      <c r="B663" s="14">
        <v>21</v>
      </c>
      <c r="C663" s="13" t="s">
        <v>858</v>
      </c>
      <c r="D663" s="15">
        <v>14799774</v>
      </c>
    </row>
    <row r="664" spans="1:4" outlineLevel="2" x14ac:dyDescent="0.25">
      <c r="A664" s="13" t="s">
        <v>859</v>
      </c>
      <c r="B664" s="14">
        <v>21</v>
      </c>
      <c r="C664" s="13" t="s">
        <v>860</v>
      </c>
      <c r="D664" s="15">
        <v>67915741</v>
      </c>
    </row>
    <row r="665" spans="1:4" outlineLevel="2" x14ac:dyDescent="0.25">
      <c r="A665" s="11" t="s">
        <v>861</v>
      </c>
      <c r="B665" s="18">
        <v>21</v>
      </c>
      <c r="C665" s="11" t="s">
        <v>860</v>
      </c>
      <c r="D665" s="12">
        <v>57824704</v>
      </c>
    </row>
    <row r="666" spans="1:4" outlineLevel="2" x14ac:dyDescent="0.25">
      <c r="A666" s="11" t="s">
        <v>862</v>
      </c>
      <c r="B666" s="18">
        <v>21</v>
      </c>
      <c r="C666" s="11" t="s">
        <v>860</v>
      </c>
      <c r="D666" s="12">
        <v>15536070</v>
      </c>
    </row>
    <row r="667" spans="1:4" outlineLevel="2" x14ac:dyDescent="0.25">
      <c r="A667" s="11" t="s">
        <v>863</v>
      </c>
      <c r="B667" s="18">
        <v>21</v>
      </c>
      <c r="C667" s="11" t="s">
        <v>860</v>
      </c>
      <c r="D667" s="12">
        <v>8446786</v>
      </c>
    </row>
    <row r="668" spans="1:4" outlineLevel="2" x14ac:dyDescent="0.25">
      <c r="A668" s="9" t="s">
        <v>864</v>
      </c>
      <c r="B668" s="17">
        <v>21</v>
      </c>
      <c r="C668" s="9" t="s">
        <v>860</v>
      </c>
      <c r="D668" s="15">
        <v>67796778</v>
      </c>
    </row>
    <row r="669" spans="1:4" outlineLevel="2" x14ac:dyDescent="0.25">
      <c r="A669" s="11" t="s">
        <v>865</v>
      </c>
      <c r="B669" s="18">
        <v>21</v>
      </c>
      <c r="C669" s="11" t="s">
        <v>860</v>
      </c>
      <c r="D669" s="12">
        <v>14109126</v>
      </c>
    </row>
    <row r="670" spans="1:4" outlineLevel="2" x14ac:dyDescent="0.25">
      <c r="A670" s="9" t="s">
        <v>866</v>
      </c>
      <c r="B670" s="17">
        <v>21</v>
      </c>
      <c r="C670" s="9" t="s">
        <v>860</v>
      </c>
      <c r="D670" s="15">
        <v>8742935</v>
      </c>
    </row>
    <row r="671" spans="1:4" outlineLevel="2" x14ac:dyDescent="0.25">
      <c r="A671" s="13" t="s">
        <v>867</v>
      </c>
      <c r="B671" s="14">
        <v>21</v>
      </c>
      <c r="C671" s="13" t="s">
        <v>860</v>
      </c>
      <c r="D671" s="15">
        <v>14831640</v>
      </c>
    </row>
    <row r="672" spans="1:4" outlineLevel="2" x14ac:dyDescent="0.25">
      <c r="A672" s="13" t="s">
        <v>868</v>
      </c>
      <c r="B672" s="14">
        <v>21</v>
      </c>
      <c r="C672" s="13" t="s">
        <v>860</v>
      </c>
      <c r="D672" s="15">
        <v>7721568</v>
      </c>
    </row>
    <row r="673" spans="1:4" outlineLevel="2" x14ac:dyDescent="0.25">
      <c r="A673" s="13" t="s">
        <v>869</v>
      </c>
      <c r="B673" s="14">
        <v>21</v>
      </c>
      <c r="C673" s="13" t="s">
        <v>860</v>
      </c>
      <c r="D673" s="15">
        <v>9794576</v>
      </c>
    </row>
    <row r="674" spans="1:4" outlineLevel="2" x14ac:dyDescent="0.25">
      <c r="A674" s="13" t="s">
        <v>870</v>
      </c>
      <c r="B674" s="14">
        <v>21</v>
      </c>
      <c r="C674" s="13" t="s">
        <v>860</v>
      </c>
      <c r="D674" s="15">
        <v>22435908</v>
      </c>
    </row>
    <row r="675" spans="1:4" outlineLevel="2" x14ac:dyDescent="0.25">
      <c r="A675" s="13" t="s">
        <v>871</v>
      </c>
      <c r="B675" s="14">
        <v>21</v>
      </c>
      <c r="C675" s="13" t="s">
        <v>860</v>
      </c>
      <c r="D675" s="15">
        <v>10104530</v>
      </c>
    </row>
    <row r="676" spans="1:4" outlineLevel="2" x14ac:dyDescent="0.25">
      <c r="A676" s="13" t="s">
        <v>872</v>
      </c>
      <c r="B676" s="14">
        <v>21</v>
      </c>
      <c r="C676" s="13" t="s">
        <v>860</v>
      </c>
      <c r="D676" s="15">
        <v>8770246</v>
      </c>
    </row>
    <row r="677" spans="1:4" outlineLevel="2" x14ac:dyDescent="0.25">
      <c r="A677" s="13" t="s">
        <v>873</v>
      </c>
      <c r="B677" s="14">
        <v>21</v>
      </c>
      <c r="C677" s="13" t="s">
        <v>860</v>
      </c>
      <c r="D677" s="15">
        <v>9080871</v>
      </c>
    </row>
    <row r="678" spans="1:4" outlineLevel="2" x14ac:dyDescent="0.25">
      <c r="A678" s="13" t="s">
        <v>874</v>
      </c>
      <c r="B678" s="14">
        <v>21</v>
      </c>
      <c r="C678" s="13" t="s">
        <v>860</v>
      </c>
      <c r="D678" s="16">
        <v>8692681</v>
      </c>
    </row>
    <row r="679" spans="1:4" outlineLevel="2" x14ac:dyDescent="0.25">
      <c r="A679" s="13" t="s">
        <v>875</v>
      </c>
      <c r="B679" s="14">
        <v>21</v>
      </c>
      <c r="C679" s="13" t="s">
        <v>860</v>
      </c>
      <c r="D679" s="16">
        <v>4871787</v>
      </c>
    </row>
    <row r="680" spans="1:4" outlineLevel="2" x14ac:dyDescent="0.25">
      <c r="A680" s="13" t="s">
        <v>876</v>
      </c>
      <c r="B680" s="14">
        <v>21</v>
      </c>
      <c r="C680" s="13" t="s">
        <v>860</v>
      </c>
      <c r="D680" s="15">
        <v>4715850</v>
      </c>
    </row>
    <row r="681" spans="1:4" outlineLevel="2" x14ac:dyDescent="0.25">
      <c r="A681" s="13" t="s">
        <v>877</v>
      </c>
      <c r="B681" s="14">
        <v>21</v>
      </c>
      <c r="C681" s="13" t="s">
        <v>860</v>
      </c>
      <c r="D681" s="15">
        <v>7817753</v>
      </c>
    </row>
    <row r="682" spans="1:4" outlineLevel="2" x14ac:dyDescent="0.25">
      <c r="A682" s="13" t="s">
        <v>878</v>
      </c>
      <c r="B682" s="14">
        <v>21</v>
      </c>
      <c r="C682" s="13" t="s">
        <v>860</v>
      </c>
      <c r="D682" s="15">
        <v>25659928</v>
      </c>
    </row>
    <row r="683" spans="1:4" outlineLevel="2" x14ac:dyDescent="0.25">
      <c r="A683" s="13" t="s">
        <v>879</v>
      </c>
      <c r="B683" s="14">
        <v>21</v>
      </c>
      <c r="C683" s="13" t="s">
        <v>860</v>
      </c>
      <c r="D683" s="15">
        <v>1867735</v>
      </c>
    </row>
    <row r="684" spans="1:4" outlineLevel="2" x14ac:dyDescent="0.25">
      <c r="A684" s="13" t="s">
        <v>880</v>
      </c>
      <c r="B684" s="14">
        <v>21</v>
      </c>
      <c r="C684" s="13" t="s">
        <v>860</v>
      </c>
      <c r="D684" s="19">
        <v>7943297</v>
      </c>
    </row>
    <row r="685" spans="1:4" outlineLevel="2" x14ac:dyDescent="0.25">
      <c r="A685" s="13" t="s">
        <v>881</v>
      </c>
      <c r="B685" s="14">
        <v>21</v>
      </c>
      <c r="C685" s="13" t="s">
        <v>860</v>
      </c>
      <c r="D685" s="37" t="s">
        <v>882</v>
      </c>
    </row>
    <row r="686" spans="1:4" outlineLevel="2" x14ac:dyDescent="0.25">
      <c r="A686" s="11" t="s">
        <v>883</v>
      </c>
      <c r="B686" s="18">
        <v>21</v>
      </c>
      <c r="C686" s="11" t="s">
        <v>884</v>
      </c>
      <c r="D686" s="12">
        <v>57774829</v>
      </c>
    </row>
    <row r="687" spans="1:4" outlineLevel="2" x14ac:dyDescent="0.25">
      <c r="A687" s="13" t="s">
        <v>885</v>
      </c>
      <c r="B687" s="14">
        <v>21</v>
      </c>
      <c r="C687" s="13" t="s">
        <v>886</v>
      </c>
      <c r="D687" s="15">
        <v>15798932</v>
      </c>
    </row>
    <row r="688" spans="1:4" outlineLevel="2" x14ac:dyDescent="0.25">
      <c r="A688" s="13" t="s">
        <v>887</v>
      </c>
      <c r="B688" s="14">
        <v>21</v>
      </c>
      <c r="C688" s="13" t="s">
        <v>886</v>
      </c>
      <c r="D688" s="15">
        <v>8855180</v>
      </c>
    </row>
    <row r="689" spans="1:4" outlineLevel="2" x14ac:dyDescent="0.25">
      <c r="A689" s="13" t="s">
        <v>888</v>
      </c>
      <c r="B689" s="14">
        <v>21</v>
      </c>
      <c r="C689" s="13" t="s">
        <v>886</v>
      </c>
      <c r="D689" s="15">
        <v>9119236</v>
      </c>
    </row>
    <row r="690" spans="1:4" outlineLevel="2" x14ac:dyDescent="0.25">
      <c r="A690" s="30" t="s">
        <v>889</v>
      </c>
      <c r="B690" s="31">
        <v>21</v>
      </c>
      <c r="C690" s="30" t="s">
        <v>886</v>
      </c>
      <c r="D690" s="15">
        <v>20311484</v>
      </c>
    </row>
    <row r="691" spans="1:4" outlineLevel="2" x14ac:dyDescent="0.25">
      <c r="A691" s="30" t="s">
        <v>890</v>
      </c>
      <c r="B691" s="31">
        <v>21</v>
      </c>
      <c r="C691" s="30" t="s">
        <v>886</v>
      </c>
      <c r="D691" s="32">
        <v>15785091</v>
      </c>
    </row>
    <row r="692" spans="1:4" outlineLevel="2" x14ac:dyDescent="0.25">
      <c r="A692" s="13" t="s">
        <v>891</v>
      </c>
      <c r="B692" s="14">
        <v>21</v>
      </c>
      <c r="C692" s="13" t="s">
        <v>886</v>
      </c>
      <c r="D692" s="12">
        <v>6440793</v>
      </c>
    </row>
    <row r="693" spans="1:4" outlineLevel="2" x14ac:dyDescent="0.25">
      <c r="A693" s="13" t="s">
        <v>892</v>
      </c>
      <c r="B693" s="14">
        <v>21</v>
      </c>
      <c r="C693" s="13" t="s">
        <v>893</v>
      </c>
      <c r="D693" s="15">
        <v>10044816</v>
      </c>
    </row>
    <row r="694" spans="1:4" outlineLevel="1" x14ac:dyDescent="0.25">
      <c r="A694" s="13"/>
      <c r="B694" s="3" t="s">
        <v>935</v>
      </c>
      <c r="C694" s="13"/>
      <c r="D694" s="15">
        <f>SUBTOTAL(9,D644:D693)</f>
        <v>1026932456</v>
      </c>
    </row>
    <row r="695" spans="1:4" outlineLevel="2" x14ac:dyDescent="0.25">
      <c r="A695" s="13" t="s">
        <v>894</v>
      </c>
      <c r="B695" s="14">
        <v>22</v>
      </c>
      <c r="C695" s="13" t="s">
        <v>895</v>
      </c>
      <c r="D695" s="15">
        <v>114259187</v>
      </c>
    </row>
    <row r="696" spans="1:4" outlineLevel="2" x14ac:dyDescent="0.25">
      <c r="A696" s="13" t="s">
        <v>896</v>
      </c>
      <c r="B696" s="14">
        <v>22</v>
      </c>
      <c r="C696" s="13" t="s">
        <v>895</v>
      </c>
      <c r="D696" s="15">
        <v>49143747</v>
      </c>
    </row>
    <row r="697" spans="1:4" outlineLevel="2" x14ac:dyDescent="0.25">
      <c r="A697" s="13" t="s">
        <v>897</v>
      </c>
      <c r="B697" s="14">
        <v>22</v>
      </c>
      <c r="C697" s="13" t="s">
        <v>895</v>
      </c>
      <c r="D697" s="15">
        <v>2582442</v>
      </c>
    </row>
    <row r="698" spans="1:4" outlineLevel="1" x14ac:dyDescent="0.25">
      <c r="A698" s="13"/>
      <c r="B698" s="3" t="s">
        <v>936</v>
      </c>
      <c r="C698" s="13"/>
      <c r="D698" s="15">
        <f>SUBTOTAL(9,D695:D697)</f>
        <v>165985376</v>
      </c>
    </row>
    <row r="699" spans="1:4" outlineLevel="2" x14ac:dyDescent="0.25">
      <c r="A699" s="20" t="s">
        <v>898</v>
      </c>
      <c r="B699" s="21">
        <v>23</v>
      </c>
      <c r="C699" s="20" t="s">
        <v>898</v>
      </c>
      <c r="D699" s="22">
        <v>9720238</v>
      </c>
    </row>
    <row r="700" spans="1:4" outlineLevel="2" x14ac:dyDescent="0.25">
      <c r="A700" s="13" t="s">
        <v>899</v>
      </c>
      <c r="B700" s="14">
        <v>23</v>
      </c>
      <c r="C700" s="13" t="s">
        <v>899</v>
      </c>
      <c r="D700" s="15">
        <v>12951254</v>
      </c>
    </row>
    <row r="701" spans="1:4" outlineLevel="2" x14ac:dyDescent="0.25">
      <c r="A701" s="13" t="s">
        <v>900</v>
      </c>
      <c r="B701" s="14">
        <v>23</v>
      </c>
      <c r="C701" s="13" t="s">
        <v>900</v>
      </c>
      <c r="D701" s="15">
        <v>36181484</v>
      </c>
    </row>
    <row r="702" spans="1:4" outlineLevel="2" x14ac:dyDescent="0.25">
      <c r="A702" s="20" t="s">
        <v>901</v>
      </c>
      <c r="B702" s="21">
        <v>23</v>
      </c>
      <c r="C702" s="20" t="s">
        <v>901</v>
      </c>
      <c r="D702" s="22">
        <v>19318079</v>
      </c>
    </row>
    <row r="703" spans="1:4" outlineLevel="2" x14ac:dyDescent="0.25">
      <c r="A703" s="13" t="s">
        <v>902</v>
      </c>
      <c r="B703" s="14">
        <v>23</v>
      </c>
      <c r="C703" s="13" t="s">
        <v>902</v>
      </c>
      <c r="D703" s="15">
        <v>29927062</v>
      </c>
    </row>
    <row r="704" spans="1:4" outlineLevel="2" x14ac:dyDescent="0.25">
      <c r="A704" s="23" t="s">
        <v>903</v>
      </c>
      <c r="B704" s="24">
        <v>23</v>
      </c>
      <c r="C704" s="23" t="s">
        <v>903</v>
      </c>
      <c r="D704" s="25">
        <v>5696522</v>
      </c>
    </row>
    <row r="705" spans="1:4" outlineLevel="1" x14ac:dyDescent="0.25">
      <c r="A705" s="23"/>
      <c r="B705" s="5" t="s">
        <v>937</v>
      </c>
      <c r="C705" s="23"/>
      <c r="D705" s="25">
        <f>SUBTOTAL(9,D699:D704)</f>
        <v>113794639</v>
      </c>
    </row>
    <row r="706" spans="1:4" ht="26.25" x14ac:dyDescent="0.25">
      <c r="A706" s="4" t="s">
        <v>939</v>
      </c>
      <c r="B706" s="5" t="s">
        <v>938</v>
      </c>
      <c r="C706" s="23"/>
      <c r="D706" s="25">
        <f>SUBTOTAL(9,D3:D704)</f>
        <v>15997213302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E22" sqref="E22"/>
    </sheetView>
  </sheetViews>
  <sheetFormatPr baseColWidth="10" defaultRowHeight="15" x14ac:dyDescent="0.25"/>
  <cols>
    <col min="1" max="1" width="24" customWidth="1"/>
    <col min="2" max="2" width="34" customWidth="1"/>
  </cols>
  <sheetData>
    <row r="1" spans="1:3" x14ac:dyDescent="0.25">
      <c r="A1" s="51" t="s">
        <v>941</v>
      </c>
      <c r="B1" s="51"/>
    </row>
    <row r="2" spans="1:3" x14ac:dyDescent="0.25">
      <c r="A2" s="52" t="s">
        <v>905</v>
      </c>
      <c r="B2" s="52" t="s">
        <v>940</v>
      </c>
      <c r="C2" s="49"/>
    </row>
    <row r="3" spans="1:3" x14ac:dyDescent="0.25">
      <c r="A3" s="53">
        <v>1</v>
      </c>
      <c r="B3" s="53">
        <v>8</v>
      </c>
    </row>
    <row r="4" spans="1:3" x14ac:dyDescent="0.25">
      <c r="A4" s="53">
        <v>2</v>
      </c>
      <c r="B4" s="53">
        <v>54</v>
      </c>
    </row>
    <row r="5" spans="1:3" x14ac:dyDescent="0.25">
      <c r="A5" s="53">
        <v>3</v>
      </c>
      <c r="B5" s="53">
        <v>9</v>
      </c>
    </row>
    <row r="6" spans="1:3" x14ac:dyDescent="0.25">
      <c r="A6" s="53">
        <v>4</v>
      </c>
      <c r="B6" s="53">
        <v>23</v>
      </c>
    </row>
    <row r="7" spans="1:3" x14ac:dyDescent="0.25">
      <c r="A7" s="53">
        <v>5</v>
      </c>
      <c r="B7" s="53">
        <v>55</v>
      </c>
    </row>
    <row r="8" spans="1:3" x14ac:dyDescent="0.25">
      <c r="A8" s="53">
        <v>6</v>
      </c>
      <c r="B8" s="53">
        <v>50</v>
      </c>
    </row>
    <row r="9" spans="1:3" x14ac:dyDescent="0.25">
      <c r="A9" s="53">
        <v>7</v>
      </c>
      <c r="B9" s="53">
        <v>19</v>
      </c>
    </row>
    <row r="10" spans="1:3" x14ac:dyDescent="0.25">
      <c r="A10" s="53">
        <v>8</v>
      </c>
      <c r="B10" s="53">
        <v>26</v>
      </c>
    </row>
    <row r="11" spans="1:3" x14ac:dyDescent="0.25">
      <c r="A11" s="53">
        <v>9</v>
      </c>
      <c r="B11" s="53">
        <v>8</v>
      </c>
    </row>
    <row r="12" spans="1:3" x14ac:dyDescent="0.25">
      <c r="A12" s="53">
        <v>10</v>
      </c>
      <c r="B12" s="53">
        <v>38</v>
      </c>
    </row>
    <row r="13" spans="1:3" x14ac:dyDescent="0.25">
      <c r="A13" s="53">
        <v>11</v>
      </c>
      <c r="B13" s="53">
        <v>58</v>
      </c>
    </row>
    <row r="14" spans="1:3" x14ac:dyDescent="0.25">
      <c r="A14" s="53">
        <v>12</v>
      </c>
      <c r="B14" s="53">
        <v>14</v>
      </c>
    </row>
    <row r="15" spans="1:3" x14ac:dyDescent="0.25">
      <c r="A15" s="53">
        <v>13</v>
      </c>
      <c r="B15" s="53">
        <v>44</v>
      </c>
    </row>
    <row r="16" spans="1:3" x14ac:dyDescent="0.25">
      <c r="A16" s="53">
        <v>14</v>
      </c>
      <c r="B16" s="53">
        <v>29</v>
      </c>
    </row>
    <row r="17" spans="1:2" x14ac:dyDescent="0.25">
      <c r="A17" s="53">
        <v>15</v>
      </c>
      <c r="B17" s="53">
        <v>50</v>
      </c>
    </row>
    <row r="18" spans="1:2" x14ac:dyDescent="0.25">
      <c r="A18" s="53">
        <v>16</v>
      </c>
      <c r="B18" s="53">
        <v>17</v>
      </c>
    </row>
    <row r="19" spans="1:2" x14ac:dyDescent="0.25">
      <c r="A19" s="53">
        <v>17</v>
      </c>
      <c r="B19" s="53">
        <v>57</v>
      </c>
    </row>
    <row r="20" spans="1:2" x14ac:dyDescent="0.25">
      <c r="A20" s="53">
        <v>18</v>
      </c>
      <c r="B20" s="53">
        <v>27</v>
      </c>
    </row>
    <row r="21" spans="1:2" x14ac:dyDescent="0.25">
      <c r="A21" s="53">
        <v>19</v>
      </c>
      <c r="B21" s="53">
        <v>30</v>
      </c>
    </row>
    <row r="22" spans="1:2" x14ac:dyDescent="0.25">
      <c r="A22" s="53">
        <v>20</v>
      </c>
      <c r="B22" s="53">
        <v>5</v>
      </c>
    </row>
    <row r="23" spans="1:2" x14ac:dyDescent="0.25">
      <c r="A23" s="53">
        <v>21</v>
      </c>
      <c r="B23" s="53">
        <v>50</v>
      </c>
    </row>
    <row r="24" spans="1:2" x14ac:dyDescent="0.25">
      <c r="A24" s="53">
        <v>22</v>
      </c>
      <c r="B24" s="53">
        <v>3</v>
      </c>
    </row>
    <row r="25" spans="1:2" x14ac:dyDescent="0.25">
      <c r="A25" s="53">
        <v>23</v>
      </c>
      <c r="B25" s="53">
        <v>6</v>
      </c>
    </row>
    <row r="26" spans="1:2" x14ac:dyDescent="0.25">
      <c r="A26" s="52" t="s">
        <v>938</v>
      </c>
      <c r="B26" s="52">
        <f>SUM(B3:B25)</f>
        <v>680</v>
      </c>
    </row>
    <row r="27" spans="1:2" ht="32.25" customHeight="1" x14ac:dyDescent="0.25">
      <c r="A27" s="50" t="s">
        <v>942</v>
      </c>
      <c r="B27" s="50"/>
    </row>
  </sheetData>
  <mergeCells count="2">
    <mergeCell ref="A1:B1"/>
    <mergeCell ref="A27:B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COMPILACION PARQUES ILUMINADOS</vt:lpstr>
      <vt:lpstr>PARQUES ILUMINADOS POR COMUNA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</dc:creator>
  <cp:lastModifiedBy>Luffi</cp:lastModifiedBy>
  <dcterms:created xsi:type="dcterms:W3CDTF">2014-10-14T21:55:02Z</dcterms:created>
  <dcterms:modified xsi:type="dcterms:W3CDTF">2014-11-06T21:26:48Z</dcterms:modified>
</cp:coreProperties>
</file>