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 activeTab="2"/>
  </bookViews>
  <sheets>
    <sheet name="TIT@ ENTREGADOS" sheetId="1" r:id="rId1"/>
    <sheet name="PROXIMAS ENTREGAS TIT@" sheetId="2" r:id="rId2"/>
    <sheet name="RESUMEN TIT@ POR COMUNA" sheetId="3" r:id="rId3"/>
  </sheets>
  <definedNames>
    <definedName name="_xlnm._FilterDatabase" localSheetId="1" hidden="1">'PROXIMAS ENTREGAS TIT@'!$A$2:$J$68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8" i="2" l="1"/>
  <c r="J68" i="2"/>
  <c r="D8" i="1"/>
  <c r="F7" i="1"/>
  <c r="E7" i="1"/>
  <c r="F6" i="1"/>
  <c r="E6" i="1"/>
  <c r="F5" i="1"/>
  <c r="E5" i="1"/>
  <c r="F4" i="1"/>
  <c r="E4" i="1"/>
  <c r="F3" i="1"/>
  <c r="E3" i="1"/>
  <c r="F8" i="1" l="1"/>
  <c r="E8" i="1"/>
</calcChain>
</file>

<file path=xl/sharedStrings.xml><?xml version="1.0" encoding="utf-8"?>
<sst xmlns="http://schemas.openxmlformats.org/spreadsheetml/2006/main" count="255" uniqueCount="147">
  <si>
    <t>COMUNA</t>
  </si>
  <si>
    <t>INSTITUCIÓN EDUCATIVA</t>
  </si>
  <si>
    <t>FASE ENTREGA</t>
  </si>
  <si>
    <t>AULAS</t>
  </si>
  <si>
    <t>COMPUTADORES TIT@</t>
  </si>
  <si>
    <t>INVERSIÓN</t>
  </si>
  <si>
    <t>I.E.O CELMIRA BUENO DE OREJUELA</t>
  </si>
  <si>
    <t>PRIMERA FASE TIT@</t>
  </si>
  <si>
    <t>I.E.O INEM JORGE ISAACS</t>
  </si>
  <si>
    <t>IETI COMUNA 17</t>
  </si>
  <si>
    <t>LICEO DEPARTAMENTAL</t>
  </si>
  <si>
    <t>NORMAL SUPERIOR LOS FARALLONES</t>
  </si>
  <si>
    <t>TIT@</t>
  </si>
  <si>
    <t>No</t>
  </si>
  <si>
    <t>Cod. Dane IE</t>
  </si>
  <si>
    <t>Cod. Sede</t>
  </si>
  <si>
    <t>Codigo Dane Anterior</t>
  </si>
  <si>
    <t>Comuna</t>
  </si>
  <si>
    <t>Zona</t>
  </si>
  <si>
    <t>Nombre Institución Educativa</t>
  </si>
  <si>
    <t>Nombre Sede</t>
  </si>
  <si>
    <t>TOTAL TITA</t>
  </si>
  <si>
    <t>URBANA</t>
  </si>
  <si>
    <t>IE NORMAL SUPERIOR SANTIAGO DE CALI</t>
  </si>
  <si>
    <t>NORMAL SUPERIOR SANTIAGO DE CALI</t>
  </si>
  <si>
    <t>IE JOSE MARIA CARBONELL</t>
  </si>
  <si>
    <t xml:space="preserve">JOSE MARIA CARBONELL </t>
  </si>
  <si>
    <t>HONORIO VILLEGAS</t>
  </si>
  <si>
    <t>MARICE SINISTERRA</t>
  </si>
  <si>
    <t>IE ISAIAS GAMBOA</t>
  </si>
  <si>
    <t>ISAIAS GAMBOA</t>
  </si>
  <si>
    <t>INMACULADA</t>
  </si>
  <si>
    <t>ALEJANDRO CABAL POMBO</t>
  </si>
  <si>
    <t>JOSE CELESTINO MUTIS</t>
  </si>
  <si>
    <t xml:space="preserve">EUSTAQUIO PALACIOS </t>
  </si>
  <si>
    <t>IE ESCUELA NORMAL SUPERIOR FARALLONES CALI</t>
  </si>
  <si>
    <t xml:space="preserve">NORMAL SUPERIOR LOS FARALLONES </t>
  </si>
  <si>
    <t>SALVADOR IGLESIAS</t>
  </si>
  <si>
    <t>CLUB NOEL</t>
  </si>
  <si>
    <t>IE INEM JORGE ISAACS CALI</t>
  </si>
  <si>
    <t>JORGE ISAACS INEM</t>
  </si>
  <si>
    <t>CECILIA MUNOZ RICAURTE</t>
  </si>
  <si>
    <t xml:space="preserve">LAS AMERICAS </t>
  </si>
  <si>
    <t>IE CELMIRA BUENO DE OREJUELA</t>
  </si>
  <si>
    <t>CELMIRA BUENO DE OREJUELA</t>
  </si>
  <si>
    <t>MARIANO OSPINA PEREZ</t>
  </si>
  <si>
    <t>IE TECNICO INDUSTRIAL PEDRO ANTONIO MOLINA</t>
  </si>
  <si>
    <t>PEDRO ANTONIO MOLINA</t>
  </si>
  <si>
    <t>SAN JORGE</t>
  </si>
  <si>
    <t>IE MANUEL MARIA MALLARINO</t>
  </si>
  <si>
    <t>LAURA VICUNA</t>
  </si>
  <si>
    <t>LOS PINOS</t>
  </si>
  <si>
    <t>CARLOS HOLGUIN SARDI</t>
  </si>
  <si>
    <t>MANUEL MARIA MALLARINO</t>
  </si>
  <si>
    <t>IE ALFONSO LOPEZ PUMAREJO</t>
  </si>
  <si>
    <t xml:space="preserve">IE ALFONSO LOPEZ PUMAREJO </t>
  </si>
  <si>
    <t>LOS FARALLONES</t>
  </si>
  <si>
    <t>IE JOSE MANUEL SAAVEDRA GALINDO</t>
  </si>
  <si>
    <t>JOSE MANUEL SAAVEDRA GALINDO</t>
  </si>
  <si>
    <t>NUESTRA SEÑORA DE FATIMA</t>
  </si>
  <si>
    <t>BENJAMIN HERRERA</t>
  </si>
  <si>
    <t>IE ANTONIO JOSE CAMACHO</t>
  </si>
  <si>
    <t>ANTONIO JOSE CAMACHO</t>
  </si>
  <si>
    <t>REPUBLICA DEL PERU</t>
  </si>
  <si>
    <t>MARCO FIDEL SUAREZ</t>
  </si>
  <si>
    <t>OLGA LUCIA LLOREDA</t>
  </si>
  <si>
    <t>IE BOYACA</t>
  </si>
  <si>
    <t>BOYACA</t>
  </si>
  <si>
    <t>IE TECNICO INDUSTRIAL DIEZ DE  MAYO</t>
  </si>
  <si>
    <t>DIEZ DE MAYO</t>
  </si>
  <si>
    <t>IE  MARICE SINISTERRA</t>
  </si>
  <si>
    <t>FENALCO ASTURIAS</t>
  </si>
  <si>
    <t>IE EL DIAMANTE</t>
  </si>
  <si>
    <t>EL DIAMANTE</t>
  </si>
  <si>
    <t xml:space="preserve">JUAN PABLO II </t>
  </si>
  <si>
    <t>IE MONSENOR RAMON ARCILA</t>
  </si>
  <si>
    <t>MONSENOR RAMON ARCILA</t>
  </si>
  <si>
    <t>RAUL SILVA HOLGUIN</t>
  </si>
  <si>
    <t>ALFONSO REYES ECHANDIA</t>
  </si>
  <si>
    <t>PUERTAS DEL SOL IV Y V</t>
  </si>
  <si>
    <t>IE TECNICO INDUSTRIAL CARLOS HOLGUIN MALLARINO</t>
  </si>
  <si>
    <t>CARLOS HOLGUIN MALLARINO</t>
  </si>
  <si>
    <t>NINO JESUS DE ATOCHA</t>
  </si>
  <si>
    <t>IE CRISTOBAL COLON</t>
  </si>
  <si>
    <t>CRISTOBAL COLON</t>
  </si>
  <si>
    <t>BIENESTAR SOCIAL</t>
  </si>
  <si>
    <t>JOSE JOAQUIN JARAMILLO</t>
  </si>
  <si>
    <t>IE LIBARDO MADRID VALDERRAMAMA</t>
  </si>
  <si>
    <t>LIBARDO MADRID VALDERRAMA</t>
  </si>
  <si>
    <t>ANGELICA SIERRA ARIZABALETA</t>
  </si>
  <si>
    <t>PRIMERO DE MAYO</t>
  </si>
  <si>
    <t>IE TECNICO INDUSTRIAL COMUNA 17</t>
  </si>
  <si>
    <t>IE TECNICO INDUSTRIAL COMUNA DIECISIETE</t>
  </si>
  <si>
    <t>IE TECNICO INDUSTRIAL COMUNA 18</t>
  </si>
  <si>
    <t>LUIS CARLOS ROJAS GARCES</t>
  </si>
  <si>
    <t>IE ALVARO ECHEVERRY PEREA</t>
  </si>
  <si>
    <t>ALVARO ECHEVERRY PEREA</t>
  </si>
  <si>
    <t>IE JUAN PABLO II</t>
  </si>
  <si>
    <t>JUAN PABLO II</t>
  </si>
  <si>
    <t>TEMPLO DEL SABER</t>
  </si>
  <si>
    <t>ALVARO ESCOBAR NAVIA</t>
  </si>
  <si>
    <t>IE  LICEO DEPARTAMENTAL</t>
  </si>
  <si>
    <t>LA GRAN COLOMBIA</t>
  </si>
  <si>
    <t>IE EUSTAQUIO PALACIOS</t>
  </si>
  <si>
    <t>LUIS LOPEZ DE MESA</t>
  </si>
  <si>
    <t>RURAL</t>
  </si>
  <si>
    <t>IE MULTIPROPOSITO</t>
  </si>
  <si>
    <t>MULTIPROPOSITO</t>
  </si>
  <si>
    <t>JORGE ELIECER GONZALES RUBIO</t>
  </si>
  <si>
    <t>IE TECNICA CIUDADELA DESEPAZ</t>
  </si>
  <si>
    <t>CIUDADELA DESEPAZ</t>
  </si>
  <si>
    <t>IE MONTEBELLO</t>
  </si>
  <si>
    <t>MONTEBELLO</t>
  </si>
  <si>
    <t>SAN PEDRO APOSTOL</t>
  </si>
  <si>
    <t>IE GOLONDRINAS</t>
  </si>
  <si>
    <t>GOLONDRINAS</t>
  </si>
  <si>
    <t>ANTONIO BARBERENA</t>
  </si>
  <si>
    <t>Total general</t>
  </si>
  <si>
    <t>PROGRAMACION DE COMPUTADORES A ENTREGAR POR EL PROYECTO TIT@ - 2014</t>
  </si>
  <si>
    <t>FUENTE SECRETARIA DE EDUCACION MUNICIPAL 2014</t>
  </si>
  <si>
    <t>FUENTE: SECRETARIA DE EDUCACION MUNICIPAL 2014</t>
  </si>
  <si>
    <t xml:space="preserve"> PROYECTO TIT@ COMPUTADORES ENTREGADOS - 2014</t>
  </si>
  <si>
    <t>FUENTE SECRETARÍA DE EDUCACIÓN MUNICIPAL OCTUBRE DE 2014</t>
  </si>
  <si>
    <t>No. AULAS A ACONDICIONAR POR PROGRAMA</t>
  </si>
  <si>
    <t>No. TOTAL COMPUTADORES A ENTREGAR PROGRAMA TITAS</t>
  </si>
  <si>
    <t>Total Comuna 1</t>
  </si>
  <si>
    <t>Total Comuna 3</t>
  </si>
  <si>
    <t>Total Comuna 4</t>
  </si>
  <si>
    <t>Total Comuna 6</t>
  </si>
  <si>
    <t>Total Comuna 5</t>
  </si>
  <si>
    <t>Total Comuna 7</t>
  </si>
  <si>
    <t>Total Comuna 8</t>
  </si>
  <si>
    <t>Total Comuna 9</t>
  </si>
  <si>
    <t>Total Comuna 10</t>
  </si>
  <si>
    <t>Total Comuna 11</t>
  </si>
  <si>
    <t>Total Comuna 12</t>
  </si>
  <si>
    <t>Total Comuna 13</t>
  </si>
  <si>
    <t>Total Comuna 14</t>
  </si>
  <si>
    <t>Total Comuna 15</t>
  </si>
  <si>
    <t>Total Comuna 16</t>
  </si>
  <si>
    <t>Total Comuna 17</t>
  </si>
  <si>
    <t>Total Comuna 18</t>
  </si>
  <si>
    <t>Total Comuna 19</t>
  </si>
  <si>
    <t>Total Comuna 20</t>
  </si>
  <si>
    <t>Total Comuna 21</t>
  </si>
  <si>
    <t>Total Corregimiento Golondrinas 65</t>
  </si>
  <si>
    <t>Total Corregimiento Montebello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</si>
</sst>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#,##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Verdadero"/>
      <family val="2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164" fontId="3" fillId="0" borderId="1" xfId="0" applyNumberFormat="1" applyFont="1" applyBorder="1" applyAlignment="1">
      <alignment horizontal="center" vertical="center" wrapText="1" readingOrder="1"/>
    </xf>
    <xf numFmtId="0" fontId="1" fillId="0" borderId="0" xfId="0" applyFont="1"/>
    <xf numFmtId="0" fontId="1" fillId="0" borderId="0" xfId="0" applyFont="1" applyAlignment="1">
      <alignment wrapText="1"/>
    </xf>
    <xf numFmtId="0" fontId="5" fillId="0" borderId="4" xfId="1" applyFont="1" applyFill="1" applyBorder="1" applyAlignment="1">
      <alignment horizontal="center"/>
    </xf>
    <xf numFmtId="1" fontId="6" fillId="0" borderId="4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6" xfId="1" applyFont="1" applyFill="1" applyBorder="1" applyAlignment="1">
      <alignment horizontal="left"/>
    </xf>
    <xf numFmtId="1" fontId="6" fillId="0" borderId="5" xfId="1" applyNumberFormat="1" applyFont="1" applyFill="1" applyBorder="1" applyAlignment="1">
      <alignment horizontal="center"/>
    </xf>
    <xf numFmtId="1" fontId="6" fillId="0" borderId="7" xfId="1" applyNumberFormat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left"/>
    </xf>
    <xf numFmtId="1" fontId="6" fillId="0" borderId="6" xfId="1" applyNumberFormat="1" applyFont="1" applyFill="1" applyBorder="1" applyAlignment="1">
      <alignment horizontal="center"/>
    </xf>
    <xf numFmtId="1" fontId="6" fillId="0" borderId="8" xfId="1" applyNumberFormat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" fontId="1" fillId="0" borderId="0" xfId="0" applyNumberFormat="1" applyFont="1"/>
    <xf numFmtId="0" fontId="1" fillId="0" borderId="0" xfId="1" applyFont="1"/>
    <xf numFmtId="0" fontId="1" fillId="0" borderId="0" xfId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7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 wrapText="1" readingOrder="1"/>
    </xf>
    <xf numFmtId="3" fontId="2" fillId="2" borderId="1" xfId="0" applyNumberFormat="1" applyFont="1" applyFill="1" applyBorder="1" applyAlignment="1">
      <alignment horizontal="center" vertical="center" wrapText="1" readingOrder="1"/>
    </xf>
    <xf numFmtId="164" fontId="2" fillId="2" borderId="1" xfId="0" applyNumberFormat="1" applyFont="1" applyFill="1" applyBorder="1" applyAlignment="1">
      <alignment horizontal="center" vertical="center" wrapText="1" readingOrder="1"/>
    </xf>
    <xf numFmtId="0" fontId="6" fillId="3" borderId="4" xfId="1" applyFont="1" applyFill="1" applyBorder="1" applyAlignment="1">
      <alignment horizontal="left"/>
    </xf>
    <xf numFmtId="0" fontId="6" fillId="3" borderId="6" xfId="1" applyFont="1" applyFill="1" applyBorder="1" applyAlignment="1">
      <alignment horizontal="left"/>
    </xf>
    <xf numFmtId="0" fontId="6" fillId="3" borderId="5" xfId="1" applyFont="1" applyFill="1" applyBorder="1" applyAlignment="1">
      <alignment horizontal="left"/>
    </xf>
    <xf numFmtId="0" fontId="9" fillId="0" borderId="1" xfId="1" applyFont="1" applyFill="1" applyBorder="1" applyAlignment="1">
      <alignment horizontal="center"/>
    </xf>
    <xf numFmtId="0" fontId="12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4" fillId="4" borderId="1" xfId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3" fillId="2" borderId="2" xfId="2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IT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C11" sqref="C11"/>
    </sheetView>
  </sheetViews>
  <sheetFormatPr baseColWidth="10" defaultRowHeight="15"/>
  <cols>
    <col min="1" max="1" width="10.5703125" bestFit="1" customWidth="1"/>
    <col min="2" max="2" width="39.140625" bestFit="1" customWidth="1"/>
    <col min="3" max="3" width="22.28515625" bestFit="1" customWidth="1"/>
    <col min="4" max="4" width="7.85546875" bestFit="1" customWidth="1"/>
    <col min="5" max="5" width="26" bestFit="1" customWidth="1"/>
    <col min="6" max="6" width="15.28515625" bestFit="1" customWidth="1"/>
  </cols>
  <sheetData>
    <row r="1" spans="1:6">
      <c r="A1" s="52" t="s">
        <v>121</v>
      </c>
      <c r="B1" s="52"/>
      <c r="C1" s="52"/>
      <c r="D1" s="52"/>
      <c r="E1" s="52"/>
      <c r="F1" s="52"/>
    </row>
    <row r="2" spans="1:6">
      <c r="A2" s="35" t="s">
        <v>0</v>
      </c>
      <c r="B2" s="35" t="s">
        <v>1</v>
      </c>
      <c r="C2" s="35" t="s">
        <v>2</v>
      </c>
      <c r="D2" s="35" t="s">
        <v>3</v>
      </c>
      <c r="E2" s="35" t="s">
        <v>4</v>
      </c>
      <c r="F2" s="35" t="s">
        <v>5</v>
      </c>
    </row>
    <row r="3" spans="1:6">
      <c r="A3" s="1">
        <v>5</v>
      </c>
      <c r="B3" s="1" t="s">
        <v>6</v>
      </c>
      <c r="C3" s="1" t="s">
        <v>7</v>
      </c>
      <c r="D3" s="1">
        <v>8</v>
      </c>
      <c r="E3" s="1">
        <f>D3*38</f>
        <v>304</v>
      </c>
      <c r="F3" s="2">
        <f>D3*69370563</f>
        <v>554964504</v>
      </c>
    </row>
    <row r="4" spans="1:6">
      <c r="A4" s="1">
        <v>4</v>
      </c>
      <c r="B4" s="1" t="s">
        <v>8</v>
      </c>
      <c r="C4" s="1" t="s">
        <v>7</v>
      </c>
      <c r="D4" s="1">
        <v>10</v>
      </c>
      <c r="E4" s="1">
        <f t="shared" ref="E4:E7" si="0">D4*38</f>
        <v>380</v>
      </c>
      <c r="F4" s="2">
        <f>D4*69370563</f>
        <v>693705630</v>
      </c>
    </row>
    <row r="5" spans="1:6">
      <c r="A5" s="1">
        <v>17</v>
      </c>
      <c r="B5" s="1" t="s">
        <v>9</v>
      </c>
      <c r="C5" s="1" t="s">
        <v>7</v>
      </c>
      <c r="D5" s="1">
        <v>10</v>
      </c>
      <c r="E5" s="1">
        <f t="shared" si="0"/>
        <v>380</v>
      </c>
      <c r="F5" s="2">
        <f t="shared" ref="F5:F7" si="1">D5*69370563</f>
        <v>693705630</v>
      </c>
    </row>
    <row r="6" spans="1:6">
      <c r="A6" s="1">
        <v>19</v>
      </c>
      <c r="B6" s="1" t="s">
        <v>10</v>
      </c>
      <c r="C6" s="1" t="s">
        <v>7</v>
      </c>
      <c r="D6" s="1">
        <v>10</v>
      </c>
      <c r="E6" s="1">
        <f t="shared" si="0"/>
        <v>380</v>
      </c>
      <c r="F6" s="2">
        <f t="shared" si="1"/>
        <v>693705630</v>
      </c>
    </row>
    <row r="7" spans="1:6" ht="28.5">
      <c r="A7" s="1">
        <v>3</v>
      </c>
      <c r="B7" s="1" t="s">
        <v>11</v>
      </c>
      <c r="C7" s="1" t="s">
        <v>7</v>
      </c>
      <c r="D7" s="1">
        <v>10</v>
      </c>
      <c r="E7" s="1">
        <f t="shared" si="0"/>
        <v>380</v>
      </c>
      <c r="F7" s="2">
        <f t="shared" si="1"/>
        <v>693705630</v>
      </c>
    </row>
    <row r="8" spans="1:6">
      <c r="A8" s="51"/>
      <c r="B8" s="51"/>
      <c r="C8" s="51"/>
      <c r="D8" s="35">
        <f>SUM(D3:D7)</f>
        <v>48</v>
      </c>
      <c r="E8" s="36">
        <f>SUM(E3:E7)</f>
        <v>1824</v>
      </c>
      <c r="F8" s="37">
        <f>SUM(F3:F7)</f>
        <v>3329787024</v>
      </c>
    </row>
    <row r="9" spans="1:6">
      <c r="A9" t="s">
        <v>122</v>
      </c>
    </row>
  </sheetData>
  <mergeCells count="2">
    <mergeCell ref="A8:C8"/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B40" sqref="B40"/>
    </sheetView>
  </sheetViews>
  <sheetFormatPr baseColWidth="10" defaultRowHeight="15"/>
  <cols>
    <col min="1" max="1" width="4.5703125" style="24" bestFit="1" customWidth="1"/>
    <col min="2" max="2" width="12.85546875" style="25" customWidth="1"/>
    <col min="3" max="3" width="15" style="3" bestFit="1" customWidth="1"/>
    <col min="4" max="4" width="13.42578125" style="3" customWidth="1"/>
    <col min="5" max="5" width="8.28515625" style="3" bestFit="1" customWidth="1"/>
    <col min="6" max="6" width="9.85546875" style="3" bestFit="1" customWidth="1"/>
    <col min="7" max="8" width="39.42578125" style="29" customWidth="1"/>
    <col min="9" max="9" width="15.7109375" style="28" customWidth="1"/>
    <col min="10" max="10" width="6.5703125" style="28" bestFit="1" customWidth="1"/>
    <col min="11" max="16384" width="11.42578125" style="3"/>
  </cols>
  <sheetData>
    <row r="1" spans="1:10" ht="15" customHeight="1">
      <c r="A1" s="53" t="s">
        <v>118</v>
      </c>
      <c r="B1" s="54"/>
      <c r="C1" s="54"/>
      <c r="D1" s="54"/>
      <c r="E1" s="54"/>
      <c r="F1" s="54"/>
      <c r="G1" s="54"/>
      <c r="H1" s="54"/>
      <c r="I1" s="55" t="s">
        <v>12</v>
      </c>
      <c r="J1" s="56"/>
    </row>
    <row r="2" spans="1:10" s="4" customFormat="1" ht="30">
      <c r="A2" s="42" t="s">
        <v>13</v>
      </c>
      <c r="B2" s="43" t="s">
        <v>14</v>
      </c>
      <c r="C2" s="43" t="s">
        <v>15</v>
      </c>
      <c r="D2" s="43" t="s">
        <v>16</v>
      </c>
      <c r="E2" s="43" t="s">
        <v>17</v>
      </c>
      <c r="F2" s="43" t="s">
        <v>18</v>
      </c>
      <c r="G2" s="44" t="s">
        <v>19</v>
      </c>
      <c r="H2" s="44" t="s">
        <v>20</v>
      </c>
      <c r="I2" s="43" t="s">
        <v>3</v>
      </c>
      <c r="J2" s="43" t="s">
        <v>21</v>
      </c>
    </row>
    <row r="3" spans="1:10" ht="14.25" customHeight="1">
      <c r="A3" s="5">
        <v>7</v>
      </c>
      <c r="B3" s="15">
        <v>176001004973</v>
      </c>
      <c r="C3" s="16">
        <v>17600100497301</v>
      </c>
      <c r="D3" s="15">
        <v>176001004973</v>
      </c>
      <c r="E3" s="17">
        <v>1</v>
      </c>
      <c r="F3" s="18" t="s">
        <v>22</v>
      </c>
      <c r="G3" s="30" t="s">
        <v>29</v>
      </c>
      <c r="H3" s="40" t="s">
        <v>30</v>
      </c>
      <c r="I3" s="13">
        <v>2</v>
      </c>
      <c r="J3" s="12">
        <v>76</v>
      </c>
    </row>
    <row r="4" spans="1:10" ht="14.25" customHeight="1">
      <c r="A4" s="5">
        <v>8</v>
      </c>
      <c r="B4" s="6">
        <v>176001004973</v>
      </c>
      <c r="C4" s="7">
        <v>17600100497302</v>
      </c>
      <c r="D4" s="6">
        <v>276001011745</v>
      </c>
      <c r="E4" s="8">
        <v>1</v>
      </c>
      <c r="F4" s="9" t="s">
        <v>22</v>
      </c>
      <c r="G4" s="31" t="s">
        <v>29</v>
      </c>
      <c r="H4" s="38" t="s">
        <v>31</v>
      </c>
      <c r="I4" s="13">
        <v>2</v>
      </c>
      <c r="J4" s="12">
        <v>76</v>
      </c>
    </row>
    <row r="5" spans="1:10" ht="14.25" customHeight="1">
      <c r="A5" s="5">
        <v>9</v>
      </c>
      <c r="B5" s="6">
        <v>176001004973</v>
      </c>
      <c r="C5" s="7">
        <v>17600100497303</v>
      </c>
      <c r="D5" s="6">
        <v>176001014120</v>
      </c>
      <c r="E5" s="8">
        <v>1</v>
      </c>
      <c r="F5" s="9" t="s">
        <v>22</v>
      </c>
      <c r="G5" s="31" t="s">
        <v>29</v>
      </c>
      <c r="H5" s="38" t="s">
        <v>32</v>
      </c>
      <c r="I5" s="13">
        <v>2</v>
      </c>
      <c r="J5" s="12">
        <v>76</v>
      </c>
    </row>
    <row r="6" spans="1:10" ht="14.25" customHeight="1">
      <c r="A6" s="5">
        <v>10</v>
      </c>
      <c r="B6" s="6">
        <v>176001004973</v>
      </c>
      <c r="C6" s="7">
        <v>17600100497304</v>
      </c>
      <c r="D6" s="6">
        <v>176001003365</v>
      </c>
      <c r="E6" s="8">
        <v>1</v>
      </c>
      <c r="F6" s="9" t="s">
        <v>22</v>
      </c>
      <c r="G6" s="31" t="s">
        <v>29</v>
      </c>
      <c r="H6" s="38" t="s">
        <v>33</v>
      </c>
      <c r="I6" s="13">
        <v>8</v>
      </c>
      <c r="J6" s="12">
        <v>304</v>
      </c>
    </row>
    <row r="7" spans="1:10" ht="14.25" customHeight="1">
      <c r="A7" s="5">
        <v>28</v>
      </c>
      <c r="B7" s="15">
        <v>176001002253</v>
      </c>
      <c r="C7" s="16">
        <v>17600100225301</v>
      </c>
      <c r="D7" s="15">
        <v>176001002253</v>
      </c>
      <c r="E7" s="17">
        <v>3</v>
      </c>
      <c r="F7" s="18" t="s">
        <v>22</v>
      </c>
      <c r="G7" s="19" t="s">
        <v>35</v>
      </c>
      <c r="H7" s="40" t="s">
        <v>36</v>
      </c>
      <c r="I7" s="13">
        <v>21</v>
      </c>
      <c r="J7" s="12">
        <v>798</v>
      </c>
    </row>
    <row r="8" spans="1:10" ht="14.25" customHeight="1">
      <c r="A8" s="5">
        <v>30</v>
      </c>
      <c r="B8" s="6">
        <v>176001002253</v>
      </c>
      <c r="C8" s="7">
        <v>17600100225308</v>
      </c>
      <c r="D8" s="6">
        <v>176001004523</v>
      </c>
      <c r="E8" s="8">
        <v>3</v>
      </c>
      <c r="F8" s="9" t="s">
        <v>22</v>
      </c>
      <c r="G8" s="10" t="s">
        <v>35</v>
      </c>
      <c r="H8" s="38" t="s">
        <v>37</v>
      </c>
      <c r="I8" s="13">
        <v>1</v>
      </c>
      <c r="J8" s="12">
        <v>38</v>
      </c>
    </row>
    <row r="9" spans="1:10" ht="14.25" customHeight="1">
      <c r="A9" s="5">
        <v>31</v>
      </c>
      <c r="B9" s="6">
        <v>176001002253</v>
      </c>
      <c r="C9" s="7">
        <v>17600100225307</v>
      </c>
      <c r="D9" s="6">
        <v>176001004736</v>
      </c>
      <c r="E9" s="8">
        <v>3</v>
      </c>
      <c r="F9" s="9" t="s">
        <v>22</v>
      </c>
      <c r="G9" s="10" t="s">
        <v>35</v>
      </c>
      <c r="H9" s="38" t="s">
        <v>38</v>
      </c>
      <c r="I9" s="13">
        <v>1</v>
      </c>
      <c r="J9" s="12">
        <v>38</v>
      </c>
    </row>
    <row r="10" spans="1:10" customFormat="1" ht="14.25" customHeight="1">
      <c r="A10" s="5">
        <v>36</v>
      </c>
      <c r="B10" s="6">
        <v>176001005813</v>
      </c>
      <c r="C10" s="7">
        <v>17600100581301</v>
      </c>
      <c r="D10" s="6">
        <v>176001005813</v>
      </c>
      <c r="E10" s="8">
        <v>4</v>
      </c>
      <c r="F10" s="9" t="s">
        <v>22</v>
      </c>
      <c r="G10" s="10" t="s">
        <v>39</v>
      </c>
      <c r="H10" s="40" t="s">
        <v>40</v>
      </c>
      <c r="I10" s="11">
        <v>35</v>
      </c>
      <c r="J10" s="12">
        <v>1330</v>
      </c>
    </row>
    <row r="11" spans="1:10" customFormat="1" ht="14.25" customHeight="1">
      <c r="A11" s="5">
        <v>37</v>
      </c>
      <c r="B11" s="6">
        <v>176001005813</v>
      </c>
      <c r="C11" s="7">
        <v>17600100581305</v>
      </c>
      <c r="D11" s="6">
        <v>176001028171</v>
      </c>
      <c r="E11" s="8">
        <v>6</v>
      </c>
      <c r="F11" s="9" t="s">
        <v>22</v>
      </c>
      <c r="G11" s="10" t="s">
        <v>39</v>
      </c>
      <c r="H11" s="38" t="s">
        <v>41</v>
      </c>
      <c r="I11" s="13">
        <v>2</v>
      </c>
      <c r="J11" s="32">
        <v>76</v>
      </c>
    </row>
    <row r="12" spans="1:10" customFormat="1" ht="14.25" customHeight="1">
      <c r="A12" s="5">
        <v>38</v>
      </c>
      <c r="B12" s="6">
        <v>176001005813</v>
      </c>
      <c r="C12" s="7">
        <v>17600100581303</v>
      </c>
      <c r="D12" s="6">
        <v>176001016009</v>
      </c>
      <c r="E12" s="8">
        <v>6</v>
      </c>
      <c r="F12" s="9" t="s">
        <v>22</v>
      </c>
      <c r="G12" s="10" t="s">
        <v>39</v>
      </c>
      <c r="H12" s="38" t="s">
        <v>42</v>
      </c>
      <c r="I12" s="13">
        <v>6</v>
      </c>
      <c r="J12" s="32">
        <v>228</v>
      </c>
    </row>
    <row r="13" spans="1:10" customFormat="1" ht="14.25" customHeight="1">
      <c r="A13" s="5">
        <v>67</v>
      </c>
      <c r="B13" s="15">
        <v>176001020065</v>
      </c>
      <c r="C13" s="16">
        <v>17600102006501</v>
      </c>
      <c r="D13" s="15">
        <v>176001020065</v>
      </c>
      <c r="E13" s="17">
        <v>5</v>
      </c>
      <c r="F13" s="18" t="s">
        <v>22</v>
      </c>
      <c r="G13" s="19" t="s">
        <v>43</v>
      </c>
      <c r="H13" s="40" t="s">
        <v>44</v>
      </c>
      <c r="I13" s="11">
        <v>24</v>
      </c>
      <c r="J13" s="12">
        <v>912</v>
      </c>
    </row>
    <row r="14" spans="1:10" customFormat="1" ht="14.25" customHeight="1">
      <c r="A14" s="5">
        <v>68</v>
      </c>
      <c r="B14" s="20">
        <v>176001020065</v>
      </c>
      <c r="C14" s="21">
        <v>17600102006502</v>
      </c>
      <c r="D14" s="20">
        <v>176001012798</v>
      </c>
      <c r="E14" s="22">
        <v>5</v>
      </c>
      <c r="F14" s="23" t="s">
        <v>22</v>
      </c>
      <c r="G14" s="14" t="s">
        <v>43</v>
      </c>
      <c r="H14" s="39" t="s">
        <v>45</v>
      </c>
      <c r="I14" s="11">
        <v>3</v>
      </c>
      <c r="J14" s="12">
        <v>114</v>
      </c>
    </row>
    <row r="15" spans="1:10" customFormat="1" ht="14.25" customHeight="1">
      <c r="A15" s="5">
        <v>69</v>
      </c>
      <c r="B15" s="6">
        <v>176001007875</v>
      </c>
      <c r="C15" s="7">
        <v>17600100787501</v>
      </c>
      <c r="D15" s="6">
        <v>176001007875</v>
      </c>
      <c r="E15" s="8">
        <v>6</v>
      </c>
      <c r="F15" s="9" t="s">
        <v>22</v>
      </c>
      <c r="G15" s="10" t="s">
        <v>46</v>
      </c>
      <c r="H15" s="38" t="s">
        <v>47</v>
      </c>
      <c r="I15" s="13">
        <v>11</v>
      </c>
      <c r="J15" s="32">
        <v>418</v>
      </c>
    </row>
    <row r="16" spans="1:10" customFormat="1" ht="14.25" customHeight="1">
      <c r="A16" s="5">
        <v>71</v>
      </c>
      <c r="B16" s="6">
        <v>176001007875</v>
      </c>
      <c r="C16" s="7">
        <v>17600100787503</v>
      </c>
      <c r="D16" s="6">
        <v>176001015941</v>
      </c>
      <c r="E16" s="8">
        <v>6</v>
      </c>
      <c r="F16" s="9" t="s">
        <v>22</v>
      </c>
      <c r="G16" s="10" t="s">
        <v>46</v>
      </c>
      <c r="H16" s="38" t="s">
        <v>48</v>
      </c>
      <c r="I16" s="13">
        <v>2</v>
      </c>
      <c r="J16" s="32">
        <v>76</v>
      </c>
    </row>
    <row r="17" spans="1:10" customFormat="1" ht="14.25" customHeight="1">
      <c r="A17" s="5">
        <v>77</v>
      </c>
      <c r="B17" s="15">
        <v>176001008723</v>
      </c>
      <c r="C17" s="16">
        <v>17600100872302</v>
      </c>
      <c r="D17" s="15">
        <v>176001004560</v>
      </c>
      <c r="E17" s="17">
        <v>7</v>
      </c>
      <c r="F17" s="18" t="s">
        <v>22</v>
      </c>
      <c r="G17" s="19" t="s">
        <v>49</v>
      </c>
      <c r="H17" s="40" t="s">
        <v>50</v>
      </c>
      <c r="I17" s="11">
        <v>1</v>
      </c>
      <c r="J17" s="12">
        <v>38</v>
      </c>
    </row>
    <row r="18" spans="1:10" customFormat="1" ht="14.25" customHeight="1">
      <c r="A18" s="5">
        <v>78</v>
      </c>
      <c r="B18" s="6">
        <v>176001008723</v>
      </c>
      <c r="C18" s="7">
        <v>17600100872303</v>
      </c>
      <c r="D18" s="6">
        <v>176001007093</v>
      </c>
      <c r="E18" s="8">
        <v>7</v>
      </c>
      <c r="F18" s="9" t="s">
        <v>22</v>
      </c>
      <c r="G18" s="10" t="s">
        <v>49</v>
      </c>
      <c r="H18" s="38" t="s">
        <v>51</v>
      </c>
      <c r="I18" s="11">
        <v>1</v>
      </c>
      <c r="J18" s="12">
        <v>38</v>
      </c>
    </row>
    <row r="19" spans="1:10" customFormat="1" ht="14.25" customHeight="1">
      <c r="A19" s="5">
        <v>79</v>
      </c>
      <c r="B19" s="6">
        <v>176001008723</v>
      </c>
      <c r="C19" s="7">
        <v>17600100872304</v>
      </c>
      <c r="D19" s="6">
        <v>176001004043</v>
      </c>
      <c r="E19" s="8">
        <v>7</v>
      </c>
      <c r="F19" s="9" t="s">
        <v>22</v>
      </c>
      <c r="G19" s="10" t="s">
        <v>49</v>
      </c>
      <c r="H19" s="38" t="s">
        <v>52</v>
      </c>
      <c r="I19" s="11">
        <v>1</v>
      </c>
      <c r="J19" s="12">
        <v>38</v>
      </c>
    </row>
    <row r="20" spans="1:10" customFormat="1" ht="14.25" customHeight="1">
      <c r="A20" s="5">
        <v>80</v>
      </c>
      <c r="B20" s="6">
        <v>176001008723</v>
      </c>
      <c r="C20" s="7">
        <v>17600100872301</v>
      </c>
      <c r="D20" s="6">
        <v>176001008723</v>
      </c>
      <c r="E20" s="8">
        <v>7</v>
      </c>
      <c r="F20" s="9" t="s">
        <v>22</v>
      </c>
      <c r="G20" s="10" t="s">
        <v>49</v>
      </c>
      <c r="H20" s="38" t="s">
        <v>53</v>
      </c>
      <c r="I20" s="11">
        <v>9</v>
      </c>
      <c r="J20" s="12">
        <v>342</v>
      </c>
    </row>
    <row r="21" spans="1:10" customFormat="1" ht="14.25" customHeight="1">
      <c r="A21" s="5">
        <v>93</v>
      </c>
      <c r="B21" s="15">
        <v>176001039262</v>
      </c>
      <c r="C21" s="16">
        <v>17600103926201</v>
      </c>
      <c r="D21" s="15">
        <v>176001039262</v>
      </c>
      <c r="E21" s="17">
        <v>7</v>
      </c>
      <c r="F21" s="18" t="s">
        <v>22</v>
      </c>
      <c r="G21" s="19" t="s">
        <v>54</v>
      </c>
      <c r="H21" s="40" t="s">
        <v>55</v>
      </c>
      <c r="I21" s="11">
        <v>7</v>
      </c>
      <c r="J21" s="12">
        <v>266</v>
      </c>
    </row>
    <row r="22" spans="1:10" customFormat="1" ht="14.25" customHeight="1">
      <c r="A22" s="5">
        <v>96</v>
      </c>
      <c r="B22" s="6">
        <v>176001039262</v>
      </c>
      <c r="C22" s="7">
        <v>17600103926204</v>
      </c>
      <c r="D22" s="6">
        <v>176001003888</v>
      </c>
      <c r="E22" s="8">
        <v>7</v>
      </c>
      <c r="F22" s="9" t="s">
        <v>22</v>
      </c>
      <c r="G22" s="10" t="s">
        <v>54</v>
      </c>
      <c r="H22" s="38" t="s">
        <v>56</v>
      </c>
      <c r="I22" s="11">
        <v>10</v>
      </c>
      <c r="J22" s="12">
        <v>380</v>
      </c>
    </row>
    <row r="23" spans="1:10" customFormat="1" ht="14.25" customHeight="1">
      <c r="A23" s="5">
        <v>108</v>
      </c>
      <c r="B23" s="15">
        <v>176001001826</v>
      </c>
      <c r="C23" s="16">
        <v>17600100182601</v>
      </c>
      <c r="D23" s="15">
        <v>176001001826</v>
      </c>
      <c r="E23" s="17">
        <v>8</v>
      </c>
      <c r="F23" s="18" t="s">
        <v>22</v>
      </c>
      <c r="G23" s="19" t="s">
        <v>57</v>
      </c>
      <c r="H23" s="40" t="s">
        <v>58</v>
      </c>
      <c r="I23" s="11">
        <v>12</v>
      </c>
      <c r="J23" s="12">
        <v>456</v>
      </c>
    </row>
    <row r="24" spans="1:10" customFormat="1" ht="14.25" customHeight="1">
      <c r="A24" s="5">
        <v>109</v>
      </c>
      <c r="B24" s="6">
        <v>176001001826</v>
      </c>
      <c r="C24" s="7">
        <v>17600100182602</v>
      </c>
      <c r="D24" s="6">
        <v>176001004213</v>
      </c>
      <c r="E24" s="8">
        <v>8</v>
      </c>
      <c r="F24" s="9" t="s">
        <v>22</v>
      </c>
      <c r="G24" s="10" t="s">
        <v>57</v>
      </c>
      <c r="H24" s="38" t="s">
        <v>59</v>
      </c>
      <c r="I24" s="11">
        <v>1</v>
      </c>
      <c r="J24" s="12">
        <v>38</v>
      </c>
    </row>
    <row r="25" spans="1:10" customFormat="1" ht="14.25" customHeight="1">
      <c r="A25" s="5">
        <v>110</v>
      </c>
      <c r="B25" s="20">
        <v>176001001826</v>
      </c>
      <c r="C25" s="21">
        <v>17600100182603</v>
      </c>
      <c r="D25" s="20">
        <v>176001004019</v>
      </c>
      <c r="E25" s="22">
        <v>8</v>
      </c>
      <c r="F25" s="23" t="s">
        <v>22</v>
      </c>
      <c r="G25" s="14" t="s">
        <v>57</v>
      </c>
      <c r="H25" s="39" t="s">
        <v>60</v>
      </c>
      <c r="I25" s="11">
        <v>1</v>
      </c>
      <c r="J25" s="12">
        <v>38</v>
      </c>
    </row>
    <row r="26" spans="1:10" customFormat="1" ht="14.25" customHeight="1">
      <c r="A26" s="5">
        <v>128</v>
      </c>
      <c r="B26" s="6">
        <v>176001001753</v>
      </c>
      <c r="C26" s="7">
        <v>17600100175301</v>
      </c>
      <c r="D26" s="6">
        <v>176001001753</v>
      </c>
      <c r="E26" s="8">
        <v>9</v>
      </c>
      <c r="F26" s="9" t="s">
        <v>22</v>
      </c>
      <c r="G26" s="10" t="s">
        <v>61</v>
      </c>
      <c r="H26" s="38" t="s">
        <v>62</v>
      </c>
      <c r="I26" s="11">
        <v>20</v>
      </c>
      <c r="J26" s="12">
        <v>760</v>
      </c>
    </row>
    <row r="27" spans="1:10" customFormat="1" ht="14.25" customHeight="1">
      <c r="A27" s="5">
        <v>129</v>
      </c>
      <c r="B27" s="6">
        <v>176001001753</v>
      </c>
      <c r="C27" s="7">
        <v>17600100175302</v>
      </c>
      <c r="D27" s="6">
        <v>176001004949</v>
      </c>
      <c r="E27" s="8">
        <v>9</v>
      </c>
      <c r="F27" s="9" t="s">
        <v>22</v>
      </c>
      <c r="G27" s="10" t="s">
        <v>61</v>
      </c>
      <c r="H27" s="38" t="s">
        <v>63</v>
      </c>
      <c r="I27" s="11">
        <v>2</v>
      </c>
      <c r="J27" s="12">
        <v>76</v>
      </c>
    </row>
    <row r="28" spans="1:10" customFormat="1" ht="14.25" customHeight="1">
      <c r="A28" s="5">
        <v>130</v>
      </c>
      <c r="B28" s="6">
        <v>176001001753</v>
      </c>
      <c r="C28" s="7">
        <v>17600100175303</v>
      </c>
      <c r="D28" s="6">
        <v>176001003381</v>
      </c>
      <c r="E28" s="8">
        <v>9</v>
      </c>
      <c r="F28" s="9" t="s">
        <v>22</v>
      </c>
      <c r="G28" s="10" t="s">
        <v>61</v>
      </c>
      <c r="H28" s="38" t="s">
        <v>64</v>
      </c>
      <c r="I28" s="11">
        <v>2</v>
      </c>
      <c r="J28" s="12">
        <v>76</v>
      </c>
    </row>
    <row r="29" spans="1:10" customFormat="1" ht="14.25" customHeight="1">
      <c r="A29" s="5">
        <v>132</v>
      </c>
      <c r="B29" s="6">
        <v>176001001753</v>
      </c>
      <c r="C29" s="7">
        <v>17600100175305</v>
      </c>
      <c r="D29" s="6">
        <v>176001003209</v>
      </c>
      <c r="E29" s="8">
        <v>9</v>
      </c>
      <c r="F29" s="9" t="s">
        <v>22</v>
      </c>
      <c r="G29" s="10" t="s">
        <v>61</v>
      </c>
      <c r="H29" s="38" t="s">
        <v>65</v>
      </c>
      <c r="I29" s="11">
        <v>2</v>
      </c>
      <c r="J29" s="12">
        <v>76</v>
      </c>
    </row>
    <row r="30" spans="1:10" customFormat="1" ht="14.25" customHeight="1">
      <c r="A30" s="5">
        <v>136</v>
      </c>
      <c r="B30" s="6">
        <v>176001004531</v>
      </c>
      <c r="C30" s="7">
        <v>17600100453101</v>
      </c>
      <c r="D30" s="6">
        <v>176001004531</v>
      </c>
      <c r="E30" s="8">
        <v>10</v>
      </c>
      <c r="F30" s="9" t="s">
        <v>22</v>
      </c>
      <c r="G30" s="10" t="s">
        <v>23</v>
      </c>
      <c r="H30" s="40" t="s">
        <v>24</v>
      </c>
      <c r="I30" s="11">
        <v>21</v>
      </c>
      <c r="J30" s="12">
        <v>798</v>
      </c>
    </row>
    <row r="31" spans="1:10" customFormat="1" ht="14.25" customHeight="1">
      <c r="A31" s="5">
        <v>138</v>
      </c>
      <c r="B31" s="15">
        <v>176001007166</v>
      </c>
      <c r="C31" s="16">
        <v>17600100716601</v>
      </c>
      <c r="D31" s="15">
        <v>176001007166</v>
      </c>
      <c r="E31" s="17">
        <v>10</v>
      </c>
      <c r="F31" s="18" t="s">
        <v>22</v>
      </c>
      <c r="G31" s="19" t="s">
        <v>25</v>
      </c>
      <c r="H31" s="40" t="s">
        <v>26</v>
      </c>
      <c r="I31" s="11">
        <v>11</v>
      </c>
      <c r="J31" s="12">
        <v>418</v>
      </c>
    </row>
    <row r="32" spans="1:10" customFormat="1" ht="14.25" customHeight="1">
      <c r="A32" s="5">
        <v>139</v>
      </c>
      <c r="B32" s="6">
        <v>176001007166</v>
      </c>
      <c r="C32" s="7">
        <v>17600100716602</v>
      </c>
      <c r="D32" s="6">
        <v>176001004728</v>
      </c>
      <c r="E32" s="8">
        <v>10</v>
      </c>
      <c r="F32" s="9" t="s">
        <v>22</v>
      </c>
      <c r="G32" s="10" t="s">
        <v>25</v>
      </c>
      <c r="H32" s="38" t="s">
        <v>27</v>
      </c>
      <c r="I32" s="11">
        <v>2</v>
      </c>
      <c r="J32" s="12">
        <v>76</v>
      </c>
    </row>
    <row r="33" spans="1:10" customFormat="1" ht="14.25" customHeight="1">
      <c r="A33" s="5">
        <v>160</v>
      </c>
      <c r="B33" s="15">
        <v>176001008791</v>
      </c>
      <c r="C33" s="16">
        <v>17600100879101</v>
      </c>
      <c r="D33" s="15">
        <v>176001008791</v>
      </c>
      <c r="E33" s="17">
        <v>11</v>
      </c>
      <c r="F33" s="18" t="s">
        <v>22</v>
      </c>
      <c r="G33" s="19" t="s">
        <v>66</v>
      </c>
      <c r="H33" s="40" t="s">
        <v>67</v>
      </c>
      <c r="I33" s="11">
        <v>9</v>
      </c>
      <c r="J33" s="12">
        <v>342</v>
      </c>
    </row>
    <row r="34" spans="1:10" customFormat="1" ht="14.25" customHeight="1">
      <c r="A34" s="5">
        <v>163</v>
      </c>
      <c r="B34" s="6">
        <v>176001002881</v>
      </c>
      <c r="C34" s="7">
        <v>17600100288101</v>
      </c>
      <c r="D34" s="6">
        <v>176001002881</v>
      </c>
      <c r="E34" s="8">
        <v>11</v>
      </c>
      <c r="F34" s="9" t="s">
        <v>22</v>
      </c>
      <c r="G34" s="10" t="s">
        <v>68</v>
      </c>
      <c r="H34" s="38" t="s">
        <v>69</v>
      </c>
      <c r="I34" s="11">
        <v>11</v>
      </c>
      <c r="J34" s="12">
        <v>418</v>
      </c>
    </row>
    <row r="35" spans="1:10" customFormat="1" ht="14.25" customHeight="1">
      <c r="A35" s="5">
        <v>194</v>
      </c>
      <c r="B35" s="6">
        <v>176001002989</v>
      </c>
      <c r="C35" s="7">
        <v>17600100298901</v>
      </c>
      <c r="D35" s="6">
        <v>176001002989</v>
      </c>
      <c r="E35" s="8">
        <v>12</v>
      </c>
      <c r="F35" s="9" t="s">
        <v>22</v>
      </c>
      <c r="G35" s="10" t="s">
        <v>70</v>
      </c>
      <c r="H35" s="40" t="s">
        <v>28</v>
      </c>
      <c r="I35" s="11">
        <v>10</v>
      </c>
      <c r="J35" s="12">
        <v>380</v>
      </c>
    </row>
    <row r="36" spans="1:10" customFormat="1" ht="14.25" customHeight="1">
      <c r="A36" s="5">
        <v>195</v>
      </c>
      <c r="B36" s="6">
        <v>176001002989</v>
      </c>
      <c r="C36" s="7">
        <v>17600100298902</v>
      </c>
      <c r="D36" s="6">
        <v>176001003861</v>
      </c>
      <c r="E36" s="8">
        <v>12</v>
      </c>
      <c r="F36" s="9" t="s">
        <v>22</v>
      </c>
      <c r="G36" s="10" t="s">
        <v>70</v>
      </c>
      <c r="H36" s="38" t="s">
        <v>71</v>
      </c>
      <c r="I36" s="11">
        <v>1</v>
      </c>
      <c r="J36" s="12">
        <v>38</v>
      </c>
    </row>
    <row r="37" spans="1:10" customFormat="1" ht="14.25" customHeight="1">
      <c r="A37" s="5">
        <v>209</v>
      </c>
      <c r="B37" s="15">
        <v>176001007115</v>
      </c>
      <c r="C37" s="16">
        <v>17600100711501</v>
      </c>
      <c r="D37" s="15">
        <v>176001007115</v>
      </c>
      <c r="E37" s="17">
        <v>13</v>
      </c>
      <c r="F37" s="18" t="s">
        <v>22</v>
      </c>
      <c r="G37" s="19" t="s">
        <v>72</v>
      </c>
      <c r="H37" s="40" t="s">
        <v>73</v>
      </c>
      <c r="I37" s="11">
        <v>18</v>
      </c>
      <c r="J37" s="12">
        <v>684</v>
      </c>
    </row>
    <row r="38" spans="1:10" customFormat="1" ht="14.25" customHeight="1">
      <c r="A38" s="5">
        <v>210</v>
      </c>
      <c r="B38" s="20">
        <v>176001007115</v>
      </c>
      <c r="C38" s="21">
        <v>17600100711502</v>
      </c>
      <c r="D38" s="20">
        <v>176001013026</v>
      </c>
      <c r="E38" s="22">
        <v>13</v>
      </c>
      <c r="F38" s="23" t="s">
        <v>22</v>
      </c>
      <c r="G38" s="14" t="s">
        <v>72</v>
      </c>
      <c r="H38" s="39" t="s">
        <v>74</v>
      </c>
      <c r="I38" s="11">
        <v>2</v>
      </c>
      <c r="J38" s="12">
        <v>76</v>
      </c>
    </row>
    <row r="39" spans="1:10" customFormat="1" ht="14.25" customHeight="1">
      <c r="A39" s="5">
        <v>211</v>
      </c>
      <c r="B39" s="15">
        <v>176001027001</v>
      </c>
      <c r="C39" s="16">
        <v>17600102700101</v>
      </c>
      <c r="D39" s="15">
        <v>176001027001</v>
      </c>
      <c r="E39" s="17">
        <v>14</v>
      </c>
      <c r="F39" s="18" t="s">
        <v>22</v>
      </c>
      <c r="G39" s="19" t="s">
        <v>75</v>
      </c>
      <c r="H39" s="40" t="s">
        <v>76</v>
      </c>
      <c r="I39" s="11">
        <v>10</v>
      </c>
      <c r="J39" s="12">
        <v>380</v>
      </c>
    </row>
    <row r="40" spans="1:10" customFormat="1" ht="14.25" customHeight="1">
      <c r="A40" s="5">
        <v>212</v>
      </c>
      <c r="B40" s="6">
        <v>176001027001</v>
      </c>
      <c r="C40" s="7">
        <v>17600102700102</v>
      </c>
      <c r="D40" s="6">
        <v>176001022416</v>
      </c>
      <c r="E40" s="8">
        <v>14</v>
      </c>
      <c r="F40" s="9" t="s">
        <v>22</v>
      </c>
      <c r="G40" s="10" t="s">
        <v>75</v>
      </c>
      <c r="H40" s="38" t="s">
        <v>77</v>
      </c>
      <c r="I40" s="11">
        <v>6</v>
      </c>
      <c r="J40" s="12">
        <v>228</v>
      </c>
    </row>
    <row r="41" spans="1:10" customFormat="1" ht="14.25" customHeight="1">
      <c r="A41" s="5">
        <v>213</v>
      </c>
      <c r="B41" s="6">
        <v>176001027001</v>
      </c>
      <c r="C41" s="7">
        <v>17600102700103</v>
      </c>
      <c r="D41" s="6">
        <v>176001023811</v>
      </c>
      <c r="E41" s="8">
        <v>14</v>
      </c>
      <c r="F41" s="9" t="s">
        <v>22</v>
      </c>
      <c r="G41" s="10" t="s">
        <v>75</v>
      </c>
      <c r="H41" s="38" t="s">
        <v>78</v>
      </c>
      <c r="I41" s="11">
        <v>1</v>
      </c>
      <c r="J41" s="12">
        <v>38</v>
      </c>
    </row>
    <row r="42" spans="1:10" customFormat="1" ht="14.25" customHeight="1">
      <c r="A42" s="5">
        <v>214</v>
      </c>
      <c r="B42" s="20">
        <v>176001027001</v>
      </c>
      <c r="C42" s="21">
        <v>17600102700104</v>
      </c>
      <c r="D42" s="20">
        <v>176001042280</v>
      </c>
      <c r="E42" s="22">
        <v>14</v>
      </c>
      <c r="F42" s="23" t="s">
        <v>22</v>
      </c>
      <c r="G42" s="14" t="s">
        <v>75</v>
      </c>
      <c r="H42" s="39" t="s">
        <v>79</v>
      </c>
      <c r="I42" s="11">
        <v>2</v>
      </c>
      <c r="J42" s="12">
        <v>76</v>
      </c>
    </row>
    <row r="43" spans="1:10" customFormat="1" ht="14.25" customHeight="1">
      <c r="A43" s="5">
        <v>226</v>
      </c>
      <c r="B43" s="6">
        <v>176001028872</v>
      </c>
      <c r="C43" s="7">
        <v>17600102887201</v>
      </c>
      <c r="D43" s="6">
        <v>176001028872</v>
      </c>
      <c r="E43" s="8">
        <v>15</v>
      </c>
      <c r="F43" s="9" t="s">
        <v>22</v>
      </c>
      <c r="G43" s="10" t="s">
        <v>80</v>
      </c>
      <c r="H43" s="38" t="s">
        <v>81</v>
      </c>
      <c r="I43" s="13">
        <v>15</v>
      </c>
      <c r="J43" s="32">
        <v>570</v>
      </c>
    </row>
    <row r="44" spans="1:10" customFormat="1" ht="14.25" customHeight="1">
      <c r="A44" s="5">
        <v>227</v>
      </c>
      <c r="B44" s="6">
        <v>176001028872</v>
      </c>
      <c r="C44" s="7">
        <v>17600102887203</v>
      </c>
      <c r="D44" s="6">
        <v>176001030478</v>
      </c>
      <c r="E44" s="8">
        <v>15</v>
      </c>
      <c r="F44" s="9" t="s">
        <v>22</v>
      </c>
      <c r="G44" s="10" t="s">
        <v>80</v>
      </c>
      <c r="H44" s="38" t="s">
        <v>82</v>
      </c>
      <c r="I44" s="13">
        <v>9</v>
      </c>
      <c r="J44" s="32">
        <v>342</v>
      </c>
    </row>
    <row r="45" spans="1:10" customFormat="1" ht="14.25" customHeight="1">
      <c r="A45" s="5">
        <v>235</v>
      </c>
      <c r="B45" s="15">
        <v>176001004256</v>
      </c>
      <c r="C45" s="16">
        <v>17600100425601</v>
      </c>
      <c r="D45" s="15">
        <v>176001004256</v>
      </c>
      <c r="E45" s="17">
        <v>16</v>
      </c>
      <c r="F45" s="18" t="s">
        <v>22</v>
      </c>
      <c r="G45" s="19" t="s">
        <v>83</v>
      </c>
      <c r="H45" s="40" t="s">
        <v>84</v>
      </c>
      <c r="I45" s="11">
        <v>11</v>
      </c>
      <c r="J45" s="12">
        <v>418</v>
      </c>
    </row>
    <row r="46" spans="1:10" customFormat="1" ht="14.25" customHeight="1">
      <c r="A46" s="5">
        <v>236</v>
      </c>
      <c r="B46" s="6">
        <v>176001004256</v>
      </c>
      <c r="C46" s="7">
        <v>17600100425603</v>
      </c>
      <c r="D46" s="6">
        <v>176001007883</v>
      </c>
      <c r="E46" s="8">
        <v>16</v>
      </c>
      <c r="F46" s="9" t="s">
        <v>22</v>
      </c>
      <c r="G46" s="10" t="s">
        <v>83</v>
      </c>
      <c r="H46" s="38" t="s">
        <v>85</v>
      </c>
      <c r="I46" s="11">
        <v>2</v>
      </c>
      <c r="J46" s="12">
        <v>76</v>
      </c>
    </row>
    <row r="47" spans="1:10" customFormat="1" ht="14.25" customHeight="1">
      <c r="A47" s="5">
        <v>238</v>
      </c>
      <c r="B47" s="20">
        <v>176001004256</v>
      </c>
      <c r="C47" s="21">
        <v>17600100425602</v>
      </c>
      <c r="D47" s="20">
        <v>176001002946</v>
      </c>
      <c r="E47" s="22">
        <v>16</v>
      </c>
      <c r="F47" s="23" t="s">
        <v>22</v>
      </c>
      <c r="G47" s="14" t="s">
        <v>83</v>
      </c>
      <c r="H47" s="39" t="s">
        <v>86</v>
      </c>
      <c r="I47" s="11">
        <v>1</v>
      </c>
      <c r="J47" s="12">
        <v>38</v>
      </c>
    </row>
    <row r="48" spans="1:10" customFormat="1" ht="14.25" customHeight="1">
      <c r="A48" s="5">
        <v>244</v>
      </c>
      <c r="B48" s="15">
        <v>176001006356</v>
      </c>
      <c r="C48" s="16">
        <v>17600100635601</v>
      </c>
      <c r="D48" s="15">
        <v>176001006356</v>
      </c>
      <c r="E48" s="17">
        <v>16</v>
      </c>
      <c r="F48" s="18" t="s">
        <v>22</v>
      </c>
      <c r="G48" s="19" t="s">
        <v>87</v>
      </c>
      <c r="H48" s="40" t="s">
        <v>88</v>
      </c>
      <c r="I48" s="11">
        <v>15</v>
      </c>
      <c r="J48" s="12">
        <v>570</v>
      </c>
    </row>
    <row r="49" spans="1:10" customFormat="1" ht="14.25" customHeight="1">
      <c r="A49" s="5">
        <v>245</v>
      </c>
      <c r="B49" s="6">
        <v>176001006356</v>
      </c>
      <c r="C49" s="7">
        <v>17600100635602</v>
      </c>
      <c r="D49" s="6">
        <v>176001005309</v>
      </c>
      <c r="E49" s="8">
        <v>16</v>
      </c>
      <c r="F49" s="9" t="s">
        <v>22</v>
      </c>
      <c r="G49" s="10" t="s">
        <v>87</v>
      </c>
      <c r="H49" s="38" t="s">
        <v>89</v>
      </c>
      <c r="I49" s="11">
        <v>2</v>
      </c>
      <c r="J49" s="12">
        <v>76</v>
      </c>
    </row>
    <row r="50" spans="1:10" customFormat="1" ht="14.25" customHeight="1">
      <c r="A50" s="5">
        <v>247</v>
      </c>
      <c r="B50" s="20">
        <v>176001006356</v>
      </c>
      <c r="C50" s="21">
        <v>17600100635604</v>
      </c>
      <c r="D50" s="20">
        <v>176001007158</v>
      </c>
      <c r="E50" s="22">
        <v>16</v>
      </c>
      <c r="F50" s="23" t="s">
        <v>22</v>
      </c>
      <c r="G50" s="14" t="s">
        <v>87</v>
      </c>
      <c r="H50" s="39" t="s">
        <v>90</v>
      </c>
      <c r="I50" s="11">
        <v>1</v>
      </c>
      <c r="J50" s="12">
        <v>38</v>
      </c>
    </row>
    <row r="51" spans="1:10" customFormat="1" ht="14.25" customHeight="1">
      <c r="A51" s="5">
        <v>252</v>
      </c>
      <c r="B51" s="6">
        <v>176001032055</v>
      </c>
      <c r="C51" s="7">
        <v>17600103205501</v>
      </c>
      <c r="D51" s="6">
        <v>176001032055</v>
      </c>
      <c r="E51" s="8">
        <v>17</v>
      </c>
      <c r="F51" s="9" t="s">
        <v>22</v>
      </c>
      <c r="G51" s="10" t="s">
        <v>91</v>
      </c>
      <c r="H51" s="38" t="s">
        <v>92</v>
      </c>
      <c r="I51" s="11">
        <v>14</v>
      </c>
      <c r="J51" s="12">
        <v>532</v>
      </c>
    </row>
    <row r="52" spans="1:10" customFormat="1" ht="14.25" customHeight="1">
      <c r="A52" s="5">
        <v>253</v>
      </c>
      <c r="B52" s="6">
        <v>176001032055</v>
      </c>
      <c r="C52" s="7">
        <v>17600103205502</v>
      </c>
      <c r="D52" s="6">
        <v>176001004914</v>
      </c>
      <c r="E52" s="8">
        <v>17</v>
      </c>
      <c r="F52" s="9" t="s">
        <v>22</v>
      </c>
      <c r="G52" s="10" t="s">
        <v>93</v>
      </c>
      <c r="H52" s="38" t="s">
        <v>94</v>
      </c>
      <c r="I52" s="11">
        <v>3</v>
      </c>
      <c r="J52" s="12">
        <v>114</v>
      </c>
    </row>
    <row r="53" spans="1:10" customFormat="1" ht="14.25" customHeight="1">
      <c r="A53" s="5">
        <v>254</v>
      </c>
      <c r="B53" s="15">
        <v>176001011163</v>
      </c>
      <c r="C53" s="16">
        <v>17600101116301</v>
      </c>
      <c r="D53" s="15">
        <v>176001011163</v>
      </c>
      <c r="E53" s="17">
        <v>18</v>
      </c>
      <c r="F53" s="18" t="s">
        <v>22</v>
      </c>
      <c r="G53" s="19" t="s">
        <v>95</v>
      </c>
      <c r="H53" s="40" t="s">
        <v>96</v>
      </c>
      <c r="I53" s="11">
        <v>15</v>
      </c>
      <c r="J53" s="12">
        <v>570</v>
      </c>
    </row>
    <row r="54" spans="1:10" customFormat="1" ht="14.25" customHeight="1">
      <c r="A54" s="5">
        <v>262</v>
      </c>
      <c r="B54" s="15">
        <v>176001004515</v>
      </c>
      <c r="C54" s="16">
        <v>17600100451504</v>
      </c>
      <c r="D54" s="15">
        <v>176001012101</v>
      </c>
      <c r="E54" s="17">
        <v>18</v>
      </c>
      <c r="F54" s="18" t="s">
        <v>22</v>
      </c>
      <c r="G54" s="19" t="s">
        <v>97</v>
      </c>
      <c r="H54" s="40" t="s">
        <v>98</v>
      </c>
      <c r="I54" s="11">
        <v>10</v>
      </c>
      <c r="J54" s="12">
        <v>380</v>
      </c>
    </row>
    <row r="55" spans="1:10" customFormat="1" ht="14.25" customHeight="1">
      <c r="A55" s="5">
        <v>264</v>
      </c>
      <c r="B55" s="6">
        <v>176001004515</v>
      </c>
      <c r="C55" s="7">
        <v>17600100451502</v>
      </c>
      <c r="D55" s="6">
        <v>176001022572</v>
      </c>
      <c r="E55" s="8">
        <v>18</v>
      </c>
      <c r="F55" s="9" t="s">
        <v>22</v>
      </c>
      <c r="G55" s="10" t="s">
        <v>97</v>
      </c>
      <c r="H55" s="38" t="s">
        <v>99</v>
      </c>
      <c r="I55" s="11">
        <v>1</v>
      </c>
      <c r="J55" s="12">
        <v>38</v>
      </c>
    </row>
    <row r="56" spans="1:10" customFormat="1" ht="14.25" customHeight="1">
      <c r="A56" s="5">
        <v>265</v>
      </c>
      <c r="B56" s="20">
        <v>176001004515</v>
      </c>
      <c r="C56" s="21">
        <v>17600100451503</v>
      </c>
      <c r="D56" s="20">
        <v>176001011724</v>
      </c>
      <c r="E56" s="22">
        <v>18</v>
      </c>
      <c r="F56" s="23" t="s">
        <v>22</v>
      </c>
      <c r="G56" s="14" t="s">
        <v>97</v>
      </c>
      <c r="H56" s="39" t="s">
        <v>100</v>
      </c>
      <c r="I56" s="11">
        <v>2</v>
      </c>
      <c r="J56" s="12">
        <v>76</v>
      </c>
    </row>
    <row r="57" spans="1:10" ht="14.25" customHeight="1">
      <c r="A57" s="5">
        <v>266</v>
      </c>
      <c r="B57" s="6">
        <v>176001004990</v>
      </c>
      <c r="C57" s="7">
        <v>17600100499003</v>
      </c>
      <c r="D57" s="6">
        <v>176001001745</v>
      </c>
      <c r="E57" s="8">
        <v>19</v>
      </c>
      <c r="F57" s="9" t="s">
        <v>22</v>
      </c>
      <c r="G57" s="10" t="s">
        <v>101</v>
      </c>
      <c r="H57" s="38" t="s">
        <v>10</v>
      </c>
      <c r="I57" s="13">
        <v>19</v>
      </c>
      <c r="J57" s="12">
        <v>722</v>
      </c>
    </row>
    <row r="58" spans="1:10" ht="14.25" customHeight="1">
      <c r="A58" s="5">
        <v>268</v>
      </c>
      <c r="B58" s="6">
        <v>176001004990</v>
      </c>
      <c r="C58" s="7">
        <v>17600100499001</v>
      </c>
      <c r="D58" s="6">
        <v>176001004990</v>
      </c>
      <c r="E58" s="8">
        <v>19</v>
      </c>
      <c r="F58" s="9" t="s">
        <v>22</v>
      </c>
      <c r="G58" s="10" t="s">
        <v>101</v>
      </c>
      <c r="H58" s="38" t="s">
        <v>102</v>
      </c>
      <c r="I58" s="13">
        <v>2</v>
      </c>
      <c r="J58" s="12">
        <v>76</v>
      </c>
    </row>
    <row r="59" spans="1:10" ht="14.25" customHeight="1">
      <c r="A59" s="5">
        <v>275</v>
      </c>
      <c r="B59" s="6">
        <v>176001001770</v>
      </c>
      <c r="C59" s="7">
        <v>17600100177001</v>
      </c>
      <c r="D59" s="6">
        <v>176001001770</v>
      </c>
      <c r="E59" s="8">
        <v>19</v>
      </c>
      <c r="F59" s="9" t="s">
        <v>22</v>
      </c>
      <c r="G59" s="10" t="s">
        <v>103</v>
      </c>
      <c r="H59" s="38" t="s">
        <v>34</v>
      </c>
      <c r="I59" s="13">
        <v>17</v>
      </c>
      <c r="J59" s="12">
        <v>646</v>
      </c>
    </row>
    <row r="60" spans="1:10" customFormat="1" ht="14.25" customHeight="1">
      <c r="A60" s="5">
        <v>277</v>
      </c>
      <c r="B60" s="6">
        <v>176001001770</v>
      </c>
      <c r="C60" s="7">
        <v>17600100177002</v>
      </c>
      <c r="D60" s="6">
        <v>176001004841</v>
      </c>
      <c r="E60" s="8">
        <v>20</v>
      </c>
      <c r="F60" s="9" t="s">
        <v>22</v>
      </c>
      <c r="G60" s="10" t="s">
        <v>103</v>
      </c>
      <c r="H60" s="38" t="s">
        <v>104</v>
      </c>
      <c r="I60" s="11">
        <v>1</v>
      </c>
      <c r="J60" s="12">
        <v>38</v>
      </c>
    </row>
    <row r="61" spans="1:10" customFormat="1" ht="14.25" customHeight="1">
      <c r="A61" s="5">
        <v>289</v>
      </c>
      <c r="B61" s="6">
        <v>176001037600</v>
      </c>
      <c r="C61" s="7">
        <v>17600103760001</v>
      </c>
      <c r="D61" s="6">
        <v>176001037600</v>
      </c>
      <c r="E61" s="8">
        <v>20</v>
      </c>
      <c r="F61" s="9" t="s">
        <v>22</v>
      </c>
      <c r="G61" s="10" t="s">
        <v>106</v>
      </c>
      <c r="H61" s="40" t="s">
        <v>107</v>
      </c>
      <c r="I61" s="11">
        <v>15</v>
      </c>
      <c r="J61" s="12">
        <v>570</v>
      </c>
    </row>
    <row r="62" spans="1:10" customFormat="1" ht="14.25" customHeight="1">
      <c r="A62" s="5">
        <v>290</v>
      </c>
      <c r="B62" s="6">
        <v>176001037600</v>
      </c>
      <c r="C62" s="7">
        <v>17600103760002</v>
      </c>
      <c r="D62" s="6">
        <v>176001004981</v>
      </c>
      <c r="E62" s="8">
        <v>20</v>
      </c>
      <c r="F62" s="9" t="s">
        <v>22</v>
      </c>
      <c r="G62" s="10" t="s">
        <v>106</v>
      </c>
      <c r="H62" s="38" t="s">
        <v>108</v>
      </c>
      <c r="I62" s="11">
        <v>2</v>
      </c>
      <c r="J62" s="12">
        <v>76</v>
      </c>
    </row>
    <row r="63" spans="1:10" customFormat="1" ht="14.25" customHeight="1">
      <c r="A63" s="5">
        <v>294</v>
      </c>
      <c r="B63" s="15">
        <v>176001030788</v>
      </c>
      <c r="C63" s="16">
        <v>17600103078801</v>
      </c>
      <c r="D63" s="15">
        <v>176001030788</v>
      </c>
      <c r="E63" s="17">
        <v>21</v>
      </c>
      <c r="F63" s="18" t="s">
        <v>22</v>
      </c>
      <c r="G63" s="19" t="s">
        <v>109</v>
      </c>
      <c r="H63" s="40" t="s">
        <v>110</v>
      </c>
      <c r="I63" s="11">
        <v>10</v>
      </c>
      <c r="J63" s="12">
        <v>380</v>
      </c>
    </row>
    <row r="64" spans="1:10" ht="14.25" customHeight="1">
      <c r="A64" s="5">
        <v>340</v>
      </c>
      <c r="B64" s="6">
        <v>276001011354</v>
      </c>
      <c r="C64" s="7">
        <v>27600101135401</v>
      </c>
      <c r="D64" s="6">
        <v>276001011354</v>
      </c>
      <c r="E64" s="8">
        <v>64</v>
      </c>
      <c r="F64" s="9" t="s">
        <v>105</v>
      </c>
      <c r="G64" s="10" t="s">
        <v>111</v>
      </c>
      <c r="H64" s="40" t="s">
        <v>112</v>
      </c>
      <c r="I64" s="13">
        <v>7</v>
      </c>
      <c r="J64" s="12">
        <v>266</v>
      </c>
    </row>
    <row r="65" spans="1:10" ht="14.25" customHeight="1">
      <c r="A65" s="5">
        <v>341</v>
      </c>
      <c r="B65" s="6">
        <v>276001011354</v>
      </c>
      <c r="C65" s="7">
        <v>27600101135402</v>
      </c>
      <c r="D65" s="6">
        <v>276001005222</v>
      </c>
      <c r="E65" s="8">
        <v>64</v>
      </c>
      <c r="F65" s="9" t="s">
        <v>105</v>
      </c>
      <c r="G65" s="10" t="s">
        <v>111</v>
      </c>
      <c r="H65" s="38" t="s">
        <v>113</v>
      </c>
      <c r="I65" s="13">
        <v>2</v>
      </c>
      <c r="J65" s="12">
        <v>76</v>
      </c>
    </row>
    <row r="66" spans="1:10" ht="14.25" customHeight="1">
      <c r="A66" s="5">
        <v>343</v>
      </c>
      <c r="B66" s="15">
        <v>276001005508</v>
      </c>
      <c r="C66" s="16">
        <v>27600100550801</v>
      </c>
      <c r="D66" s="15">
        <v>276001005508</v>
      </c>
      <c r="E66" s="17">
        <v>65</v>
      </c>
      <c r="F66" s="18" t="s">
        <v>105</v>
      </c>
      <c r="G66" s="19" t="s">
        <v>114</v>
      </c>
      <c r="H66" s="38" t="s">
        <v>115</v>
      </c>
      <c r="I66" s="13">
        <v>6</v>
      </c>
      <c r="J66" s="12">
        <v>228</v>
      </c>
    </row>
    <row r="67" spans="1:10" ht="14.25" customHeight="1">
      <c r="A67" s="5">
        <v>344</v>
      </c>
      <c r="B67" s="20">
        <v>276001005508</v>
      </c>
      <c r="C67" s="21">
        <v>27600100550802</v>
      </c>
      <c r="D67" s="20">
        <v>276001022232</v>
      </c>
      <c r="E67" s="22">
        <v>65</v>
      </c>
      <c r="F67" s="23" t="s">
        <v>105</v>
      </c>
      <c r="G67" s="14" t="s">
        <v>114</v>
      </c>
      <c r="H67" s="39" t="s">
        <v>116</v>
      </c>
      <c r="I67" s="13">
        <v>2</v>
      </c>
      <c r="J67" s="12">
        <v>76</v>
      </c>
    </row>
    <row r="68" spans="1:10" customFormat="1">
      <c r="A68" s="50" t="s">
        <v>120</v>
      </c>
      <c r="B68" s="33"/>
      <c r="G68" s="34"/>
      <c r="H68" s="34"/>
      <c r="I68" s="28">
        <f>SUM(I3:I67)</f>
        <v>477</v>
      </c>
      <c r="J68" s="28">
        <f>SUM(J3:J67)</f>
        <v>18126</v>
      </c>
    </row>
    <row r="69" spans="1:10">
      <c r="C69" s="26"/>
      <c r="D69" s="26"/>
      <c r="E69" s="26"/>
      <c r="F69" s="26"/>
      <c r="G69" s="27"/>
      <c r="H69" s="27"/>
    </row>
    <row r="70" spans="1:10">
      <c r="C70" s="26"/>
      <c r="D70" s="26"/>
      <c r="E70" s="26"/>
      <c r="F70" s="26"/>
      <c r="G70" s="27"/>
      <c r="H70" s="27"/>
    </row>
    <row r="71" spans="1:10">
      <c r="C71" s="26"/>
      <c r="D71" s="26"/>
      <c r="E71" s="26"/>
      <c r="F71" s="26"/>
      <c r="G71" s="27"/>
      <c r="H71" s="27"/>
    </row>
    <row r="72" spans="1:10">
      <c r="C72" s="26"/>
      <c r="D72" s="26"/>
      <c r="E72" s="26"/>
      <c r="F72" s="26"/>
      <c r="G72" s="27"/>
      <c r="H72" s="27"/>
    </row>
    <row r="73" spans="1:10">
      <c r="C73" s="26"/>
      <c r="D73" s="26"/>
      <c r="E73" s="26"/>
      <c r="F73" s="26"/>
      <c r="G73" s="27"/>
      <c r="H73" s="27"/>
    </row>
    <row r="74" spans="1:10">
      <c r="C74" s="26"/>
      <c r="D74" s="26"/>
      <c r="E74" s="26"/>
      <c r="F74" s="26"/>
      <c r="G74" s="27"/>
      <c r="H74" s="27"/>
    </row>
    <row r="75" spans="1:10">
      <c r="C75" s="26"/>
      <c r="D75" s="26"/>
      <c r="E75" s="26"/>
      <c r="F75" s="26"/>
      <c r="G75" s="27"/>
      <c r="H75" s="27"/>
    </row>
  </sheetData>
  <mergeCells count="2">
    <mergeCell ref="A1:H1"/>
    <mergeCell ref="I1:J1"/>
  </mergeCells>
  <hyperlinks>
    <hyperlink ref="I1" r:id="rId1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workbookViewId="0">
      <selection activeCell="A24" sqref="A24"/>
    </sheetView>
  </sheetViews>
  <sheetFormatPr baseColWidth="10" defaultRowHeight="15"/>
  <cols>
    <col min="1" max="1" width="24.140625" customWidth="1"/>
    <col min="2" max="2" width="24.85546875" customWidth="1"/>
    <col min="3" max="3" width="46.42578125" customWidth="1"/>
    <col min="4" max="4" width="16.7109375" customWidth="1"/>
  </cols>
  <sheetData>
    <row r="1" spans="1:3" ht="24" customHeight="1">
      <c r="A1" s="57" t="s">
        <v>118</v>
      </c>
      <c r="B1" s="58"/>
      <c r="C1" s="59"/>
    </row>
    <row r="2" spans="1:3" ht="45">
      <c r="A2" s="43" t="s">
        <v>0</v>
      </c>
      <c r="B2" s="43" t="s">
        <v>123</v>
      </c>
      <c r="C2" s="43" t="s">
        <v>124</v>
      </c>
    </row>
    <row r="3" spans="1:3">
      <c r="A3" s="41" t="s">
        <v>125</v>
      </c>
      <c r="B3" s="13">
        <v>14</v>
      </c>
      <c r="C3" s="45">
        <v>532</v>
      </c>
    </row>
    <row r="4" spans="1:3">
      <c r="A4" s="41" t="s">
        <v>126</v>
      </c>
      <c r="B4" s="13">
        <v>23</v>
      </c>
      <c r="C4" s="45">
        <v>874</v>
      </c>
    </row>
    <row r="5" spans="1:3">
      <c r="A5" s="41" t="s">
        <v>127</v>
      </c>
      <c r="B5" s="11">
        <v>35</v>
      </c>
      <c r="C5" s="45">
        <v>1330</v>
      </c>
    </row>
    <row r="6" spans="1:3">
      <c r="A6" s="41" t="s">
        <v>128</v>
      </c>
      <c r="B6" s="13">
        <v>8</v>
      </c>
      <c r="C6" s="46">
        <v>304</v>
      </c>
    </row>
    <row r="7" spans="1:3">
      <c r="A7" s="41" t="s">
        <v>129</v>
      </c>
      <c r="B7" s="11">
        <v>27</v>
      </c>
      <c r="C7" s="45">
        <v>1026</v>
      </c>
    </row>
    <row r="8" spans="1:3">
      <c r="A8" s="41" t="s">
        <v>128</v>
      </c>
      <c r="B8" s="13">
        <v>13</v>
      </c>
      <c r="C8" s="46">
        <v>494</v>
      </c>
    </row>
    <row r="9" spans="1:3">
      <c r="A9" s="41" t="s">
        <v>130</v>
      </c>
      <c r="B9" s="11">
        <v>29</v>
      </c>
      <c r="C9" s="45">
        <v>1102</v>
      </c>
    </row>
    <row r="10" spans="1:3">
      <c r="A10" s="41" t="s">
        <v>131</v>
      </c>
      <c r="B10" s="11">
        <v>14</v>
      </c>
      <c r="C10" s="45">
        <v>532</v>
      </c>
    </row>
    <row r="11" spans="1:3">
      <c r="A11" s="41" t="s">
        <v>132</v>
      </c>
      <c r="B11" s="11">
        <v>26</v>
      </c>
      <c r="C11" s="45">
        <v>988</v>
      </c>
    </row>
    <row r="12" spans="1:3">
      <c r="A12" s="41" t="s">
        <v>133</v>
      </c>
      <c r="B12" s="11">
        <v>34</v>
      </c>
      <c r="C12" s="45">
        <v>1292</v>
      </c>
    </row>
    <row r="13" spans="1:3">
      <c r="A13" s="41" t="s">
        <v>134</v>
      </c>
      <c r="B13" s="11">
        <v>20</v>
      </c>
      <c r="C13" s="45">
        <v>760</v>
      </c>
    </row>
    <row r="14" spans="1:3">
      <c r="A14" s="41" t="s">
        <v>135</v>
      </c>
      <c r="B14" s="11">
        <v>11</v>
      </c>
      <c r="C14" s="45">
        <v>418</v>
      </c>
    </row>
    <row r="15" spans="1:3">
      <c r="A15" s="41" t="s">
        <v>136</v>
      </c>
      <c r="B15" s="11">
        <v>20</v>
      </c>
      <c r="C15" s="45">
        <v>760</v>
      </c>
    </row>
    <row r="16" spans="1:3">
      <c r="A16" s="41" t="s">
        <v>137</v>
      </c>
      <c r="B16" s="11">
        <v>19</v>
      </c>
      <c r="C16" s="45">
        <v>722</v>
      </c>
    </row>
    <row r="17" spans="1:3">
      <c r="A17" s="41" t="s">
        <v>138</v>
      </c>
      <c r="B17" s="13">
        <v>24</v>
      </c>
      <c r="C17" s="46">
        <v>912</v>
      </c>
    </row>
    <row r="18" spans="1:3">
      <c r="A18" s="41" t="s">
        <v>139</v>
      </c>
      <c r="B18" s="11">
        <v>32</v>
      </c>
      <c r="C18" s="45">
        <v>1216</v>
      </c>
    </row>
    <row r="19" spans="1:3">
      <c r="A19" s="41" t="s">
        <v>140</v>
      </c>
      <c r="B19" s="11">
        <v>17</v>
      </c>
      <c r="C19" s="45">
        <v>646</v>
      </c>
    </row>
    <row r="20" spans="1:3">
      <c r="A20" s="41" t="s">
        <v>141</v>
      </c>
      <c r="B20" s="11">
        <v>28</v>
      </c>
      <c r="C20" s="45">
        <v>1064</v>
      </c>
    </row>
    <row r="21" spans="1:3">
      <c r="A21" s="41" t="s">
        <v>142</v>
      </c>
      <c r="B21" s="13">
        <v>38</v>
      </c>
      <c r="C21" s="45">
        <v>1444</v>
      </c>
    </row>
    <row r="22" spans="1:3">
      <c r="A22" s="41" t="s">
        <v>143</v>
      </c>
      <c r="B22" s="11">
        <v>18</v>
      </c>
      <c r="C22" s="45">
        <v>684</v>
      </c>
    </row>
    <row r="23" spans="1:3">
      <c r="A23" s="41" t="s">
        <v>144</v>
      </c>
      <c r="B23" s="11">
        <v>10</v>
      </c>
      <c r="C23" s="45">
        <v>380</v>
      </c>
    </row>
    <row r="24" spans="1:3" ht="26.25">
      <c r="A24" s="60" t="s">
        <v>146</v>
      </c>
      <c r="B24" s="13">
        <v>9</v>
      </c>
      <c r="C24" s="45">
        <v>342</v>
      </c>
    </row>
    <row r="25" spans="1:3" ht="26.25">
      <c r="A25" s="60" t="s">
        <v>145</v>
      </c>
      <c r="B25" s="13">
        <v>8</v>
      </c>
      <c r="C25" s="45">
        <v>304</v>
      </c>
    </row>
    <row r="26" spans="1:3">
      <c r="A26" s="47" t="s">
        <v>117</v>
      </c>
      <c r="B26" s="48">
        <v>477</v>
      </c>
      <c r="C26" s="48">
        <v>18126</v>
      </c>
    </row>
    <row r="27" spans="1:3">
      <c r="A27" s="49" t="s">
        <v>119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TIT@ ENTREGADOS</vt:lpstr>
      <vt:lpstr>PROXIMAS ENTREGAS TIT@</vt:lpstr>
      <vt:lpstr>RESUMEN TIT@ POR COMUNA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</dc:creator>
  <cp:lastModifiedBy>Luffi</cp:lastModifiedBy>
  <dcterms:created xsi:type="dcterms:W3CDTF">2014-10-24T16:38:47Z</dcterms:created>
  <dcterms:modified xsi:type="dcterms:W3CDTF">2014-11-05T17:27:22Z</dcterms:modified>
</cp:coreProperties>
</file>